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8\Documents\"/>
    </mc:Choice>
  </mc:AlternateContent>
  <bookViews>
    <workbookView xWindow="0" yWindow="0" windowWidth="20490" windowHeight="7755"/>
  </bookViews>
  <sheets>
    <sheet name="Business Tax Collec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11" i="1"/>
  <c r="D11" i="1" s="1"/>
  <c r="B11" i="1"/>
  <c r="B28" i="1" s="1"/>
  <c r="D10" i="1"/>
  <c r="D9" i="1"/>
  <c r="D8" i="1"/>
  <c r="D7" i="1"/>
  <c r="D6" i="1"/>
  <c r="D5" i="1"/>
  <c r="D4" i="1"/>
  <c r="C28" i="1" l="1"/>
  <c r="D28" i="1" s="1"/>
</calcChain>
</file>

<file path=xl/sharedStrings.xml><?xml version="1.0" encoding="utf-8"?>
<sst xmlns="http://schemas.openxmlformats.org/spreadsheetml/2006/main" count="33" uniqueCount="29">
  <si>
    <t>For the period January 1 to December 2014</t>
  </si>
  <si>
    <t>PROVINCES</t>
  </si>
  <si>
    <t>COLLECTION</t>
  </si>
  <si>
    <t>ACTUAL</t>
  </si>
  <si>
    <t>TARGET</t>
  </si>
  <si>
    <t>EFFICIENCY</t>
  </si>
  <si>
    <t>Aurora</t>
  </si>
  <si>
    <t>Bataan</t>
  </si>
  <si>
    <t>Bulacan</t>
  </si>
  <si>
    <t>Nueva Ecija</t>
  </si>
  <si>
    <t>Pampanga</t>
  </si>
  <si>
    <t>Tarlac</t>
  </si>
  <si>
    <t>Zambales</t>
  </si>
  <si>
    <t xml:space="preserve">       sub-total</t>
  </si>
  <si>
    <t>CITIES</t>
  </si>
  <si>
    <t>Angeles</t>
  </si>
  <si>
    <t>Balanga</t>
  </si>
  <si>
    <t xml:space="preserve">Cabanatuan </t>
  </si>
  <si>
    <t>Gapan</t>
  </si>
  <si>
    <t>Mabalacat</t>
  </si>
  <si>
    <t>Malolos</t>
  </si>
  <si>
    <t>Meycauayan</t>
  </si>
  <si>
    <t>Munoz</t>
  </si>
  <si>
    <t>Olongapo</t>
  </si>
  <si>
    <t>Palayan</t>
  </si>
  <si>
    <t>San Fernando</t>
  </si>
  <si>
    <t>San Jose</t>
  </si>
  <si>
    <t>San Jose Del Monte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</si>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</sst>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</font>
    <font>
      <b/>
      <i/>
      <u/>
      <sz val="12"/>
      <color theme="3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sz val="12"/>
      <color theme="3"/>
      <name val="Times New Roman"/>
      <family val="1"/>
    </font>
    <font>
      <sz val="14"/>
      <color theme="3"/>
      <name val="Times New Roman Tur"/>
      <family val="1"/>
      <charset val="162"/>
    </font>
    <font>
      <sz val="14"/>
      <color theme="3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/>
    <xf numFmtId="3" fontId="5" fillId="0" borderId="5" xfId="0" applyNumberFormat="1" applyFont="1" applyBorder="1" applyAlignment="1">
      <alignment horizontal="right"/>
    </xf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6" xfId="0" applyFont="1" applyBorder="1"/>
    <xf numFmtId="3" fontId="5" fillId="0" borderId="7" xfId="0" applyNumberFormat="1" applyFont="1" applyBorder="1" applyAlignment="1">
      <alignment horizontal="right"/>
    </xf>
    <xf numFmtId="4" fontId="5" fillId="0" borderId="7" xfId="0" applyNumberFormat="1" applyFont="1" applyBorder="1"/>
    <xf numFmtId="4" fontId="6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vertical="center"/>
    </xf>
    <xf numFmtId="0" fontId="1" fillId="0" borderId="6" xfId="0" applyFont="1" applyBorder="1"/>
    <xf numFmtId="3" fontId="1" fillId="0" borderId="10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11" xfId="0" applyFont="1" applyBorder="1"/>
    <xf numFmtId="3" fontId="1" fillId="0" borderId="12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1" fillId="0" borderId="12" xfId="0" applyFont="1" applyBorder="1"/>
    <xf numFmtId="10" fontId="5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8" workbookViewId="0">
      <selection activeCell="G15" sqref="G15"/>
    </sheetView>
  </sheetViews>
  <sheetFormatPr defaultRowHeight="15" x14ac:dyDescent="0.25"/>
  <cols>
    <col min="1" max="1" width="15.42578125" customWidth="1"/>
    <col min="2" max="2" width="18.7109375" customWidth="1"/>
    <col min="3" max="3" width="21.5703125" customWidth="1"/>
    <col min="4" max="4" width="17.85546875" customWidth="1"/>
  </cols>
  <sheetData>
    <row r="1" spans="1:4" ht="16.5" thickBot="1" x14ac:dyDescent="0.3">
      <c r="A1" s="1" t="s">
        <v>0</v>
      </c>
      <c r="B1" s="1"/>
      <c r="C1" s="1"/>
      <c r="D1" s="1"/>
    </row>
    <row r="2" spans="1:4" x14ac:dyDescent="0.25">
      <c r="A2" s="2" t="s">
        <v>1</v>
      </c>
      <c r="B2" s="3" t="s">
        <v>2</v>
      </c>
      <c r="C2" s="4" t="s">
        <v>3</v>
      </c>
      <c r="D2" s="3" t="s">
        <v>2</v>
      </c>
    </row>
    <row r="3" spans="1:4" ht="15.75" thickBot="1" x14ac:dyDescent="0.3">
      <c r="A3" s="5"/>
      <c r="B3" s="6" t="s">
        <v>4</v>
      </c>
      <c r="C3" s="6" t="s">
        <v>2</v>
      </c>
      <c r="D3" s="6" t="s">
        <v>5</v>
      </c>
    </row>
    <row r="4" spans="1:4" ht="15.75" x14ac:dyDescent="0.25">
      <c r="A4" s="7" t="s">
        <v>6</v>
      </c>
      <c r="B4" s="8">
        <v>24468286</v>
      </c>
      <c r="C4" s="9">
        <v>22142607</v>
      </c>
      <c r="D4" s="10">
        <f t="shared" ref="D4:D11" si="0">C4/B4</f>
        <v>0.90495129082601045</v>
      </c>
    </row>
    <row r="5" spans="1:4" ht="15.75" x14ac:dyDescent="0.25">
      <c r="A5" s="11" t="s">
        <v>7</v>
      </c>
      <c r="B5" s="12">
        <v>272853224</v>
      </c>
      <c r="C5" s="13">
        <v>209494927</v>
      </c>
      <c r="D5" s="10">
        <f t="shared" si="0"/>
        <v>0.76779348225696609</v>
      </c>
    </row>
    <row r="6" spans="1:4" ht="15.75" x14ac:dyDescent="0.25">
      <c r="A6" s="11" t="s">
        <v>8</v>
      </c>
      <c r="B6" s="12">
        <v>951406760</v>
      </c>
      <c r="C6" s="13">
        <v>1099303524</v>
      </c>
      <c r="D6" s="10">
        <f t="shared" si="0"/>
        <v>1.1554506129428805</v>
      </c>
    </row>
    <row r="7" spans="1:4" ht="15.75" x14ac:dyDescent="0.25">
      <c r="A7" s="11" t="s">
        <v>9</v>
      </c>
      <c r="B7" s="12">
        <v>110411460</v>
      </c>
      <c r="C7" s="13">
        <v>116233289</v>
      </c>
      <c r="D7" s="10">
        <f t="shared" si="0"/>
        <v>1.0527284848873477</v>
      </c>
    </row>
    <row r="8" spans="1:4" ht="15.75" x14ac:dyDescent="0.25">
      <c r="A8" s="11" t="s">
        <v>10</v>
      </c>
      <c r="B8" s="12">
        <v>548195337</v>
      </c>
      <c r="C8" s="13">
        <v>586069321</v>
      </c>
      <c r="D8" s="10">
        <f t="shared" si="0"/>
        <v>1.0690884825968521</v>
      </c>
    </row>
    <row r="9" spans="1:4" ht="19.5" thickBot="1" x14ac:dyDescent="0.3">
      <c r="A9" s="11" t="s">
        <v>11</v>
      </c>
      <c r="B9" s="12">
        <v>127754129</v>
      </c>
      <c r="C9" s="14">
        <v>239373534</v>
      </c>
      <c r="D9" s="10">
        <f t="shared" si="0"/>
        <v>1.873704872583805</v>
      </c>
    </row>
    <row r="10" spans="1:4" ht="20.25" thickTop="1" thickBot="1" x14ac:dyDescent="0.3">
      <c r="A10" s="11" t="s">
        <v>12</v>
      </c>
      <c r="B10" s="15">
        <v>90646862</v>
      </c>
      <c r="C10" s="16">
        <v>100425607</v>
      </c>
      <c r="D10" s="10">
        <f t="shared" si="0"/>
        <v>1.1078773692132884</v>
      </c>
    </row>
    <row r="11" spans="1:4" ht="16.5" thickTop="1" x14ac:dyDescent="0.25">
      <c r="A11" s="17" t="s">
        <v>13</v>
      </c>
      <c r="B11" s="18">
        <f>SUM(B4:B10)</f>
        <v>2125736058</v>
      </c>
      <c r="C11" s="19">
        <f>SUM(C4:C10)</f>
        <v>2373042809</v>
      </c>
      <c r="D11" s="10">
        <f t="shared" si="0"/>
        <v>1.116339349878027</v>
      </c>
    </row>
    <row r="12" spans="1:4" ht="15.75" x14ac:dyDescent="0.25">
      <c r="A12" s="20" t="s">
        <v>14</v>
      </c>
      <c r="B12" s="8"/>
      <c r="C12" s="9"/>
      <c r="D12" s="10"/>
    </row>
    <row r="13" spans="1:4" ht="15.75" x14ac:dyDescent="0.25">
      <c r="A13" s="11" t="s">
        <v>15</v>
      </c>
      <c r="B13" s="12">
        <v>429462333</v>
      </c>
      <c r="C13" s="13">
        <v>407061280</v>
      </c>
      <c r="D13" s="10">
        <f t="shared" ref="D13:D28" si="1">C13/B13</f>
        <v>0.94783930678269757</v>
      </c>
    </row>
    <row r="14" spans="1:4" ht="15.75" x14ac:dyDescent="0.25">
      <c r="A14" s="11" t="s">
        <v>16</v>
      </c>
      <c r="B14" s="12">
        <v>72237739</v>
      </c>
      <c r="C14" s="13">
        <v>73580844</v>
      </c>
      <c r="D14" s="10">
        <f t="shared" si="1"/>
        <v>1.0185928438319478</v>
      </c>
    </row>
    <row r="15" spans="1:4" ht="15.75" x14ac:dyDescent="0.25">
      <c r="A15" s="11" t="s">
        <v>17</v>
      </c>
      <c r="B15" s="12">
        <v>198439594</v>
      </c>
      <c r="C15" s="13">
        <v>205633218</v>
      </c>
      <c r="D15" s="10">
        <f t="shared" si="1"/>
        <v>1.0362509510072875</v>
      </c>
    </row>
    <row r="16" spans="1:4" ht="15.75" x14ac:dyDescent="0.25">
      <c r="A16" s="11" t="s">
        <v>18</v>
      </c>
      <c r="B16" s="12">
        <v>28484787</v>
      </c>
      <c r="C16" s="13">
        <v>32521560</v>
      </c>
      <c r="D16" s="10">
        <f t="shared" si="1"/>
        <v>1.141716804833401</v>
      </c>
    </row>
    <row r="17" spans="1:4" ht="15.75" x14ac:dyDescent="0.25">
      <c r="A17" s="11" t="s">
        <v>19</v>
      </c>
      <c r="B17" s="12">
        <v>56069318</v>
      </c>
      <c r="C17" s="13">
        <v>60332319</v>
      </c>
      <c r="D17" s="10">
        <f t="shared" si="1"/>
        <v>1.0760309051734855</v>
      </c>
    </row>
    <row r="18" spans="1:4" ht="15.75" x14ac:dyDescent="0.25">
      <c r="A18" s="11" t="s">
        <v>20</v>
      </c>
      <c r="B18" s="12">
        <v>128850975</v>
      </c>
      <c r="C18" s="13">
        <v>187772011</v>
      </c>
      <c r="D18" s="10">
        <f t="shared" si="1"/>
        <v>1.4572804823556826</v>
      </c>
    </row>
    <row r="19" spans="1:4" ht="15.75" x14ac:dyDescent="0.25">
      <c r="A19" s="11" t="s">
        <v>21</v>
      </c>
      <c r="B19" s="12">
        <v>342176438</v>
      </c>
      <c r="C19" s="13">
        <v>357678018</v>
      </c>
      <c r="D19" s="10">
        <f t="shared" si="1"/>
        <v>1.0453028855248063</v>
      </c>
    </row>
    <row r="20" spans="1:4" ht="15.75" x14ac:dyDescent="0.25">
      <c r="A20" s="11" t="s">
        <v>22</v>
      </c>
      <c r="B20" s="12">
        <v>15018531</v>
      </c>
      <c r="C20" s="13">
        <v>19128661</v>
      </c>
      <c r="D20" s="10">
        <f t="shared" si="1"/>
        <v>1.2736705740394982</v>
      </c>
    </row>
    <row r="21" spans="1:4" ht="15.75" x14ac:dyDescent="0.25">
      <c r="A21" s="11" t="s">
        <v>23</v>
      </c>
      <c r="B21" s="12">
        <v>128681680</v>
      </c>
      <c r="C21" s="13">
        <v>131434480</v>
      </c>
      <c r="D21" s="10">
        <f t="shared" si="1"/>
        <v>1.0213923225124197</v>
      </c>
    </row>
    <row r="22" spans="1:4" ht="15.75" x14ac:dyDescent="0.25">
      <c r="A22" s="11" t="s">
        <v>24</v>
      </c>
      <c r="B22" s="12">
        <v>3855178</v>
      </c>
      <c r="C22" s="13">
        <v>7875064</v>
      </c>
      <c r="D22" s="10">
        <f t="shared" si="1"/>
        <v>2.0427238379135799</v>
      </c>
    </row>
    <row r="23" spans="1:4" ht="15.75" x14ac:dyDescent="0.25">
      <c r="A23" s="11" t="s">
        <v>25</v>
      </c>
      <c r="B23" s="12">
        <v>433873210</v>
      </c>
      <c r="C23" s="13">
        <v>416898180</v>
      </c>
      <c r="D23" s="10">
        <f t="shared" si="1"/>
        <v>0.96087559773510789</v>
      </c>
    </row>
    <row r="24" spans="1:4" ht="15.75" x14ac:dyDescent="0.25">
      <c r="A24" s="11" t="s">
        <v>26</v>
      </c>
      <c r="B24" s="12">
        <v>28441610</v>
      </c>
      <c r="C24" s="13">
        <v>45184743</v>
      </c>
      <c r="D24" s="10">
        <f t="shared" si="1"/>
        <v>1.5886844310149812</v>
      </c>
    </row>
    <row r="25" spans="1:4" ht="15.75" x14ac:dyDescent="0.25">
      <c r="A25" s="11" t="s">
        <v>27</v>
      </c>
      <c r="B25" s="12">
        <v>149943988</v>
      </c>
      <c r="C25" s="13">
        <v>159885656</v>
      </c>
      <c r="D25" s="10">
        <f t="shared" si="1"/>
        <v>1.066302544920974</v>
      </c>
    </row>
    <row r="26" spans="1:4" ht="16.5" thickBot="1" x14ac:dyDescent="0.3">
      <c r="A26" s="11" t="s">
        <v>11</v>
      </c>
      <c r="B26" s="15">
        <v>198927243</v>
      </c>
      <c r="C26" s="13">
        <v>192123819</v>
      </c>
      <c r="D26" s="10">
        <f t="shared" si="1"/>
        <v>0.96579943552527892</v>
      </c>
    </row>
    <row r="27" spans="1:4" ht="16.5" thickBot="1" x14ac:dyDescent="0.3">
      <c r="A27" s="21" t="s">
        <v>13</v>
      </c>
      <c r="B27" s="22">
        <f>SUM(B13:B26)</f>
        <v>2214462624</v>
      </c>
      <c r="C27" s="23">
        <f>SUM(C13:C26)</f>
        <v>2297109853</v>
      </c>
      <c r="D27" s="10">
        <f t="shared" si="1"/>
        <v>1.0373215732359997</v>
      </c>
    </row>
    <row r="28" spans="1:4" ht="16.5" thickBot="1" x14ac:dyDescent="0.3">
      <c r="A28" s="24" t="s">
        <v>28</v>
      </c>
      <c r="B28" s="22">
        <f>B11+B27</f>
        <v>4340198682</v>
      </c>
      <c r="C28" s="23">
        <f>C11+C27</f>
        <v>4670152662</v>
      </c>
      <c r="D28" s="25">
        <f t="shared" si="1"/>
        <v>1.0760227824058861</v>
      </c>
    </row>
  </sheetData>
  <mergeCells count="2">
    <mergeCell ref="A1:D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Tax Collection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WIN8</cp:lastModifiedBy>
  <dcterms:created xsi:type="dcterms:W3CDTF">2015-09-18T02:21:42Z</dcterms:created>
  <dcterms:modified xsi:type="dcterms:W3CDTF">2015-09-18T02:22:30Z</dcterms:modified>
</cp:coreProperties>
</file>