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imelineCaches/timelineCache1.xml" ContentType="application/vnd.ms-excel.timeline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4.xml" ContentType="application/vnd.openxmlformats-officedocument.spreadsheetml.table+xml"/>
  <Override PartName="/xl/queryTables/queryTable2.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8"/>
  <workbookPr codeName="ThisWorkbook" hidePivotFieldList="1"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8_{6C394B5A-F172-48B8-93F1-258A854C427D}" xr6:coauthVersionLast="47" xr6:coauthVersionMax="47" xr10:uidLastSave="{00000000-0000-0000-0000-000000000000}"/>
  <bookViews>
    <workbookView xWindow="-20610" yWindow="2220" windowWidth="20730" windowHeight="11040" firstSheet="13" activeTab="13" xr2:uid="{00000000-000D-0000-FFFF-FFFF00000000}"/>
  </bookViews>
  <sheets>
    <sheet name="January" sheetId="3" r:id="rId1"/>
    <sheet name="February" sheetId="27" r:id="rId2"/>
    <sheet name="March" sheetId="28" r:id="rId3"/>
    <sheet name="April" sheetId="30" r:id="rId4"/>
    <sheet name="May" sheetId="31" r:id="rId5"/>
    <sheet name="June" sheetId="32" r:id="rId6"/>
    <sheet name="July" sheetId="34" r:id="rId7"/>
    <sheet name="August" sheetId="35" r:id="rId8"/>
    <sheet name="September" sheetId="37" r:id="rId9"/>
    <sheet name="October" sheetId="40" r:id="rId10"/>
    <sheet name="November" sheetId="41" r:id="rId11"/>
    <sheet name="December" sheetId="45" r:id="rId12"/>
    <sheet name="2022" sheetId="44" r:id="rId13"/>
    <sheet name="Dashboard" sheetId="39" r:id="rId14"/>
    <sheet name="Dashboard Data" sheetId="36" state="hidden" r:id="rId15"/>
    <sheet name="Sheet2" sheetId="38" state="hidden" r:id="rId16"/>
  </sheets>
  <definedNames>
    <definedName name="_xlnm._FilterDatabase" localSheetId="3" hidden="1">April!$A$4:$K$15</definedName>
    <definedName name="_xlnm._FilterDatabase" localSheetId="7" hidden="1">August!$A$4:$K$7</definedName>
    <definedName name="_xlnm._FilterDatabase" localSheetId="11" hidden="1">December!$A$4:$K$28</definedName>
    <definedName name="_xlnm._FilterDatabase" localSheetId="1" hidden="1">February!$A$4:$K$23</definedName>
    <definedName name="_xlnm._FilterDatabase" localSheetId="0" hidden="1">January!$A$4:$K$23</definedName>
    <definedName name="_xlnm._FilterDatabase" localSheetId="6" hidden="1">July!$A$4:$K$6</definedName>
    <definedName name="_xlnm._FilterDatabase" localSheetId="5" hidden="1">June!$A$4:$K$13</definedName>
    <definedName name="_xlnm._FilterDatabase" localSheetId="2" hidden="1">March!$A$4:$K$15</definedName>
    <definedName name="_xlnm._FilterDatabase" localSheetId="4" hidden="1">May!$A$4:$K$17</definedName>
    <definedName name="_xlnm._FilterDatabase" localSheetId="10" hidden="1">November!$A$4:$K$30</definedName>
    <definedName name="_xlnm._FilterDatabase" localSheetId="9" hidden="1">October!$A$4:$K$20</definedName>
    <definedName name="_xlnm._FilterDatabase" localSheetId="8" hidden="1">September!$A$4:$K$10</definedName>
    <definedName name="ExternalData_1" localSheetId="12" hidden="1">'2022'!$A$1:$K$189</definedName>
    <definedName name="ExternalData_1" localSheetId="14" hidden="1">'Dashboard Data'!$A$1:$L$189</definedName>
    <definedName name="NativeTimeline_Date_of_Certification">#N/A</definedName>
    <definedName name="Slicer_LGU_Type">#N/A</definedName>
    <definedName name="Slicer_Reg.">#N/A</definedName>
  </definedNames>
  <calcPr calcId="191028"/>
  <pivotCaches>
    <pivotCache cacheId="354" r:id="rId17"/>
  </pivotCaches>
  <extLst>
    <ext xmlns:x14="http://schemas.microsoft.com/office/spreadsheetml/2009/9/main" uri="{BBE1A952-AA13-448e-AADC-164F8A28A991}">
      <x14:slicerCaches>
        <x14:slicerCache r:id="rId18"/>
        <x14:slicerCache r:id="rId19"/>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20"/>
      </x15:timelineCacheRef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9" i="44" l="1"/>
  <c r="A188" i="44"/>
  <c r="A187" i="44"/>
  <c r="A186" i="44"/>
  <c r="A185" i="44"/>
  <c r="A184" i="44"/>
  <c r="A183" i="44"/>
  <c r="A182" i="44"/>
  <c r="A181" i="44"/>
  <c r="A180" i="44"/>
  <c r="A179" i="44"/>
  <c r="A178" i="44"/>
  <c r="A177" i="44"/>
  <c r="A176" i="44"/>
  <c r="A175" i="44"/>
  <c r="A174" i="44"/>
  <c r="A173" i="44"/>
  <c r="A172" i="44"/>
  <c r="A171" i="44"/>
  <c r="A170" i="44"/>
  <c r="A169" i="44"/>
  <c r="A168" i="44"/>
  <c r="A167" i="44"/>
  <c r="A166" i="44"/>
  <c r="A165" i="44"/>
  <c r="A164" i="44"/>
  <c r="A163" i="44"/>
  <c r="A162" i="44"/>
  <c r="A161" i="44"/>
  <c r="A160" i="44"/>
  <c r="A159" i="44"/>
  <c r="A158" i="44"/>
  <c r="A157" i="44"/>
  <c r="A156" i="44"/>
  <c r="A155" i="44"/>
  <c r="A154" i="44"/>
  <c r="A153" i="44"/>
  <c r="A152" i="44"/>
  <c r="A151" i="44"/>
  <c r="A150" i="44"/>
  <c r="A149" i="44"/>
  <c r="A148" i="44"/>
  <c r="A147" i="44"/>
  <c r="A146" i="44"/>
  <c r="A145" i="44"/>
  <c r="A144" i="44"/>
  <c r="A143" i="44"/>
  <c r="A142" i="44"/>
  <c r="A141" i="44"/>
  <c r="A140" i="44"/>
  <c r="A139" i="44"/>
  <c r="A138" i="44"/>
  <c r="A137" i="44"/>
  <c r="A136" i="44"/>
  <c r="A135" i="44"/>
  <c r="A134" i="44"/>
  <c r="A133" i="44"/>
  <c r="A132" i="44"/>
  <c r="A131" i="44"/>
  <c r="A130" i="44"/>
  <c r="A129" i="44"/>
  <c r="A128" i="44"/>
  <c r="A127" i="44"/>
  <c r="A126" i="44"/>
  <c r="A125" i="44"/>
  <c r="A124" i="44"/>
  <c r="A123" i="44"/>
  <c r="A122" i="44"/>
  <c r="A121" i="44"/>
  <c r="A120" i="44"/>
  <c r="A119" i="44"/>
  <c r="A118" i="44"/>
  <c r="A117" i="44"/>
  <c r="A116" i="44"/>
  <c r="A115" i="44"/>
  <c r="A114" i="44"/>
  <c r="A113" i="44"/>
  <c r="A112" i="44"/>
  <c r="A111" i="44"/>
  <c r="A110" i="44"/>
  <c r="A109" i="44"/>
  <c r="A108" i="44"/>
  <c r="A107" i="44"/>
  <c r="A106" i="44"/>
  <c r="A105" i="44"/>
  <c r="A104" i="44"/>
  <c r="A103" i="44"/>
  <c r="A102" i="44"/>
  <c r="A101" i="44"/>
  <c r="A100" i="44"/>
  <c r="A99" i="44"/>
  <c r="A98" i="44"/>
  <c r="A97" i="44"/>
  <c r="A96" i="44"/>
  <c r="A95" i="44"/>
  <c r="A94" i="44"/>
  <c r="A93" i="44"/>
  <c r="A92" i="44"/>
  <c r="A91" i="44"/>
  <c r="A90" i="44"/>
  <c r="A89" i="44"/>
  <c r="A88" i="44"/>
  <c r="A87" i="44"/>
  <c r="A86" i="44"/>
  <c r="A85" i="44"/>
  <c r="A84" i="44"/>
  <c r="A83" i="44"/>
  <c r="A82" i="44"/>
  <c r="A81" i="44"/>
  <c r="A80" i="44"/>
  <c r="A79" i="44"/>
  <c r="A78" i="44"/>
  <c r="A77" i="44"/>
  <c r="A76" i="44"/>
  <c r="A75" i="44"/>
  <c r="A74" i="44"/>
  <c r="A73" i="44"/>
  <c r="A72" i="44"/>
  <c r="A71" i="44"/>
  <c r="A70" i="44"/>
  <c r="A69" i="44"/>
  <c r="A68" i="44"/>
  <c r="A67" i="44"/>
  <c r="A66" i="44"/>
  <c r="A65" i="44"/>
  <c r="A64" i="44"/>
  <c r="A63" i="44"/>
  <c r="A62" i="44"/>
  <c r="A61" i="44"/>
  <c r="A60" i="44"/>
  <c r="A59" i="44"/>
  <c r="A58" i="44"/>
  <c r="A57" i="44"/>
  <c r="A56" i="44"/>
  <c r="A55" i="44"/>
  <c r="A54" i="44"/>
  <c r="A53" i="44"/>
  <c r="A52" i="44"/>
  <c r="A51" i="44"/>
  <c r="A50" i="44"/>
  <c r="A49" i="44"/>
  <c r="A48" i="44"/>
  <c r="A47" i="44"/>
  <c r="A46" i="44"/>
  <c r="A45" i="44"/>
  <c r="A44" i="44"/>
  <c r="A43" i="44"/>
  <c r="A42" i="44"/>
  <c r="A41" i="44"/>
  <c r="A40" i="44"/>
  <c r="A39" i="44"/>
  <c r="A38" i="44"/>
  <c r="A37" i="44"/>
  <c r="A36" i="44"/>
  <c r="A35" i="44"/>
  <c r="A34" i="44"/>
  <c r="A33" i="44"/>
  <c r="A32" i="44"/>
  <c r="A31" i="44"/>
  <c r="A30" i="44"/>
  <c r="A29" i="44"/>
  <c r="A28" i="44"/>
  <c r="A27" i="44"/>
  <c r="A26" i="44"/>
  <c r="A25" i="44"/>
  <c r="A24" i="44"/>
  <c r="A23" i="44"/>
  <c r="A22" i="44"/>
  <c r="A21" i="44"/>
  <c r="A20" i="44"/>
  <c r="A19" i="44"/>
  <c r="A18" i="44"/>
  <c r="A17" i="44"/>
  <c r="A16" i="44"/>
  <c r="A15" i="44"/>
  <c r="A14" i="44"/>
  <c r="A13" i="44"/>
  <c r="A12" i="44"/>
  <c r="A11" i="44"/>
  <c r="A10" i="44"/>
  <c r="A9" i="44"/>
  <c r="A8" i="44"/>
  <c r="A7" i="44"/>
  <c r="A6" i="44"/>
  <c r="A5" i="44"/>
  <c r="A4" i="44"/>
  <c r="A3" i="44"/>
  <c r="A2" i="44"/>
  <c r="A165" i="36"/>
  <c r="A166" i="36"/>
  <c r="A167" i="36"/>
  <c r="A168" i="36"/>
  <c r="A169" i="36"/>
  <c r="A170" i="36"/>
  <c r="A171" i="36"/>
  <c r="A172" i="36"/>
  <c r="A173" i="36"/>
  <c r="A174" i="36"/>
  <c r="A175" i="36"/>
  <c r="A176" i="36"/>
  <c r="A177" i="36"/>
  <c r="A178" i="36"/>
  <c r="A179" i="36"/>
  <c r="A180" i="36"/>
  <c r="A181" i="36"/>
  <c r="A182" i="36"/>
  <c r="A183" i="36"/>
  <c r="A184" i="36"/>
  <c r="A185" i="36"/>
  <c r="A186" i="36"/>
  <c r="A187" i="36"/>
  <c r="A188" i="36"/>
  <c r="A189" i="36"/>
  <c r="A3" i="36"/>
  <c r="A4" i="36"/>
  <c r="A5"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104" i="36"/>
  <c r="A105" i="36"/>
  <c r="A106" i="36"/>
  <c r="A107" i="36"/>
  <c r="A108" i="36"/>
  <c r="A109" i="36"/>
  <c r="A110" i="36"/>
  <c r="A111" i="36"/>
  <c r="A112" i="36"/>
  <c r="A113" i="36"/>
  <c r="A114" i="36"/>
  <c r="A115" i="36"/>
  <c r="A116" i="36"/>
  <c r="A117" i="36"/>
  <c r="A118" i="36"/>
  <c r="A119" i="36"/>
  <c r="A120" i="36"/>
  <c r="A121" i="36"/>
  <c r="A122" i="36"/>
  <c r="A123" i="36"/>
  <c r="A124" i="36"/>
  <c r="A125" i="36"/>
  <c r="A126" i="36"/>
  <c r="A127" i="36"/>
  <c r="A128" i="36"/>
  <c r="A129" i="36"/>
  <c r="A130" i="36"/>
  <c r="A131" i="36"/>
  <c r="A132" i="36"/>
  <c r="A133" i="36"/>
  <c r="A134" i="36"/>
  <c r="A135" i="36"/>
  <c r="A136" i="36"/>
  <c r="A137" i="36"/>
  <c r="A138" i="36"/>
  <c r="A139" i="36"/>
  <c r="A140" i="36"/>
  <c r="A141" i="36"/>
  <c r="A142" i="36"/>
  <c r="A143" i="36"/>
  <c r="A144" i="36"/>
  <c r="A145" i="36"/>
  <c r="A146" i="36"/>
  <c r="A147" i="36"/>
  <c r="A148" i="36"/>
  <c r="A149" i="36"/>
  <c r="A150" i="36"/>
  <c r="A151" i="36"/>
  <c r="A152" i="36"/>
  <c r="A153" i="36"/>
  <c r="A154" i="36"/>
  <c r="A155" i="36"/>
  <c r="A156" i="36"/>
  <c r="A157" i="36"/>
  <c r="A158" i="36"/>
  <c r="A159" i="36"/>
  <c r="A160" i="36"/>
  <c r="A161" i="36"/>
  <c r="A162" i="36"/>
  <c r="A163" i="36"/>
  <c r="A164" i="36"/>
  <c r="A2" i="3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EFF1D4C-1BCD-44C9-9DEA-EA0DE71274B6}" keepAlive="1" name="Query - Dashboard (2)" description="Connection to the 'Dashboard (2)' query in the workbook." type="5" refreshedVersion="8" background="1" saveData="1">
    <dbPr connection="Provider=Microsoft.Mashup.OleDb.1;Data Source=$Workbook$;Location=&quot;Dashboard (2)&quot;;Extended Properties=&quot;&quot;" command="SELECT * FROM [Dashboard (2)]"/>
  </connection>
  <connection id="2" xr16:uid="{014BA711-DDCC-4E21-B398-989008E82DD9}" keepAlive="1" name="Query - Dashboard1" description="Connection to the 'Dashboard' query in the workbook." type="5" refreshedVersion="8" background="1" saveData="1">
    <dbPr connection="Provider=Microsoft.Mashup.OleDb.1;Data Source=$Workbook$;Location=Dashboard;Extended Properties=&quot;&quot;" command="SELECT * FROM [Dashboard]"/>
  </connection>
</connections>
</file>

<file path=xl/sharedStrings.xml><?xml version="1.0" encoding="utf-8"?>
<sst xmlns="http://schemas.openxmlformats.org/spreadsheetml/2006/main" count="3374" uniqueCount="622">
  <si>
    <t>LIST OF ISSUED CERTIFICATES OF NET DEBT SERVICE CEILING AND BORROWING CAPACITY</t>
  </si>
  <si>
    <t>JANUARY 2022</t>
  </si>
  <si>
    <t>In Thousand Pesos</t>
  </si>
  <si>
    <t>No.</t>
  </si>
  <si>
    <t>Certification No.</t>
  </si>
  <si>
    <t>Reg.</t>
  </si>
  <si>
    <t>LGU Type</t>
  </si>
  <si>
    <t>Certificate Type</t>
  </si>
  <si>
    <t>Name of LGU</t>
  </si>
  <si>
    <t>Date of Certification</t>
  </si>
  <si>
    <t>Purpose</t>
  </si>
  <si>
    <t>Proposed Amount</t>
  </si>
  <si>
    <t>Net DSC</t>
  </si>
  <si>
    <t>BC</t>
  </si>
  <si>
    <t>06-2021-10-365</t>
  </si>
  <si>
    <t>Municipality</t>
  </si>
  <si>
    <t>New</t>
  </si>
  <si>
    <t>San Jose de Buenavista, Antique</t>
  </si>
  <si>
    <t>1. Construction of 2-storey commercial building in Barangay Poblacion; 2. Equity for the construction of (i) PDRP: Feeder Port under in Barangay 4; and (ii) DPWH: 3-storey commercial building in Barangay Dalipe; 3. Acquisition of (i) 5-hectare lot in Barangay San Pedro for relocation site of informal settlers; and (ii) 4-hectare lot in Barangay San Fernando for the new government center; 4. Procurement of brand-new imported heavy equipment: (i) Seven (7) units dump truck; (ii) 1 unit wheel loader; (iii) 1 unit wheeled excavator; (iv) 1 unit crawler typr hydraulic excavator; and (v) 1 unit locally purchased thermal decomposition machine for the solid wste management project.</t>
  </si>
  <si>
    <t>09-2021-11-387</t>
  </si>
  <si>
    <t>San Miguel, Zamboanga del Sur</t>
  </si>
  <si>
    <t>To finance the procurement of 1 unit eaach of the following brand-new locally sourced heavy equipment: (i) backhoe; (ii) garbage truck; (iii) self-loading truck; and (iv) man-lifter truck.</t>
  </si>
  <si>
    <t>01-2021-11-400</t>
  </si>
  <si>
    <t>Bacnotan, La Union</t>
  </si>
  <si>
    <t>Construction of 3-storey public market (Phase III) in Barangay Poblacion, including: (i) First floor: Forty-eight (48) units wet market stalls and four (4) comfort rooms; (ii) Second floor: Forty-eight (48) stalls; (iii) Third floor: Twenty-four (24) carinderia-type spaces and two (2) restaurant-type enclosed spaces; (iv) Cargo lift (one-ton capacity); and (v) Elevator (one-ton capacity)</t>
  </si>
  <si>
    <t>12-2022-01-008</t>
  </si>
  <si>
    <t>Lake Sebu, South Cotabato</t>
  </si>
  <si>
    <t>For the procurement of the following brand-new heavy equipment: (i) 21 units dump truck; (ii) 4 units wheel loader; (iii) 2 units wheel excavator; and (iv) 1 unit motor grader.</t>
  </si>
  <si>
    <t>02-2021-11-406</t>
  </si>
  <si>
    <t>Benito Soliven, Isabela</t>
  </si>
  <si>
    <t>Completion of the two (2)-storey Multi-purpsoe Building 1 - Phase 3 in Barangay District 2, through he following works: (i) Concrete and form; (ii) Rebar; (iii) Mechanical; (iv) Architectural; (v) Electrical; (vi) Plumbing; (vii) Painting; and Signage. Procurement of 1 unit brand-new imported but locally purchased grader.</t>
  </si>
  <si>
    <t>08-2021-11-408</t>
  </si>
  <si>
    <t>Biliran, Biliran</t>
  </si>
  <si>
    <t>To finance the following: 1. Completion of the 2-storey Biliran Public Market in Real St., Barangay Poblacion; 2. Embarkement of 3,800 sq m. lot along Malcampo St., Brgy. San Roque, for the proposed terminal; Rehabilitation of 1,187 sq m. municipal water breaker in Barangay San Isidro; 4. Acquisition of 7,175 sq m. lot in Barangay Villa Enage and establshment of a public cemetery and memorial park therein; 5. Construction of 3-storey hostel and function building in Barangay San Roque; and 6. Expansion of Level III Water system from BArangay Hugpa to BArangay Poblacion.</t>
  </si>
  <si>
    <t>04-2021-12-411</t>
  </si>
  <si>
    <t>4A</t>
  </si>
  <si>
    <t>Balete, Batangas</t>
  </si>
  <si>
    <t>To finance the construction of 3-storey New Municipal Hall Building in Barangay Makina</t>
  </si>
  <si>
    <t>11-2021-12-412</t>
  </si>
  <si>
    <t>Braulio E. Dujali, Davao del Norte</t>
  </si>
  <si>
    <t>Procuremnet of brand-new locally purchased (i) 5 units dump truck; and (ii) 1 unit compactor; (iii) 1 unit patrol car (pick-up type); and (iv) 1 unit service vehicle.</t>
  </si>
  <si>
    <t>07-2021-12-413</t>
  </si>
  <si>
    <t>Dagohoy, Bohol</t>
  </si>
  <si>
    <t>To finance the establishment of Water Works System (Level III) in Barangay Poblacion</t>
  </si>
  <si>
    <t>11-2021-12-415</t>
  </si>
  <si>
    <t>City</t>
  </si>
  <si>
    <t>Island Garden City of Samal</t>
  </si>
  <si>
    <t>1. Renewable Energy Project; 2. Construction of (i) Water System Project; and (ii) 34 units IP House in Libuak, Babak District; 3. Completion of Class AA slaughterhouse and construction of facilities and fencing; 4. Lot acquisition and land development thereof; 5. Asphalt Batching Plant Project; 6. Development of BEach PArk; 7. Procuremnet of nrand-new locally purchased (i) heavy equipment and utility vehicles; and (ii) slaughterhouse equipment; and 8. Procuement of brand-new hospital and healthcare equipment.</t>
  </si>
  <si>
    <t>04-2021-12-416</t>
  </si>
  <si>
    <t>Angono, Rizal</t>
  </si>
  <si>
    <t>1. Supply and installation of Solar Power Grid-Tie System (Phase I) in Angono Municipal Hall Roots and Sangguniang Bayan Pangilinan Building in Barangay San Isidro; and Enhancement and upgrading of the existing Revenue Generation System (RGS) and Legislative Information System (LIS). To finance the upgrading of Municipal Public Market in Barangay San Roque, with the following scope of works: (i) Construction of second floor; (ii) Additional work for drainage system; (iii) Painting of public market; and (iv) sewage treatment plant.</t>
  </si>
  <si>
    <t>03-2021-12-418</t>
  </si>
  <si>
    <t>Cabiao, Nueva Ecija</t>
  </si>
  <si>
    <t>Procurement of brand-new locally purchased 24 units ambulance and 10 units farm tractor</t>
  </si>
  <si>
    <t>09-2021-12-419</t>
  </si>
  <si>
    <t>Tambulig, Zamboanga del Sur</t>
  </si>
  <si>
    <t>Expansion and rehabilitation of the existing Level III water system in the Barangay Calolot, through the construction of: (i) One (1) unit reservoir tank; (ii) One (1) unit sump tank; (iii) 35,057.25-linear meter pipeline; and (iv) Fifteen (15) units fire hydrant and accessories.</t>
  </si>
  <si>
    <t>12-2021-12-425</t>
  </si>
  <si>
    <t>T'boli, South Cotabato</t>
  </si>
  <si>
    <t>To finance the construction of 1-storey public terminal in Barangay Poblacion</t>
  </si>
  <si>
    <t>16-2021-12-426</t>
  </si>
  <si>
    <t>CARAGA</t>
  </si>
  <si>
    <t>Remedios T. Romualdez, Agusan del Norte</t>
  </si>
  <si>
    <t>To finance the following projects: (i) Acquisition of 5,159 sq. m lot in Barangay Poblacion 2; and (ii) Construction of a 2-storey public terminal thereat.</t>
  </si>
  <si>
    <t>15-2021-12-427</t>
  </si>
  <si>
    <t>Hadji Mohammad Ajul, Basilan</t>
  </si>
  <si>
    <t>Procurement of the following brand-new imported heavy equipment: (i) 1 unit motor grader; (ii) 2 units 6-wheeler left hand drive heavy duty dump truck; (iii) 1 unit crawler excavator; (iv) 1 unit wheel loader; (v) 1 unit heavy duty prime mover; and (vi) 1 unit low bed trailer payload.</t>
  </si>
  <si>
    <t>01-2022-01-004</t>
  </si>
  <si>
    <t>Urdaneta City, Pangasinan</t>
  </si>
  <si>
    <t>To finance the construction of (i) two (2) units three-storey school building; (ii) multi-purpose building (auditorium); (iii) guard house; and (iv) perimeter fence at Purok 2 Brgy. Poblacion.</t>
  </si>
  <si>
    <t>06-2022-01-005</t>
  </si>
  <si>
    <t>Balete, Aklan</t>
  </si>
  <si>
    <t>To fianance the construction and completion of Cabatuan Public Market (Phase 2) in Barangay Poblacion.</t>
  </si>
  <si>
    <t>02-2022-01-006</t>
  </si>
  <si>
    <t>Gamu, Isabela</t>
  </si>
  <si>
    <t>To finance the procurement of brand-new heavy equipment: (i) One (1) unit tractor head, 6x4, 34 tons; (ii) One (1) unit transit mixer, 9 cu.m; (iii) One (q) unit garbage compactor, 4x2, 8 cu.m; (iv) One (1) unit truck mounted man lift, 4x4, 10m; and One (1) unit backhoe loader, 4x4, 1.10 cu.m &amp; .20 cu.m. To finance the acquisition of s 79,984 sq. m lot in Brgy. Colongulo and sie/land development thereof as public cemetery. To finance the construction of Jose Rizal Interactive Musical Fountain Supply and Installation of complete musical fountain system in Brgy. Libertad.</t>
  </si>
  <si>
    <t>02-2021-12-423</t>
  </si>
  <si>
    <t>Amendment</t>
  </si>
  <si>
    <t>San Mariano, Isabela</t>
  </si>
  <si>
    <t>1. Construction of Water System (Level III) for 10 barangays (91.227 kn); 2. Concreting of 18.18 km farm-to-market roads in 8 barangays; 3. Construction of 35 units 2-storey multi-purpose building in 35 barangays.</t>
  </si>
  <si>
    <t>03-2021-11-381</t>
  </si>
  <si>
    <t>Cabanatuan City, Nueva Ecija</t>
  </si>
  <si>
    <t>Construction of bridges, box culvert, public market, concreting of Barangay roads, multi-purpose building, city health center, covered court, school building, road connector flyover, elcological park; and acquisition of lot and road right of way. Procurement of brand-new heavy equipment batching plant and other equipment.</t>
  </si>
  <si>
    <t>05-2021-09-333</t>
  </si>
  <si>
    <t>Naga City, Camarines Sur</t>
  </si>
  <si>
    <t>1. Construction of 0.9-km road from Magsaysay (Naga City Science High School) to Balatas Road; 2. Construction of three (3)-storey New Naga City Hospital Building in Barangay Balatas; 3. Urban Redevelopment Project; and 4. Acquisition of lots for Socialized Housing Project and Other Priority Development Projects.</t>
  </si>
  <si>
    <t>FEBRUARY 2022</t>
  </si>
  <si>
    <t>15-2021-12-417</t>
  </si>
  <si>
    <t>Piagapo, Lanao del Sur</t>
  </si>
  <si>
    <t>To finance the procurement of brand-new locally purchased heavy equipment: (i) One (1 ) unit 10-wheeler Concrete Mixer; (ii) One (1)unit 6-wheeler Garbage Compactor; (iii) One (1) unit 4x4 mini Dump Truck (4 cubic meter); (iv) Three (3) units 10-wheeler Dump Truck (20 cubic meter); (v One (1) unit 6-wheeler Dump Truck (4 cubic meter'); (vi) One (1) unit whee! type Backhoe (0.58 cubic meter (vii) One (1) unit Road Roller (11 tons); and (viii) One (1) unit Wheel Loader (3 cubic meter</t>
  </si>
  <si>
    <t>05-2021-12-420</t>
  </si>
  <si>
    <t>Talisay, Camarines Norte</t>
  </si>
  <si>
    <t>1. Construction of 2-storey public market (Phase I) in Maharlika Highway, Barangay Poblacion; and 2. Expansion of 2-storey Talisay Municipal Building in Maharlika Highway, Barangay Poblacion, including (i) Provision of field office for engineer; (ii) Occupational safte and health program and mobilization/demobiization; and (iii) civil, mechanical, electrical and sanitary works; 3. Acquisition of 3,330 sq.m lot in Barangay San Isidro as site location for proposed socialized housing and evacuation center.</t>
  </si>
  <si>
    <t>03-2021-12-429</t>
  </si>
  <si>
    <t>Palauig, Zambales</t>
  </si>
  <si>
    <t>1. Construction of (i) Two-storey Infirmary and Maternity/Birthing Hospital; and (ii) New Municipal covered court in Barangay West Poblacion; 2. Construction/Improvement of municipal hall perimeter fence; and 3. Procurementof brand-new hospital equipment and furtiture and fixtures.</t>
  </si>
  <si>
    <t>17-2022-01-001</t>
  </si>
  <si>
    <t>4B</t>
  </si>
  <si>
    <t>Calapan City, Oriental Mindoro</t>
  </si>
  <si>
    <t>1. Constuction of Calapan City Coliseum Phase 2 in Barangay Masipit through the following works: (i) Mobilization/Demobilizatiion; (ii) Civil Works; (iii) Mechanical works; and (iv) Miscellaneous works, including installation of chairs, basketball, and goal system and scoreboard; and 2. Concreting of the following in Barangay Masipit: (i) 1,260-meter Balite-Tawiran NIA Road; (ii) 1,260-meter Tawiran-Masipit NIA Road; and (iii) 1,260-meter Masipit-Sta. Isabela NIA Road</t>
  </si>
  <si>
    <t>03-2022-01-003</t>
  </si>
  <si>
    <t>Sto. Domingo, Nueva Ecija</t>
  </si>
  <si>
    <t>Acquisition of 8-ha lot in Barangay Baloc as site location for housing facility. Procurement of 2 units brand-new locally purchased rescue vehicle.</t>
  </si>
  <si>
    <t>08-2022-01-007</t>
  </si>
  <si>
    <t>Catbalogan City, Samar</t>
  </si>
  <si>
    <t>Construction of Hybrid Solid Waste Final Disposal Facility in Barangay Lagundi, which includes the following: (i) Establishment of Solid Waste Managemnet Complex; (ii) Acquisition of One (1) ha lot in Barangay Libas and construction of Category 1 sanitary Landfill thereat; and (iii) Procuremnet and installation of imported and brand-new machineries and equipment and alternative technologies. Safe closure and Rehabilitation of Catbbalogan City Controlled Dumpsite in Baraangay New Mahayag.</t>
  </si>
  <si>
    <t>04-2022-01-009</t>
  </si>
  <si>
    <t>Taysan, Batangas</t>
  </si>
  <si>
    <t>1. Construction of several infrastucture projects; 2. Acquisition of lots: 2-ha in Barangay Poblacion Wesr as site location for the construction of municipal cemetery; (ii) 600 sq m in Barangay Poblacion West as site location for the constructioon of training centers; (iii) 2000 sq m in Barangay Poblacion East as site location for the construction  of motor pool; and (iv) 10000 sq m in Barangay Mahanadiong as site location for the municipal road right of way; and 3. Improvement of the existing 11000 sq. m municipal cemetery in Barangay Poblacion through the following works: (i) Mobilization.demobilization; (ii) Structural excavation; (iii) Rebar works; (iv) Structural concrete Class "A"; (v) Masonry works; (vi) Metal Structures; and (vii) painting works.</t>
  </si>
  <si>
    <t>13-2022-01-010</t>
  </si>
  <si>
    <t>NCR</t>
  </si>
  <si>
    <t>Valenzuela City</t>
  </si>
  <si>
    <t>1. Porcuremnent of brend-new equipment furniture and fixtures, laboratory tools, technical, and scientific equipment, Information and Communication (ICT) Equioment and software; 2. Construction and competion of various government buildings and facilities; and 3. Acquisition of 15,251 sq m lot in McArthur Highway, Karuhatan, as site location of Valezuela Ciy People's Park.</t>
  </si>
  <si>
    <t>01-2022-01-011</t>
  </si>
  <si>
    <t>Rosario, La Union</t>
  </si>
  <si>
    <t>To finance the construction of 2-storey market building in Barangay Subsub, including (i) 4,000-sqm terminal area; (ii) 600-lm perimeter fnce; (iii) One (1) lot road signage; (iv) One (1) sewage treatment plant; (v) One (1) lot plumbing and sanitary works; (vi) 1,445 units electrical works; and (vii) One (1) lot general requiremnts, including earthworks, concrete works, reinforcement steel bar, masonry works, forms and scaffolding, pre-fabricated materials and hardware, roofing works, tile works, and painting works.</t>
  </si>
  <si>
    <t>04-2022-01-012</t>
  </si>
  <si>
    <t>Tagkawayan, Quezon</t>
  </si>
  <si>
    <t>Equity/counterpart for the PDRP for the concreting of 10.04 farm-to-market road in Barangay Sta. Monica - Sto. Nino-Manalo Station</t>
  </si>
  <si>
    <t>17-2022-01-013</t>
  </si>
  <si>
    <t>Coron, Palawan</t>
  </si>
  <si>
    <t>1. Construction of the following projects in Sitio Deguiboy, Barangay Poblacion: a. Public Markets Phase I - (i) Two (2) 1-storey public market buildings (dry goods); (ii) One (1) 1-storey public market building (wet goods); (iii) 2 units public comfort room; (iv) 3,889.70 sq. m concrete road with drainage; (v) 150-linear meter retaining wall; and (vi) 4,518.24 sq m parking lot; and b. Public Market Phase II - (i) Two 1-storey public market buildings (dry goods); and (ii) sewarage treatment plant; and 2. Construction of category I Sanitary Landfill in Sitio Calauag, Barangay San Nicolas.</t>
  </si>
  <si>
    <t>12-2022-01-014</t>
  </si>
  <si>
    <t>Koronadal City, South Cotabato</t>
  </si>
  <si>
    <t>To finance the design and build construction of two (2) 3-storey supermarket buildings and mult-level parking in public market in Barangay Zone 1.</t>
  </si>
  <si>
    <t>16-2022-01-015</t>
  </si>
  <si>
    <t>Surigao City, Surigao del Norte</t>
  </si>
  <si>
    <t>1. Construction of the following : (i) Surigao Public Cemetery in Barangay Silop; (ii) 300.09-meter Surigao Boulevard Extension Road intersecting Magallanes and Kaimo Streets in Barangay Washington; (iii) 2nd level docking facility in Barangay Washington; 2. Procurement of the following: (i) 1 unit brand new service bpat; and (ii) Digital Traffic Signal System; and 3. Development Projects for 54 Barangays in Surigao City.</t>
  </si>
  <si>
    <t>12-2022-01-016</t>
  </si>
  <si>
    <t>Tupi, South Cotabato</t>
  </si>
  <si>
    <t>1. Construction of 2-storey Mallengke (Phase I) with the muncipal compound; and 2. Improvement of the 2-storey Sangguniang Bayan Building in the municipal compound. Procurement of 1 unit brand-new locally puchased wheel loader truck.</t>
  </si>
  <si>
    <t>09-2022-01-017</t>
  </si>
  <si>
    <t>Tipo-Tipo, Basilan</t>
  </si>
  <si>
    <t>To finance the construction of 1.5 km road from Tipo-Tipo Proper Diversion Road to Barangay Magcawa Highway</t>
  </si>
  <si>
    <t>06-2022-01-018</t>
  </si>
  <si>
    <t>Mina, Iloilo</t>
  </si>
  <si>
    <t>To finance the procurement of the folloeing brand-new heavy equipment with complete original factory anti-theft and security system from local distributor: (i) 1 unit motor grader; (ii) 1 unit wheel excavator; (iii) 1 unit dump truck; and (iv) 1 unit  vibro roller</t>
  </si>
  <si>
    <t>09-2022-02-020</t>
  </si>
  <si>
    <t>Polanco, Zamboanga del Norte</t>
  </si>
  <si>
    <t>To finance the construction/establishment of a 9.588-ha Category II Sanitary Landfill in Barangay San Antonio</t>
  </si>
  <si>
    <t>09-2022-02-021</t>
  </si>
  <si>
    <t>Molave, Zamboanga del Sur</t>
  </si>
  <si>
    <t>To finance the construction of 2-storey Public Market - Phase 2 in Barangay Maloloy-on, including the following: (i) Architectural Works; (ii) Structural works; (iii) Electrical Works; (iv) Sanitary/Plumbing Works; (v) Electronic Works; (vi) Miscellaneous Works for a) Underground Portable Wester Cistern; b) Fire Cistern Tank; c) Underground Effluent Tank; d) Eleveated Effluent (Recycled Water) Tank; and e) Powerhouse and Control room.</t>
  </si>
  <si>
    <t>11-2022-02-029</t>
  </si>
  <si>
    <t>Tagum City, Davao del Norte</t>
  </si>
  <si>
    <t>To financ the procuremnet of the following brand-new imported locally sourced heavy and transportation equipment; (i) One (1) unit bulldozer standard drive line; (ii) Two (2) units multi-purpose vehicle; (iii) One (1) unit passenger van; (iv) thirteen (13) units motorcycle; and (v) one (1) unit scooter.</t>
  </si>
  <si>
    <t>10-2022-01-019</t>
  </si>
  <si>
    <t>Valencia City, Bukidnon</t>
  </si>
  <si>
    <t>Acquisition of 50,000-sqm lot in Barangay Hindangon as site location for the construction of new disaster resilient city government center and multipurpose building.</t>
  </si>
  <si>
    <t>05-2022-02-035</t>
  </si>
  <si>
    <t>Province</t>
  </si>
  <si>
    <t>Province of Masbate</t>
  </si>
  <si>
    <t>1. Construcction of 4 public markets in various barangays: a. Barangay Buenavista, with (i) 1-storey Farm Product Shade House; (ii) Two (2) 1-storey stall with 6 occupants; and (iii) One (1) 1-storey Farm Shade Hoouse; (ii) five (5) 1-storey stall with six (6) occupants; and (ii) One (1) 1-storey Wet and Dry Market; and d. Barangay San Ramon, with (i) One (1) 1-storey Farm Product Shade House; and (ii) Five (5) 1-storey stall with six occupants; and 2. Construction of Level II water system in Barangay Del Carmen.</t>
  </si>
  <si>
    <t>05-2022-02-028</t>
  </si>
  <si>
    <t>Uson, Masbate</t>
  </si>
  <si>
    <t>1. Construction of 4 public markets in various barangays: a. Brgy. Buenavista, with one 1-storey farm shade house; (ii) two 1-storey stall with 6 occupants; and (iii) One 1-storey wet and dry market; b. Brgy. Del Carmen, with (i) One 1-storey farm products shade house; (ii) Five 1-storey stall with 6 occupants; and (ii) One 1-storey wet and dry market; d. Brgy. San Ramon, with (i) One 1-storey farm product shade house; and (ii) Five 1-storey farm product shade house; and Five 1-storey stall with 6 occupants; and 2. Construction of Level II water system in Barangay del Carmen.</t>
  </si>
  <si>
    <t>MARCH 2022</t>
  </si>
  <si>
    <t>05-2021-11-405</t>
  </si>
  <si>
    <t>Barangay</t>
  </si>
  <si>
    <t>Barangay Pasiagon, Placer, Masbate</t>
  </si>
  <si>
    <t>To finance the concretiing of 380-m barangay road in Sitio Purok 8, Barangay Pasiagon</t>
  </si>
  <si>
    <t>15-2022-02-025</t>
  </si>
  <si>
    <t>Bayang, Lanao del Sur</t>
  </si>
  <si>
    <t>Procurement of the following brand-new locally purchased heavy equipment: (i) 1-unit Backhoe Wheel type, 1 cubic meter; (ii) 1-unit Crawler Excavator; (iii)1-unit wheel loader, 3 cubic meter; and (iv) 1-unit transit mixer, 10-wheeler, 10 cubic meter.</t>
  </si>
  <si>
    <t>12-2022-02-026</t>
  </si>
  <si>
    <t>Barangay Upper Katungal, Tacurong City, Sultan Kudarat</t>
  </si>
  <si>
    <t>To finance the construction of 1-storey Satellite Market Building in Purok San Francisco.</t>
  </si>
  <si>
    <t>04-2022-02-027</t>
  </si>
  <si>
    <t>Batangas City</t>
  </si>
  <si>
    <t>1. Construction and rehabilitation of various infrastructure prokects; 2. Land development of San Isidro Evacuation Complex in Barangay San Isidro including road network, drainage system and lighting facilities; and 3. Improvement of the city cemetery and parks in Barangay Bolbok including construction of new niche, roads, and pathways, lanscaping of open areas and lighting facilities.</t>
  </si>
  <si>
    <t>07-2022-02-031</t>
  </si>
  <si>
    <t>Valencia, Negros Oriental</t>
  </si>
  <si>
    <t>To finance the construction of a 3-storey public market building in Barangay South Poblacion</t>
  </si>
  <si>
    <t>10-2022-02-038</t>
  </si>
  <si>
    <t>Sultan Naga Dimaporo, Lanao del Norte</t>
  </si>
  <si>
    <t>Concreting of 5-kilometer farm-to-market road from Barangay Mahayahay to Barangay Lantawan. Procuremnet of the following brand-new locally purchased heavy equipment: (i) 1-unit 10-wheeler dump truck; (ii) 1-unit crawler hydraulic excavator; (iii) 1-unit wheel loader; and (iv) 1-uniit 10-wheeler concrete mixer</t>
  </si>
  <si>
    <t>09-2022-02-039</t>
  </si>
  <si>
    <t>Lapuyan, Zamboanga del Sur</t>
  </si>
  <si>
    <t>Procuremnet of the following brand-new locally sourced heavy equipment: (i) 1-unit wheel loader; (ii) 1-unit hydraullic excavator; (iii) 1-unit heavy duty truck, dropside body with 3-ton crane; (iv) 2-units county bus; (v) 1-unit generaor set, single phase; and (vi) 1-unit genrator set 3-phase. Rehabilitation and upgrading of existing 2-storey public market building in Barangay Poblacion.</t>
  </si>
  <si>
    <t>06-2022-02-040</t>
  </si>
  <si>
    <t>Sibalom, Antique</t>
  </si>
  <si>
    <t>To finance the construction of the following in District II: (i) 2-storey public market building; and (ii) new public transport terminal.</t>
  </si>
  <si>
    <t>08-2022-02-043</t>
  </si>
  <si>
    <t>Quinapondan, Eastern Samar</t>
  </si>
  <si>
    <t>Construction of the follwoing in Barangay Buenavista: (i) 2-storey and 1-storey public market buildings; and (ii) trasnport terminal. Procuremnet of 1-unit brand-new locally purchased ambulance with accesories and equipment.</t>
  </si>
  <si>
    <t>11-2022-02-045</t>
  </si>
  <si>
    <t>Talaingod, Davao del Norte</t>
  </si>
  <si>
    <t>To finance the procurement of the following brand-new imported locally sourced heavy equipment: (i) 1-unit crawler excavator; (ii) 1-unit crawler excavator with breaker; (iii) 1-unit wheel excavator; (iv) 2-units 6-wheeler dump truck; and (v) 1-unit motor grader with ripper.</t>
  </si>
  <si>
    <t>06-2022-02-047</t>
  </si>
  <si>
    <t>Oton, Iloilo</t>
  </si>
  <si>
    <t>Rehabilitation and expansion of 4-storey municipal hall, with roof deck, in Rizal-Mabini Streets, Barangay Poblacion West, with the following scope of works: general requiremnets; (ii) structural works; (iii) architectural works; (iv) conveying equipment; (v) fire protection system; and (vi) plumbing works; and (vii) electrical works.</t>
  </si>
  <si>
    <t>10-2022-02-032</t>
  </si>
  <si>
    <t>Gitagum, Misamis Oriental</t>
  </si>
  <si>
    <t>1. Improvement of existing Level III water system in Barangay Poblacion, Cogon. Quezon, Bumay, CP Garcia, Matangad, Ulab, Tala-o, Pangayawan, Kilangit and G. Pelaez, and 2. Construction of Municipal Gymnasium in Barangay Burnay; and 3. Procurement of the following brand-new locally purchased heavy equipment: (i) One unit backhoe; and (ii) two units 6-wheeler dump truck.</t>
  </si>
  <si>
    <t>02-2022-02-028</t>
  </si>
  <si>
    <t>Iguig, Cagayan</t>
  </si>
  <si>
    <t>1. Construction of 1-ha Category I Sanitary Landfill in Barangay Garab; 2. Procurement of brand-new heavy equipment; 3. Procurement and installation of CCTV Cameras; 4. Acquisition of lot in Barangay Dumpao; and 5. Procurement and installation of solar street lights.</t>
  </si>
  <si>
    <t>12-2022-02-033</t>
  </si>
  <si>
    <t>Barangay Sudapin, Kidapawan City, Cotabato</t>
  </si>
  <si>
    <t>Procurement of the following brand-new locally purchased heavy equipment/vehicles: (i) 1-unit mini dump truck 7-cubic meters; (ii) 1-unit 17-seater van; and (iii) 1-unit ambulance.</t>
  </si>
  <si>
    <t>15-2022-02-034</t>
  </si>
  <si>
    <t>Tubaran, Lanao del Sur</t>
  </si>
  <si>
    <t>To finance the procurement of the following brand-new locally purchased heavy equipment and vehicles; (i) 1-unit backhoe; (ii) 1-unit payloader; (iii) 2-units transit mixer; (iv) 3-units 10-wheeler dump truck; and (v) 2-units pick-up car.</t>
  </si>
  <si>
    <t>02-2022-02-041</t>
  </si>
  <si>
    <t>Cauayan City, Isabela</t>
  </si>
  <si>
    <t>1. Construction of 4-storey multipurpsoe building in Barangya San Fermin; 2. Construction of box culverts and installation of reinforced concrete drainage pipes in various barangyas with preparation of urban drainage system plan and design and detailed engineering design; and 3. Road concreting, reblocking, widening, asphalt overlay and concrete pavement in various barangays. 4. Procurement and installation of two hundred (200) units streetlights.</t>
  </si>
  <si>
    <t>08-2022-02-042</t>
  </si>
  <si>
    <t>Palo, Leyte</t>
  </si>
  <si>
    <t>To finance the constructin of a Category 1 sanitary ladfill in a 51,876-sqm total lot area in Sitio Pulang Lupa, Barangay San Jose, together with the following: (i) temporary facilities, utilities, and equipment; (ii) project billboard/signboard, (iii) clearing and grubbing; (iv) excavation (cut section): (v) backfilling (fill section); Excavation (residual cell); (vii) Bond embankment and slope stabilization to residual cell; (viii) HDPE Liner (1.5mm); (ix) Gravel fill section; (x) One (1)-storey materials recovery facility; (xi) Guard house; (xii) Structural excavation to leachate pond; (xiii) Structural concrete class "A" to leachate pond; (xiv) Leachate collection perforated pipe (200mm); (xv) Gas vent system; (xvi) Catch basin; (xvii) Monitoring well; (xviii) Subgrade preparation common soil; (xix) Aggregate subbase course; (xx) Crushed aggregate base course</t>
  </si>
  <si>
    <t>03-2022-02-046</t>
  </si>
  <si>
    <t>Province of Bataan</t>
  </si>
  <si>
    <t>To finance the following projects: (i) Acquisition of lots; (ii) Construction, widening, improvement, asphalt overlay, concreting barangay roads, and retrofitting various provincial bridges; (iii) Construction of hospitals, rural health building, covered courts, water system, Philippine National Police (PNP) barracks, post-harvest facility, pasalubong center, command post structure, tricycle terminal, fisherman's wharf, university building, public market, senior citizen building, perimeter fence, multi-purpose coordination center, bunker building; improvement and rehabilitation of courts and barangay halls; and (iv) Construction of flood mitigating structure, flood control, box culvert, drainage system,  slope protection, and rehabilitation of river</t>
  </si>
  <si>
    <t>11-2022-02-048</t>
  </si>
  <si>
    <t>Brgy. Palma Gil, Talaingod, Davao del Norte</t>
  </si>
  <si>
    <t>To finance the construction of 2-storey multipurpose building in Purok 1, Poblacion Palma Gil</t>
  </si>
  <si>
    <t>05-2022-03-050</t>
  </si>
  <si>
    <t>Vinzons, Camarines Norte</t>
  </si>
  <si>
    <t>1. Construction, improvement, and rehabilitation of various infrastructure projects; 2. Acquisition of lot as project site for the proposed terminal building; 3. Procurement and installation of solar-powered lights; 4. Acquisition of various locally manufactured brand-new heavy equipment.</t>
  </si>
  <si>
    <t>02-2022-03-054</t>
  </si>
  <si>
    <t>Dinapigue, Isabela</t>
  </si>
  <si>
    <t>Equity requirement of the PRDP for the construction of thef ollowing: (i) 200.1-m Dedekkel Bridge, located at Barangay Digumased; and (ii) 8.56-km farm-to-market road from Barangay Digumased to Barangay Ayod.</t>
  </si>
  <si>
    <t>16-2022-03-055</t>
  </si>
  <si>
    <t>Cagwait, Surigao del Sur</t>
  </si>
  <si>
    <t xml:space="preserve">1. To finance the design and build of single storey (i) Municipal Public Market; and (ii) Terminal Building in Barangay Tubo-tubo; 2. Rehabilitation of Level III Water System in the following barangays: (i) La Purisima; (ii) Lactudan; (iii) White beach; (iv) Hinayhayan; (v) Aras-Asan Port; (vi) Bitaugan East; and (vii) Bitaugan West; and 3. Procurement of 4 units dual media filtration system. </t>
  </si>
  <si>
    <t>16-2022-03-056</t>
  </si>
  <si>
    <t>La Paz, Agusan del Sur</t>
  </si>
  <si>
    <t>To finance the following projects in Barangay Poblacion: (i) Construction of 2-storey commercial building; (ii) Constuction of multipurpose building for the Municipal Gymnasium Program Phase II; and (iii) Ground development of 1-ha lot, though embarkment, concrete road, and drainage system. Procurement of the following brand-new locally purchased heavy equipment: (i) 1-unit crawler type bulldozer; and (ii) 2-units 10-wheeler dump tuck.</t>
  </si>
  <si>
    <t>06-2022-03-063</t>
  </si>
  <si>
    <t>Himamaylan City, Negros Occidental</t>
  </si>
  <si>
    <t>To finance the following projects: (i) Acquisition of 111,096-sqm lot in Barangay 3 Poblacion; (ii) Site development thereof including the following: (a) General requirements; (b) Earthworks; (c) Roads and sidewalks; (d) Drainage system; (e) Water system; (f) Electrical system; and (g) Design fee; and (iii) Construction of 260 housing thereat.</t>
  </si>
  <si>
    <t>14-2022-03-067</t>
  </si>
  <si>
    <t xml:space="preserve">CAR </t>
  </si>
  <si>
    <t>Bontoc, Mt. Province</t>
  </si>
  <si>
    <t>1. Opening/Construction of more or less 1.2 km x 7 km farm-to-market road from Kedkechay Junctin to school site in Barangay Mainit; 2. Procurement of brand-new imported: (i) 1-unit 4x4 boom teuck; (ii) 1-unit 4x4 dump truck; and (iii) 1-unit ultra-high temperature thermal decomposition system; 3. Refurbishment of the Municipal temporary Treatment Facility in Barangay Bontoc III, though the (i) construction of a 25-sqm kitchen room; (ii) tiling of 350-sqm floor; and (iii) procurement of 14-unts table and 14-units cabinet; and 4. Improvement of (i) more or less 7,000-m municipal road at  Am-ancho Waste Management facility; and (ii) Bontoc Waterworks System (Level III).</t>
  </si>
  <si>
    <t>03-2022-02-036</t>
  </si>
  <si>
    <t>Orani, Bataan</t>
  </si>
  <si>
    <t>1. Acquisition of lots: (i) 4,178-ha in Barangay Mulawin as site location for the construction of integrated central  school; (ii) 1,164-sqm aggregate area in Barangay Masanto and Barangay Centro I as site location for the construction of common terminal and parking area; and (iii) 5.7-ha in Barangay Pag-asa as site location for the construction of landfill and septage facility; 2. Construction of 2-storey multipurpose evacuation center in Barangay Mulawin; 3. Rehabilitation of vegetable section and facade of the Orani Public Market in Barangay Mulawin through the following works; (i) demolition; (ii) concrete; (iii) roofing: (iv) steel; (v) electrical installation; (vi) plumbing: and (vii) metal fabrication.</t>
  </si>
  <si>
    <t>05-2022-02-037</t>
  </si>
  <si>
    <t>Placer, Masbate</t>
  </si>
  <si>
    <t>To finance the concreting of 3.2-km Junction Road from Barangay Cabangcalan to Sitio Bugtong Cawayan to Barangay Luna.</t>
  </si>
  <si>
    <t>05-2022-02-023</t>
  </si>
  <si>
    <t>Palanas, Masbate</t>
  </si>
  <si>
    <t>1. Equity/counterpart for the PDRP for the concreting of the 11.65-km Malibas-Buenasuerte-San Antonio-San Isidro farm-to-market road; and 2. Concreting of 1.01-km Pina to Bigaa barangay road.</t>
  </si>
  <si>
    <t>Island Garden City of Samal, Davao del Norte</t>
  </si>
  <si>
    <t>APRIL 2022</t>
  </si>
  <si>
    <t>04-2022-02-030</t>
  </si>
  <si>
    <t>San Pablo City, Laguna</t>
  </si>
  <si>
    <t>To finance the concreting of 380-m barangay road in Sitio Purok 8, Barangay Pasiagon</t>
  </si>
  <si>
    <t>07-2022-03-049</t>
  </si>
  <si>
    <t>Poro, Cebu</t>
  </si>
  <si>
    <t>09-2022-03-051</t>
  </si>
  <si>
    <t>Siay, Zamboanga Sibugay</t>
  </si>
  <si>
    <t>08-2022-03-052</t>
  </si>
  <si>
    <t>San Jose de Buan, Samar</t>
  </si>
  <si>
    <t>03-2022-03-053</t>
  </si>
  <si>
    <t>Bulakan, Bulacan</t>
  </si>
  <si>
    <t>05-2022-03-057</t>
  </si>
  <si>
    <t>San Vicente, Camarines Norte</t>
  </si>
  <si>
    <t>04-2022-03-058</t>
  </si>
  <si>
    <t>Luisiana, Laguna</t>
  </si>
  <si>
    <t>Procurement of the following brand-new locally sourced heavy equipment: (i) 1-unit wheel loader; (ii) 1-unit hydraullic excavator; (iii) 1-unit heavy duty truck, dropside body with 3-ton crane; (iv) 2-units county bus; (v) 1-unit generaor set, single phase; and (vi) 1-unit genrator set 3-phase. Rehabilitation and upgrading of existing 2-storey public market building in Barangay Poblacion.</t>
  </si>
  <si>
    <t>16-2022-03-059</t>
  </si>
  <si>
    <t>Sibagat, Agusan del Sur</t>
  </si>
  <si>
    <t>15-2022-03-060</t>
  </si>
  <si>
    <t>Datu Unsay, Maguindanao</t>
  </si>
  <si>
    <t>Construction of the following in Barangay Buenavista: (i) 2-storey and 1-storey public market buildings; and (ii) trasnport terminal. Procuremnet of 1-unit brand-new locally purchased ambulance with accesories and equipment.</t>
  </si>
  <si>
    <t>17-2022-03-061</t>
  </si>
  <si>
    <t>Aborlan, Palawan</t>
  </si>
  <si>
    <t>01-2022-03-062</t>
  </si>
  <si>
    <t>Caoayan, Ilocos Sur</t>
  </si>
  <si>
    <t>17-2022-03-066</t>
  </si>
  <si>
    <t>Bulalacao, Oriental Mindoro</t>
  </si>
  <si>
    <t>06-2022-04-076</t>
  </si>
  <si>
    <t>MAY 2022</t>
  </si>
  <si>
    <t>04-2022-03-064</t>
  </si>
  <si>
    <t>Panukulan, Quezon</t>
  </si>
  <si>
    <t>To finance the construction of a 2-storey municipal building in M.L. Quezon St., Poblacion, Barangay San Juan, including the following: (i) Demolition works; (ii) Earthworks; (iii) False works and scaffoldings; (iv) Reinforcing steel works; (v) Concrete works; (vi) Masonry works;(vii) ceiling works; (viii) Tile works; (ix) Painting and re-painting works; (x) Doors and windows; (xi) Waterproofing; (xii) Electrical works; (xiii) Plumbing works; (xiv) Steel works (stairs, railings, balcony and ramp-up).</t>
  </si>
  <si>
    <t>07-2022-03-065</t>
  </si>
  <si>
    <t>Alegria, Cebu</t>
  </si>
  <si>
    <t>To finance the procurement of the following brand-new locally purchased heavy equipment: (i) 1 unit bulldozer; and (ii) 2 units dump truck.</t>
  </si>
  <si>
    <t>06-2022-03-068</t>
  </si>
  <si>
    <t>E.B. Magalona, Negros Occidental</t>
  </si>
  <si>
    <t>1. Construction of the following projects: (i) drainage system; and (ii) transportation terminal with public toilet; 2. Road concreting projects; 3. Revamping of electrical system at the Municipal Building and Offices in Barangay 1 Poblacion; and 4. Procurement of 1 set brand-new locally purchased amphibious dredger.</t>
  </si>
  <si>
    <t>04-2022-03-069</t>
  </si>
  <si>
    <t>General Luna, Quezon</t>
  </si>
  <si>
    <t>San Isidro Ibaba; (iii) 525-meter in Sitio Bindoy, Brgy. Bacong Ilaya; (iv) 2.4-kilometer in Colegio de General Luna, (v) 2-kilometer in Sitio Kokok, Brgy. Bacong Ilaya; (vi) 2-kilometer in Sitio Malalim, Brgy. San Jose; and (vii) 2-kilometer Sta. Maria Ibaba to Sta. Maria Ilaya;
2. Construction of single storey four classroom building of Colegio de General Luna in Brgy. San Isidro Ilaya; and
3. Acquisition of 2,000-square meter lot as site location for the Multi-Purpose Building/Trading Center in Brgy. San Isidro Ilaya. 1. Construction/Concreting of farm-to-market road and access road projects: (i) 1,000-meter in Brgy. San Jose; (ii) 525-meter in San Isidro Ibaba; (iii) 525-meter in Sitio Bindoy, Brgy. Bacong Ilaya; (iv) 2.4-kilometer in Colegio de General Luna, (v) 2-kilometer in Sitio Kokok, Brgy. Bacong Ilaya; (vi) 2-kilometer in Sitio Malalim, Brgy. San Jose; and (vii) 2-kilometer Sta. Maria Ibaba to Sta. Maria Ilaya;
2. Construction of single storey four classroom building of Colegio de General Luna in Brgy. San Isidro Ilaya; and
3. Acquisition of 2,000-square meter lot as site location for the Multi-Purpose Building/Trading Center in Brgy. San Isidro Ilaya Procurement of brand-new locally purchased  heavy equipment and vehicle: (i) One (1) unit backhoe; (ii) One (1) unit dump truck; and (iii) One (1) unit ambulance</t>
  </si>
  <si>
    <t>09-2022-03-072</t>
  </si>
  <si>
    <t>Sirawai, Zamboanga del Norte</t>
  </si>
  <si>
    <t>Procurement of the following brand-new locally purchased heavy equipment: (i) 1 unit crawler excavator; (ii) 1 unit motor grader; (iii) 1 unit road roller; (iv) 2 units 10-wheeler dump truck; (v) 1 unit wheel loader; (vi) 1 unit 10-wheeler dump truck.</t>
  </si>
  <si>
    <t>01-2022-03-073</t>
  </si>
  <si>
    <t>Vigan City, Ilocos Sur</t>
  </si>
  <si>
    <t>1. Acquisition of 21,698-square meter lot in Barangay Pantay Daya as site location of the proposed public park and economic enterprises; and 2. Establishment of public park and site development thereat.</t>
  </si>
  <si>
    <t>05-2022-03-074</t>
  </si>
  <si>
    <t xml:space="preserve">Lagonoy, Camarines Sur </t>
  </si>
  <si>
    <t>To finance the construction of public market in Barangay San Rafael.</t>
  </si>
  <si>
    <t>08-2022-04-075</t>
  </si>
  <si>
    <t>Merida, Leyte</t>
  </si>
  <si>
    <t>1. Expansion of Business District including construction of: (i) single-storey public market building; and (ii) terminals in Barangay Poblacion; 2. Construction of Baywalk and Seawall Protection Project including: (i) site development; and (ii) boardwalk development.</t>
  </si>
  <si>
    <t>16-2022-04-077</t>
  </si>
  <si>
    <t>Cabadbaran City, Agusan del Norte</t>
  </si>
  <si>
    <t>To finance the construction of City Sports Complex (Phase I), including 2-storey multi-purpose arena in Barangay Mabini, with site/land development thereat, together with the following scope and works: (i) road networks; Iii) drainage system; (iii) basic utilities; and (iv) parking spaces.</t>
  </si>
  <si>
    <t>07-2022-04-078</t>
  </si>
  <si>
    <t>Guihulngan City, Negros Oriental</t>
  </si>
  <si>
    <t>To finance the design and build scheme for the construction of the following projects in Barangay Malusay: (i) Sports Park; (ii) City Hotel and Resort; and (iii) City College.</t>
  </si>
  <si>
    <t>06-2022-04-079</t>
  </si>
  <si>
    <t>Tapaz, Capiz</t>
  </si>
  <si>
    <t>To finance the procurement of two (2) units brand-new locally purchased garbage compactor.</t>
  </si>
  <si>
    <t>07-2022-04-080</t>
  </si>
  <si>
    <t>Bacong, Negros Oriental</t>
  </si>
  <si>
    <t>To finance the construction of a 2-storey public market (wet section) in West Poblacion.</t>
  </si>
  <si>
    <t>08-2022-04-081</t>
  </si>
  <si>
    <t>Pagsanghan, Samar</t>
  </si>
  <si>
    <t>Procurement of the following brand new locally purchased heavy equipment: (i) 1 unit backhoe; (ii) 1 unit grader; and (iii) 1 unit dump truck.</t>
  </si>
  <si>
    <t>11-2022-04-084</t>
  </si>
  <si>
    <t>Banaybanay, Davao Oriental</t>
  </si>
  <si>
    <t>Rehabilitation of the two (2)-storey Municipal Building through the following: (i) Mobilization/Demobilization; (a) Equipment and Rentals; (b) Temporary Facilities; (c) Health and Safety; (d) Excavation; (e) Backfill; (f) Construction and Health; (ii) Form works; (iii) Foundation, Footing and Column; (iv) Concrete Beams; (v) Floor Slab; (vi) Masonry Works; (vii) Roofing Works; (viii) Roof Framing; (ix) Plumbing Works; (x) Electrical Works; (xi) Painting Works; (xii) Doors and Windows; (xiii) Tile Works; (xiv) Ceiling Works; and (xv) Fire Hose Line and Supply. Procurement of the following brand new locally purchased heavy equipment and vehicles: (i) Eleven (11) units mini dump truck; and (ii) Four (4) units light service vehicle.</t>
  </si>
  <si>
    <t>01-2022-05-085</t>
  </si>
  <si>
    <t>Barangay Turod, Sudipen, La Union</t>
  </si>
  <si>
    <t>To finance the acquisition of 277-sq. meter lot and the existing building thereat as site location for Barangay Health Center.</t>
  </si>
  <si>
    <t>16-2022-05-087</t>
  </si>
  <si>
    <t>Veruela, Agusan del Sur</t>
  </si>
  <si>
    <t>To finance the construction of three (3)-storey Multipurpose Building (Manpower Development and Learning Center), with nineteen (19) parking spaces basement (867.0-m2), nine (9) units of room accommodations, twenty-four (24) office rooms and one (1) main function area (217.0-m2) convertible up to four (4) meeting rooms or mini-function rooms with a maximum capacity of 180, with the scope of works: (i) Facilities for the Engineers; (ii) Other General Requirements; (iii) Earthwork; (iv) Plain and Reinforced Concrete Works; (v) Finishing and Other Civil Works, including the following: (a) Masonry Works; (b) Fabricated Materials; (c) Finishing Works; (d) Painting Works; (e) Roof Framing and Roofing Works; and (f) Plumbing/Sanitary Works; (vi) Electrical; (vii) Mechanical; and (viii) Site Development.</t>
  </si>
  <si>
    <t>JUNE 2022</t>
  </si>
  <si>
    <t>17-2022-05-086</t>
  </si>
  <si>
    <t>Dumaran, Palawan</t>
  </si>
  <si>
    <t>To finance the procurement of the following brand-new locally manufactured heavy equipment: (i) One (1) unit bulldozer; (ii) One (1) unit Road Roller; and (iii) Two (2) units garbage compactor truck.</t>
  </si>
  <si>
    <t>12-2022-05-088</t>
  </si>
  <si>
    <t>Kidapawan City</t>
  </si>
  <si>
    <t>To finance the following projects: (i) Ground Water Source Development; (ii) Construction and/or renovation of reservoirs, deep well construction, improvement, and rehabilitation of existing pipelines and installation of new pipeline in Support to Barangay Water and Barangay Water and Sanitation Association (BAWASA) and other water system projects; and (iii) Support to Rice Industry Program.</t>
  </si>
  <si>
    <t>03-2022-05-090</t>
  </si>
  <si>
    <t>To finance the following projects: 1. Acquisition of lots; 2. Construction, asphalt overlay, widening, improvement and concreting of barangay roads, construction of roundabouts, and retrofitting of provincial bridge; 3. Construction of hospitals, rural health building, dialysis center, post-harvest facilities, pasalubong center, capitol building, inter-agency action center, command post structures, LRA office building, multi-purpose covered court, water system, tricycle terminal, perimeter fence, fisherman's wharf, and public market, and improvement of covered court, senior citizen center, day care center and barangay halls; and 4. Construction of drainage systems, slope protection, flood control, box culverts and flood mitigating structures, improvement of drainage system, and rehabilitation of river.</t>
  </si>
  <si>
    <t>06-2022-05-091</t>
  </si>
  <si>
    <t>La Castellana, Negros Occidental</t>
  </si>
  <si>
    <t>To finance the procurement of the following brand-new locally sourced heavy equipment and vehicles: (i) Thirteen (13) units mini dump truck; (ii) Two (2) units dump truck; (iii) One (1) unit self-loading 10-wheeler; (iv) Two (2) units garbage compactor: (v) One (1) unit bulldozer; (vi) One (1) unit backhoe loader; (vii) One (1) unit backhoe; (viii) Two (2) units multi-purpose van; and (ix) Thirteen (13) units rescue vehicle. To finance the following infrastructure projects: (i) Construction of Category 1 Sanitary Landfill in Barangay Manghanoy; and (ii) Concreting of 1,737-meter access road and installation of three (3) Phase electrical line from Junction Manghanoy road to Hiniwaan Road</t>
  </si>
  <si>
    <t>05-2022-05-094</t>
  </si>
  <si>
    <t>San Jacinto, Masbate</t>
  </si>
  <si>
    <t>To finance the construction of a 2-stoorey multi-purpose building in Barangay Burgos</t>
  </si>
  <si>
    <t>12-2022-06-096</t>
  </si>
  <si>
    <t>Maasim, Sarangani</t>
  </si>
  <si>
    <t>To finance the procurement of the following brand-new locally sourced heavy equipment and service vehicle: (i) 16 units mini dump truck; (ii) 3 units 6-wheeler dump truck; (iii) 1 unit vibratory roller; and (iv) 1 unit 6-wheeler bus</t>
  </si>
  <si>
    <t>17-2022-06-097</t>
  </si>
  <si>
    <t>Bansud, Oriental Mindoro</t>
  </si>
  <si>
    <t>1. Concreting of roads: (i) 530-meter Cupang-Dam Road-Conrazon; (ii) 503-meter Burol-Pinaglabanan Road-Proper Tiguisan; (iii) 486-meter Sto. Nino-San Nicolas Road-Salcedo; (iv) 530-meter Malu-Magod Road; (v) 530-meter Malu-Sawmill Road; (vi) 530-meter Narra-Manihala Road-Manihala; (vii) 510-meter Conde-San Nicolas-Rosacara; (viii) 500-meter Ibong Pag-asa Road; (ix) 530-meter Alcadesma-Badjang Road; (x) 530-meter Piit-Paypay Ama-Bato Road; and (xi) 530-meter Ibong Pag-asa-Dyandang Road; 2. Construction of (i) 80-meter suspension bridge in Villapag-asa; (ii) Sumagui Public Market in Sumagui; (iii) 155-meter Conrazon River Control; (iv) 200-meter Alindog River Control; (v) Municipal Building roof deck; vi) Pantry in the 2nd Floor of the Municipal Building; and (v) 166-meter seawall in Proper Bansud; and 3. Improvement of the Municipal Building facade</t>
  </si>
  <si>
    <t>06-2022-06-098</t>
  </si>
  <si>
    <t>Binalbagan, Negros Occidental</t>
  </si>
  <si>
    <t>To finance the procurement of 1 unit brand new locally sourced thermal decomposition equipment.</t>
  </si>
  <si>
    <t>04-2022-06-099</t>
  </si>
  <si>
    <t>San Pedro City, Laguna</t>
  </si>
  <si>
    <t>To finance the construction of (i) 2-storey hospital, including structural framing of 5 lower floor levels (Phase 1); and (ii) Finishing works of upper floor level, main floor level and lower floor level (phase II) in Barangay Narra.</t>
  </si>
  <si>
    <t>JULY 2022</t>
  </si>
  <si>
    <t>09-2022-04-089</t>
  </si>
  <si>
    <t>Pagadian City</t>
  </si>
  <si>
    <t>To finance the construction of the Pagadian City Coliseum, with 2,756 seating capacity, in Barangay Sta. Lucia, including the following: (i) Land Development; (ii) General Requirements; (iii) Site Works; (iv) Structural Works; (v) Bleachers Structural; (vi) Architectural Works; (vii) Electrical Works; (viii) Plumbing Works; (ix) Mechanical Works; and Equipment/Owner Supply Materials (OSM)</t>
  </si>
  <si>
    <t>03-2022-07-102</t>
  </si>
  <si>
    <t>Province of Aurora</t>
  </si>
  <si>
    <t>1. Construction of (i) 3 new reinforced concrete bridges, type IV; and (ii) flooding control project along Pacugao River, Maria, Aurora; 2. Upgrading/Re-blocking of Suklayin-Setan-Calabuanan Provincial Road; 3. Installation of asphalt/overlay protection; and 4. Improvement of Dingalan-Umiray Provincial Road.</t>
  </si>
  <si>
    <t>AUGUST 2022</t>
  </si>
  <si>
    <t>14-2022-07-100</t>
  </si>
  <si>
    <t>CAR</t>
  </si>
  <si>
    <t>Lagangilang, Abra</t>
  </si>
  <si>
    <t>Construction of one (1) unit 2-storey Multi-Purpose Building in Barangay Poblacion.</t>
  </si>
  <si>
    <t>01-2022-07-101</t>
  </si>
  <si>
    <t>To finance the acquisition of 227 square meter lot including existing building as site location for Barangay Health Center.</t>
  </si>
  <si>
    <t>01-2022-08-104</t>
  </si>
  <si>
    <t>Bangar, La Union</t>
  </si>
  <si>
    <t>To finance the construction of 2-storey Bangar Public Market in Barangay Maria Cristina East.</t>
  </si>
  <si>
    <t>SEPTEMBER 2022</t>
  </si>
  <si>
    <t>01-2022-08-105</t>
  </si>
  <si>
    <t>Cabugao, Ilocos Sur</t>
  </si>
  <si>
    <t>Acquisition of 16,000-square meter   lot in Barangay Caellayan as site location for the proposed construction of sanitary landfill; Construction of Category 1 sanitary landfill (Phase 2) in Barangay Quezon; and Construction of Class AA slaughterhouse (Phase 2) in  Barangay Rizal. Data Integration System comprising of: 1. Community Based Management System: (i) Five (5) units Computer Set; (ii) Thirty-five (35) units Tablet A7 Lite; (iii) One (1) unit Basic Server; (iv) Assistance of Residence Profiling through Barangay; and (v) Installation Services; and 2. Legislative Management System and Codification of Data: (i) Five (5) units Computer Set; (ii) One (1) unit Rackmount Server; (iii) Installation Services; and (iv) Two (2) units High End OCR Scanner</t>
  </si>
  <si>
    <t>11-2022-08-106</t>
  </si>
  <si>
    <t>Mati City, Davao Oriental</t>
  </si>
  <si>
    <t>1. Construction and rehabilitation of government structures and facilities; 2. Road concreting for a total of 15,170 meters; 3. Acquisition of 95,255-square meter lot for resettlement projects, fish port, and office space; and 4. Land development of 246,366-square meter lot for the construction of the existing housing projects; 5. Construction of (i) Flood Control and Drainage System; and (ii) Potable Water Treatment System Project Level II; 6. Design and build-FGR Park Musical Dancing Fountain and construction of park facilities in FGR Bay Walk Phase I; and 7. Installation of 4 units traffic lights. Procurement of the folloeing brand-new locally purchased heavy equipment: (i) 1 unit motor grader; (ii) 1 unit backhoe loader; and (iii) 1 unit 6-wheeler dump truck.</t>
  </si>
  <si>
    <t>10-2022-08-108</t>
  </si>
  <si>
    <t>Quezon, Bukidnon</t>
  </si>
  <si>
    <t>1. Concreting of (i) farm-tomarket-roads on various barangays; and (ii) municipal streets in Poblacion; and 2. Construction of box culvert in Barangay Salawagan; 3. Cinstruction of single-storey three-classroom school building in 4 barangays. Procurement of 1 unit brand-new locally purchased wheeled-excavator. Procurement of 1 unit reconditioned 6-wheeler drop side cargo truck.</t>
  </si>
  <si>
    <t>02-2022-09-109</t>
  </si>
  <si>
    <t>Allacapan, Cagayan</t>
  </si>
  <si>
    <t>To finance the procurement of twent-three (23) units brand-new locally source 15-ton dump truck.</t>
  </si>
  <si>
    <t>05-2022-09-113</t>
  </si>
  <si>
    <t>Ocampo, Camarines Sur</t>
  </si>
  <si>
    <t>To finance the procurement of one (1) unit each of the following brand-new locally manufactured heavy equipment and service vehicles: (i) rescue truck; (ii) dump truck; (iii) utility van; (iv) police mobile patrol.</t>
  </si>
  <si>
    <t>01-2022-09-114</t>
  </si>
  <si>
    <t>Banayoyo, Ilocos Sur</t>
  </si>
  <si>
    <t>Acquisition of 23,101-square meter lot in Barangay Casilagan Norte as site location for the proposed construction of Multi-Purpose Hall.</t>
  </si>
  <si>
    <t>OCTOBER 2022</t>
  </si>
  <si>
    <t>15-2022-09-110</t>
  </si>
  <si>
    <t>Luuk, Sulu</t>
  </si>
  <si>
    <t>Construction of (i) 2-storey Luuk Business Center in Barangay Tandu Bato; (ii) 2.4-kilometer concrete road from Sitio Kanbusi, barangay Niog-Niog to Sitio Kapaya, Barangay Mananti; and (iii) 2.6-kilometer concrete road from Sitio Kapaya, Barangay Manati to Sitio Baunu, Barangay Guimbahan.</t>
  </si>
  <si>
    <t>04-2022-09-111</t>
  </si>
  <si>
    <t>Cainta, Rizal</t>
  </si>
  <si>
    <t>Acquisition of (i) 10,867-square meter lot in Barangay San Juan, Cainta; and (ii) 867-square meter lot in Barangay San Isidro, Taytay both of Rizal Province, with a total of 11,734-square meter (adjoining lots) as site location for the proposed warehouse, equipment depot, material recovery facility, and other facilities.</t>
  </si>
  <si>
    <t>10-2022-09-112</t>
  </si>
  <si>
    <t>Nunungan, Lanao del Norte</t>
  </si>
  <si>
    <t>Procurement of the following brand-new locally purchased heavy equipment:(i) 1 unit crawler excavator; (ii) 1 unit 10-wheeler transit mixer truck; (iii) 1 unit wheel loader; and (iv) 2 units 1-wheeler dump truck.</t>
  </si>
  <si>
    <t>07-2022-09-115</t>
  </si>
  <si>
    <t>Amlan, Negros Oriental</t>
  </si>
  <si>
    <t>To finance the upgrading and expansion of Amlan Municipal Piped Water System: (i) Level I in Barangay Jantianon; (ii) Level II in Barangay Silab; (iii) Level III in Barangay Jugno, Bio-os, Mag-abo, Poblacion, Tambojangin and Tandayag.</t>
  </si>
  <si>
    <t>06-2022-09-117</t>
  </si>
  <si>
    <t>Procurement of brand-new locally purchased (i) twenty-two (22) units responder or multi-purpose vehicles; (ii) One (1) unit incinerator machine; and (iii) training equipment/vehicle for Mina Skills Training Center.</t>
  </si>
  <si>
    <t>16-2022-09-125</t>
  </si>
  <si>
    <t>Carmen, Surigao del Sur</t>
  </si>
  <si>
    <t>Development of Hubason Adventure Trail in Barangay San Vicente, including: (i) convention hall; (ii) cottages; (iii) kitchen/grilling area; (iv) comfort rooms and shower rooms; (v) perimeter fence with gate; (vi) hanging bridge; (vii) souvenir shop and canteen; and (viii) trail</t>
  </si>
  <si>
    <t>03-2022-09-119</t>
  </si>
  <si>
    <t>Hermosa, Bataan</t>
  </si>
  <si>
    <t>1. Construction of 4,482.75-meter roads in various barangays; 2. Procurement of brand-new locally manufactured machinery and equipment for the LGU's solid waste processing plant project; and 3. Acquisition of lot: (i) 5,177-square meters in Barangay Mambog as site location for the proposed PNP/BFP Building; and (ii) 7.55-kilometer for the right of way from Hermosa Economic and Industrial Zone connecting Palihan-Mabiga-SBMA</t>
  </si>
  <si>
    <t>02-2022-09-120</t>
  </si>
  <si>
    <t>Barangay Tanza, Tuguegarao City, Cagayan</t>
  </si>
  <si>
    <t>Acquisition of 1,500-square meter lot in Barangay Tanza as site location for new multipurpose building</t>
  </si>
  <si>
    <t>09-2022-10-121</t>
  </si>
  <si>
    <t>Siocon, Zamboanga del Norte</t>
  </si>
  <si>
    <t>To finance the construction of Level III Municipal Water System in the following Barangays: (i) Dionisio Riconalla; (ii) Makiang; (iii) New Lituban; (iv) Jose P. Brillantes; (v) Poblacion; (vi) Suhaile Arabi; (vii) Bucana; (viii) Mateo Francisco; (ix) Tagaytay; (x) Datu Sailela; (xi) Malipot; (xii) S. Cabral; (xiv) Manaol; (xv) Pangian; (xvi) Bulacan; and (xvii) Pisawak.</t>
  </si>
  <si>
    <t>17-2022-10-122</t>
  </si>
  <si>
    <t>Victoria, Oriental Mindoro</t>
  </si>
  <si>
    <t>1. Construction of Integrated Passenger Terminal with two (2)-storey commercial spaces in Barangay Babangonan; 2. Acquisition of lot: (i) 60,000-square meter in Barangay San Antonio and 133,785-square meter in Barangay Bambanin for memorial park; and (ii) 8-hectare in Barangay Ordovilla for housing for government employees; 3. Procurement of brand-new locally manufactured vehicle; (i) One (1) unit 24-seater coaster; (ii) One (1) unit ambulance; and (iii) One (1) unit service vehicle for isolation facility; and 4. Procurement of interior furnishings for the isolation facility.</t>
  </si>
  <si>
    <t>04-2022-10-123</t>
  </si>
  <si>
    <t>Cavinti, Laguna</t>
  </si>
  <si>
    <t>Acquisition of 63,402-square meter lot in Barangay Anglas as site location for the proposed construction of district hospital, tertiary school and sports complex.</t>
  </si>
  <si>
    <t>06-2022-10-124</t>
  </si>
  <si>
    <t>Don Salvador Benedicto, Negros Occidental</t>
  </si>
  <si>
    <t>1. Acquisition of an estimated 17-ha land in Barangay Igmaya-an as new development area for proposed government infrastructure projects; 2. Construction of a 1,200-square meter 2-storey municipal building in Barangay Igmaya-an; 3. Concreting of various sections of farm-to-market roads; and 4. Development of Level I bulk water sytem in Barangay Igmaya-an; 5. Procurement of the following brand-new locally purchased heavy equipment and service vehicles; (i) One (1) unit wheel-type hydraulic excavator; (ii) 2 units passenger van; and (iii) 11 units pick-up type vehicle; 6. Establishment of Online Business Permitting and Liscensing System.</t>
  </si>
  <si>
    <t>05-2022-10-126</t>
  </si>
  <si>
    <t>Barcelona, Sorsogon</t>
  </si>
  <si>
    <t>1. Acquisition of 20,000-square mwtwe lot in Barangay Poblacion Sur; and 2. Construction of 2-storey building for mixed use as (i) government center, (ii) TESDA training hub, and (iii) commercial spaces thereat.</t>
  </si>
  <si>
    <t>09-2022-10-127</t>
  </si>
  <si>
    <t>Godod, Zamboanga del Norte</t>
  </si>
  <si>
    <t>Construction and completion of the 2-storey multi-purpose hall building with roof deck in Barangay Poblacion</t>
  </si>
  <si>
    <t>04-2022-10-128</t>
  </si>
  <si>
    <t>Biñan City, Laguna</t>
  </si>
  <si>
    <t>1. Acquisition of various lots in different barangays; 2. Construction of various infrastructure projects; 3. Site development of three (3)-hectare lot in Barangay Zapote for the establishment of government center for national agencies; 4. Backfilling of 15-hectare and compaction in Barangay Malaban as site location for the proposeed Junior and Senior Science High School; and 5. Dredging of 3-kilometer stretch of Biñan River.</t>
  </si>
  <si>
    <t>03-2022-10-131</t>
  </si>
  <si>
    <t>Tacloban City</t>
  </si>
  <si>
    <t>1. Acquisition of 6.1-hectare lot in Barangay 1 and 4, Magsaysay Boulevard; and 2. Restoration and renovation of Leyte Park Hotel thereat.</t>
  </si>
  <si>
    <t>NOVEMBER 2022</t>
  </si>
  <si>
    <t>12-2022-10-130</t>
  </si>
  <si>
    <t>Banga, South Cotabato</t>
  </si>
  <si>
    <t>To finance the construction of One (1)-storey public market complex in Barangay Poblacion</t>
  </si>
  <si>
    <t>Floridablanca, Pampanga</t>
  </si>
  <si>
    <t>To finance the acquisition of 50,000-square meter lot in  Barangay Sta. Monica for the construction of two (2)-storey multu-purpose building thereat.</t>
  </si>
  <si>
    <t>04-2022-10-132</t>
  </si>
  <si>
    <t>Guinayangan, Quezon</t>
  </si>
  <si>
    <t>To finance the procurement of one (1) unit each of the following brand-new imported heavy equipment: (i) Hydraulic Soil Compactor; (ii) Motor Grader; (iii) Backhoe Loader; (iv) 4x2 Water Truck 4000L; and (v) 6-Wheeler Dump Truck.</t>
  </si>
  <si>
    <t>16-2022-10-133</t>
  </si>
  <si>
    <t>Barangay San Agustin Norte, Tandag City</t>
  </si>
  <si>
    <t>Acquisition of 30,000-square meter lot in Purok Lanzones I as site location for the barangay relocation site.</t>
  </si>
  <si>
    <t>16-2022-10-134</t>
  </si>
  <si>
    <t>Marihatag, Surigao del Sur</t>
  </si>
  <si>
    <t>1. Development of Level III Water System (2nd Phase) from Barangay Mahaba to Barangay Bayan; and 2. Construction and site development of two (2)-storey multi-purpose building in Barangay Bayan. Procurement of the following brand-new imported locally purchased heavy equipment: (i) One (1) unit crawler type excavator; (ii) Two (2) units 6-wheeler dump truck; (iii) One (1) unit 10-wheeler self-loading dump truck; and (iv) One (1) unit 6-wheeler dump truck.</t>
  </si>
  <si>
    <t>05-2022-10-136</t>
  </si>
  <si>
    <t>Tabaco City, Albay</t>
  </si>
  <si>
    <t>1. Construction and repair of various school buildings in Tobaco City; and 2. Establishment of septage and treatment facility at the Central Material Recovery Facility in Barangay San Vicente.</t>
  </si>
  <si>
    <t>09-2022-11-137</t>
  </si>
  <si>
    <t>Labason, Zamboanga del Norte</t>
  </si>
  <si>
    <t>To finance the construction of ABC Gymnasium in Barangay Imelda.</t>
  </si>
  <si>
    <t>02-2022-11-138</t>
  </si>
  <si>
    <t>San Manuel, Isabela</t>
  </si>
  <si>
    <t>To finance the following projects: (i) Construction of 3.5-hectare Sanitary Landfill (Category 2) with 1075-meter Access Road; and (ii) Three Phase Line with 102.6-kilowatt load and 2.4-kilometer length in Barangay Eden.</t>
  </si>
  <si>
    <t>09-2022-11-139</t>
  </si>
  <si>
    <t>Mabuhay, Zamboanga Sibugay</t>
  </si>
  <si>
    <t>To finance the LGU Equity requirement for the construction of Mabuhay Potable Water System Level II (DA-PDRP) in barangays (i) Sioton; (ii) San Roque; ((iii) Looc Barlac; and (iv) Bagong Silang. Procurement of the following brand-new locally purchased multi-purpose vehicle: (i) One (1) unit van; and (ii) One unit pick up.</t>
  </si>
  <si>
    <t>04-2022-11-140</t>
  </si>
  <si>
    <t>Padre Garcia, Batangas</t>
  </si>
  <si>
    <t>1. Land Development of New Cemetery in Barangay Banaba including the following scope of work: (i) embankment/earth filling; (ii) construction of roads and drainages; (iii) construction of perimeter fence; and (iv) slope protection; and 2. Construction of Meat Processing Facility in Barangay Payapa, and procurement of brand-new locally purchased machineries, equipment, and delivery equipment.</t>
  </si>
  <si>
    <t>03-2022-11-141</t>
  </si>
  <si>
    <t>Balanga City, Bataan</t>
  </si>
  <si>
    <t>To finance the following construction of four (4)-storey building; (i) 24-classrom for Bataan National High School in Barangay Tenejero; and (ii) 20-classroom for Dangcol High School (proposed school) in Barangay Dangcol.</t>
  </si>
  <si>
    <t>09-2022-11-142</t>
  </si>
  <si>
    <t>Pinan, Zamboanga del Norte</t>
  </si>
  <si>
    <t>To finance the procurement of the following brand-new locally purchased heavy equipment: (i) One (1) unit wheel excavator; (ii) One (1) unit single drum vibratory roller; (iii) Two (2) units 10-wheeler 6x4 dump truck; and (iv) One (1) unit self-loading truck.</t>
  </si>
  <si>
    <t>02-2022-11-143</t>
  </si>
  <si>
    <t>Aurora, Isabela</t>
  </si>
  <si>
    <t>Construction of gymnasium (Phase I) located in Barangay Sili</t>
  </si>
  <si>
    <t>09-2022-11-144</t>
  </si>
  <si>
    <t>To finance the construction of the following in Barangay Betinan: (i) One (1) unit two (2)-storey commercial building; and (ii) Integrated Bus Terminal.</t>
  </si>
  <si>
    <t>07-2022-11-145</t>
  </si>
  <si>
    <t>Dauin, Negros Oriental</t>
  </si>
  <si>
    <t>1. Construction of jetty port in (i) Barangay Maayongtubig and (ii) Apo Island; and 2. Completion of Dauin Public Market in Barangay Poblacion II; 3. Procurement of dormitory furniture, bedding, and accessories for the Dauin Public Market Building; 4. Procurement of brand-new locally purchased heavy equipment: (i) One (1) unit motor grader and ripper; (ii) One (1) unit wheel-type excavator with breaker; (iii) One (1) unit double drive vibratory roller; (iv) Two (2) units 4x2 6-wheeler dump truck.</t>
  </si>
  <si>
    <t>06-2022-11-147</t>
  </si>
  <si>
    <t>Dao, Capiz</t>
  </si>
  <si>
    <t>To finance the following projects: 1. Acquisition of 57,166-square meter lot in Barangay Nasunogan as site location for the livestock project; and 2. Construction/Concreting of various farm-to-market roads.</t>
  </si>
  <si>
    <t>03-2022-11-148</t>
  </si>
  <si>
    <t>Mabalacat City, Pampanga</t>
  </si>
  <si>
    <t>To finance the acquisition of 21,115-meter lot in Barangay Camachiles as site location for the construction of New Mabalacat City Government Center.</t>
  </si>
  <si>
    <t>02-2022-11-149</t>
  </si>
  <si>
    <t>Calayan, Cagayan</t>
  </si>
  <si>
    <t>1. Construction of (i) 1,600-meter concrete hollow block security fence at Calayan Community Airport in Dadao; (ii) One (1)-storey Covid-19 Quarantine/Isolation Facility in Dadao; (iii) One (1)-storey Administration Building in Poblacion; and (iv) One (1)-storey school building in various barangays; and 2. Concreting of road networks in various barangays. 1. Construction of 100-meter Kanipan Bridge in Barangay Naguilian; and 2. Procurement of (i) One (1) unit brand-new Patrol Boat; and (ii) brand-new locally purchased heavy equipment: a. One (1) unit tracked excavator; and b. One (1) unit mini dump truck.</t>
  </si>
  <si>
    <t>03-2022-11-150</t>
  </si>
  <si>
    <t>Sta. Rosa, Nueva Ecija</t>
  </si>
  <si>
    <t>1. Construction of two-storey 4-classrom school building at Dr. Oliveros Integrated School in Barangay Maliolio; 2. construction of two-storey 4-classroom school building at Rajal Centro Elementary School in Barangay Rajal Centro; and 3. Construction of two-storey Santa Rosa Manpower and Training Center, including ground improvement and construction of school perimeter fence in Barangay Inspector. Procurement of furniture, fixtures and equipment at Dr. A. Oliveros Integrated School, rajal Centro Elementary School, and Sta. Rosa Manpower and Training Center.</t>
  </si>
  <si>
    <t>01-2022-11-152</t>
  </si>
  <si>
    <t>Sta. Barbara, Pangasinan</t>
  </si>
  <si>
    <t>To finance the acquisition of a 2,685-square meter lot in Barangay Poblacion Norte and the construction of a two (2)-storey Community Hospital Level 1 thereat, including land and site development with following: (i) site clearing; (ii) backfilling; (iii) perimeter fence; (iv) concrete pavement, and (v) drainage system.</t>
  </si>
  <si>
    <t>08-2022-11-155</t>
  </si>
  <si>
    <t>Tolosa, Leyte</t>
  </si>
  <si>
    <t>Procurement of brand-new lcoally purchased service cehicle and heavy equipment: (i) one (1) unit rescue vehicle; (ii) two (2) units dump truck; and (iii) one (1) unit excavator. Acquisition of lots in Barangay Telegrafo as site location for avrious projects: (i) 18,231-sqaure meter lot for the Regional Public Laboratory; and (ii) 1,820-square meter lot for the road right of way to Tolosa Socio Medical Center. Construction of roads in Barangay Telegrafro: (i) 645-square meter road widening for the proposed Regional Public Laboratory; and (ii) 3,072.33-square meter road opening for the Tolosa Integrated Socio Medical Center..</t>
  </si>
  <si>
    <t>12-2022-11-156</t>
  </si>
  <si>
    <t>Cotabato City</t>
  </si>
  <si>
    <t>1. Acquisition of 272,971-square meter lot in Barangay Tamontaka as site location for the housing and relocation area and for the establishment of government center; 2. Construction of 8-kilometer circumferential road from Barangay Kalanganan 2  to Barangay Kalanganan Mother; and 3. Completion of one (1)-storey public market and one (1)-storey terminal in Datu Balabaran, Tomontaka Motehr Barangay (Phase 2).</t>
  </si>
  <si>
    <t>04-2022-11-157</t>
  </si>
  <si>
    <t>Balayan, Batangas</t>
  </si>
  <si>
    <t>1. Procurement of the following brand-new:(i) Locally purchased heavy equipment and service vehicles for garbage collection and solid waste management: (ii) Various sports equipment and accessories for sports and youth development; and (iii) Tablets and desktop computers for the implementation of a Community Based Monitoring System (CBMS); 2. Procurement of ten (10) units brand0new locally purchased motor vehicles for various barangays; 3. Construction of two (2)-storey Multi-purpose building in Barangay Caloocan.</t>
  </si>
  <si>
    <t>09-2022-11-158</t>
  </si>
  <si>
    <t>Dipolog City, Zamboanga del Norte</t>
  </si>
  <si>
    <t>To finance the construction of the following: (i) Three (3)-storey New City Public Market in Central Barangay; (ii) One (1)-storey commercial building in Miputak; and (iii) Deep well (Level III) water supply project in Barangay Lugdungan.</t>
  </si>
  <si>
    <t>16-2022-11-159</t>
  </si>
  <si>
    <t>San Luis, Agusan del Sur</t>
  </si>
  <si>
    <t>1. Procurement of brand-new locally purchased and reconditioned heavy equipment and service vehicles; 2. Acquisition of lots for the construction of Municipal Integrated Terminal and Municipal Public Market in Purok 2, Barangay Dona Flavia; 3. Various Infrastructure Projects in Barangay Dona Maxima.</t>
  </si>
  <si>
    <t>09-2022-10-135</t>
  </si>
  <si>
    <t>Sindangan, Zamboanga del Norte</t>
  </si>
  <si>
    <t>To finance the procurement of one (1) unit brand-new locally purchased bulldozer.</t>
  </si>
  <si>
    <t>03-2022-11-151</t>
  </si>
  <si>
    <t>Barangay Balibago, Angeles City, Pampanga</t>
  </si>
  <si>
    <t>To finance the procurement of the following brand-new locally manufactured vehicles: (i) 1-unit ambulance van with life support equipment; (ii) 1-unit multi-purpose vehicle; and (iii) 1-unit wheel loader truck.</t>
  </si>
  <si>
    <t>01-2022-11-153</t>
  </si>
  <si>
    <t>Tagudin, Ilocos Sur</t>
  </si>
  <si>
    <t>1. Construction of a 2-storey new satellite public market with parking area in Barangay Bitalag; 2. Acquisition for 11,699-square meter lot in Barangay Dardarat as site location for the construction of new Rural Health Unit; and 3. Rehabilitation of the old municipal hall in Barangay Rizal, through the following scope of works: (i) mobilization; (ii) reinforcing steel bars; (iii) structural concrete; (iv) carpentry; (v) doors and windows; (vi) ceiling; (vii) electrical; (vii) plumbing; (ix) painting; (x) occupational safety and health; and (xi) project billboard. Purchase of 1-unit circular green solution/incinerator for waste management disposal; four (4)-ton electric/smokeless variant; thermal degradation chamber; gas effluent filtration chamber; smokeless and odorless system.</t>
  </si>
  <si>
    <t>08-2022-11-154</t>
  </si>
  <si>
    <t>Bato, Leyte</t>
  </si>
  <si>
    <t>To finance the procurement of two (2) units brand-new locally purchased 6x4 10-wheeler dump truck.</t>
  </si>
  <si>
    <t>15-2022-11-162</t>
  </si>
  <si>
    <t>BARMM</t>
  </si>
  <si>
    <t>Province of Lanao del Sur</t>
  </si>
  <si>
    <t>1. Procurement of brand-new locally purchased hospital equipment and furniture; 2. Automation and Digitalization Project (E-Governance System); and 3. Upgrading and modernization of Disaster Preparedness and Resiliency-Emergency Operation Center; 4. Procurement of brand-new locally purchased heavy equipment.</t>
  </si>
  <si>
    <t>01-2022-11-163</t>
  </si>
  <si>
    <t>Bagulin, La Union</t>
  </si>
  <si>
    <t>To finance the rehabilitation/improvement of various farm-to-market roads</t>
  </si>
  <si>
    <t>03-2022-11-164</t>
  </si>
  <si>
    <t>San Isidro, Nueva Ecija</t>
  </si>
  <si>
    <t>1. Acquisition of the 3-ha residential/agriculture lot in Barangay Alua for the development of government offices; 2. Procurement of the following brand-new locally manufactured heavy equipment: (i) 1-unit boom truck 5-to; (ii) 1-unit 4x2 dump truck 6.5-cubic meter; (iii) 1-unit motor grader 12-ft; (iv) 1-unit hydraulic excavator 1-cubic meter; and (v) 1-unit loader 3-cubic meter; 3. Procurement of 9 units brand-new locally manufactured ambulance; and 4. Loan take-out of the existing loans from East West Banking Corporation (EWBC)</t>
  </si>
  <si>
    <t>03-2022-11-165</t>
  </si>
  <si>
    <t>Dingalan, Aurora</t>
  </si>
  <si>
    <t>1. Acquisition of lots and construction of (i) housing program; and (ii) School Building (Dingalan Community College) and other facilities thereat; 2. Construction of flood control facility in Barangay Paltic; and repair/rehabilitation of houses of Tulong Lilong Program; 3. Procurement of heavy equipment; 4. Procurement of service vehicles; and 5. Procurement and installation of solar streetlights from Barangay Tanawan to Barangay Butas Bato.</t>
  </si>
  <si>
    <t>09-2022-12-166</t>
  </si>
  <si>
    <t>Dimataling, Zamboanga del Sur</t>
  </si>
  <si>
    <t>Procurement of the following brand-new locally purchased heavy equipment: (i) 1-unit backhoe; (ii) 1-unit payloader; and (iii) 2-units 6-wheeler dump truck.</t>
  </si>
  <si>
    <t>06-2022-12-167</t>
  </si>
  <si>
    <t>San Joaquin, Iloilo</t>
  </si>
  <si>
    <t>Construction of a two (2)-storey San Joaquin Town Center and Public Market in Purok 3, Barangay Poblacion.</t>
  </si>
  <si>
    <t>07-2022-12-168</t>
  </si>
  <si>
    <t>Minglanilla, Cebu</t>
  </si>
  <si>
    <t>1. Construction of the following: (i) 3-storey New Government Center with basement parking (Phase I) in Barangay Poblacion; (ii) Drainage system project; (iii) Multipurpose building/evacuation center; (iv) Skate park including plans and design in Barangay Poblacion; and (v) 3-barrel box culvert, weir dam with river control in Barangay Maduang; 2. Improvements/Site development/Rehabilitation of the following: (i) Minglanilla Government Center Compoundl; and (ii) Municipal Plaza; and 3. Reapair /Rehabilitation/Completion of various multi-purpose building. Installation of solar lights along Natalio Baxalso Ave (Barangay Linao to Barangay Tunghaan).</t>
  </si>
  <si>
    <t>02-2022-12-169</t>
  </si>
  <si>
    <t>Alfonso Castaneda, Nueva Vizcaya</t>
  </si>
  <si>
    <t>1. Concreting and opening of Farm-to-Market Roads (FMR); 2. Construction of 2-storey Castaneda Commercial Center with concrete roof deck in Barangay Lublub with site development including embarkment and parking area; 3. Improvement of Municipal Plaza and Park in Barangay Lublub; and 4. Procurement of brand-new locally sourced heavy equipment.</t>
  </si>
  <si>
    <t>03-2022-12-170</t>
  </si>
  <si>
    <t>Gabaldon, Nueva Ecija</t>
  </si>
  <si>
    <t>Construction of Level III Potable Water System which includes overhead tank, appurtenant structure, generator set and pumping station for each of the following Barangays: (i) Bagting; (ii) Bantug; (iii) Calabasa; (iv) Camatchile; and (vi) Sawmill</t>
  </si>
  <si>
    <t>04-2022-12-171</t>
  </si>
  <si>
    <t>Rizal, Laguna</t>
  </si>
  <si>
    <t>1. Procurement of the following brand-new locally purchased heavy equipment: (i) One (1) unt six (6)-wheeler dump truck; and (ii) One (1) unit backhoe excavator; and 2. Procurement and installation in Tanaw de Rizal Park, Barangay Tala of the following: (i) Fifty (50) units 60W solar street lights; (ii) Three (3) units 550WP grid solar power generating system; and (iii) Fifty (50) units 5m galvanized hot dipped steel.</t>
  </si>
  <si>
    <t>14-2022-12-172</t>
  </si>
  <si>
    <t>Bangued, Abra</t>
  </si>
  <si>
    <t>Construction of the following: (i) Two (2)-storey Municipal Public Market in Partelo Street, Zone 2; (ii) Class "AA" New Slaughterhouse in Zone 7; (iii) Three (3)-storey Multi-Purpose Building in Rizal Street, Zone 5; (iv) One (1)-storey Rural Health Unit Building in Zone 5; and (v) Category 2 Sanitary Landfill Project in Barangay Cosil East. Procurement of the following brand-new locally purchased heavy equipment: (i) One (1) unit 1.30 cubic meter wheel loader; and (ii) One (1) unit 0.40-0.52 cubic meter backhoe.</t>
  </si>
  <si>
    <t>13-2022-12-173</t>
  </si>
  <si>
    <t>Caloocan City</t>
  </si>
  <si>
    <t>1. Construction/Expansion/Renovation of various infrastructure projects; 2. Acquisition of lots; and 3. Procurement of brand-new furniture and fixtures/equipment and locally purchased motor vehicles.</t>
  </si>
  <si>
    <t>10-2022-12-174</t>
  </si>
  <si>
    <t>Maigo, Lanao del Norte</t>
  </si>
  <si>
    <t>Construction of the following: (i) Two (2)-storey government center building with roof deck; and (ii) Maigo New Legislative Buiding in Barangay Balagatasa; and (iii) Two (2)-storey coast guard building with roof deck in Barangay Liangan West.</t>
  </si>
  <si>
    <t>09-2022-12-175</t>
  </si>
  <si>
    <t>Buug, Zamboanga Sibugay</t>
  </si>
  <si>
    <t>To finance the construction of New Municipal Public Cemetery in Barangay Poblacion.</t>
  </si>
  <si>
    <t>15-2022-12-176</t>
  </si>
  <si>
    <t>Pagalungan, Maguindanao</t>
  </si>
  <si>
    <t>Procurement of the following brand-new locally purchased: 1. Heavy equipment: (i) One (1) unit crawler-type excavator; (ii) One (1) unit road roller; (iii) Three (3) units 10-wheeler 6x4 dump truck; and (iv) One (1) unit self-loading truck; 2. Vehicle (i) One (1) unit firetruck; (ii) One (1) unit bus; and 3. Two (2) units rescue speed boat.</t>
  </si>
  <si>
    <t>12-2022-12-177</t>
  </si>
  <si>
    <t>Alamada, Cotabato</t>
  </si>
  <si>
    <t>To finance the design and build of Two (2)-storey Mega Market in Barangay Kitacubong</t>
  </si>
  <si>
    <t>09-2022-12-178</t>
  </si>
  <si>
    <t>Tungawan, Zamboanga Sibugay</t>
  </si>
  <si>
    <t>Procurement of brand-new heavy equipment thru local purchase: 1. One (1) unit wheel backhoe; 2. Three (3) units six-wheeler dump truck; 3. One (1) unit vibratory roller; and One (1) unit self-loading truck.</t>
  </si>
  <si>
    <t>05-2022-12-179</t>
  </si>
  <si>
    <t>Libon, Albay</t>
  </si>
  <si>
    <t>To finance the procurement of the following brand-new locally manufactured vehicles/heavy equipment; (i) Three (3) units 2.4 L pick-up truck; (ii) Two (2) units 2.8L van; (iii) One (1) unit 2.5L pick-up truck; and (iv) Three (3) units cargo truck.</t>
  </si>
  <si>
    <t>16-2022-12-180</t>
  </si>
  <si>
    <t>Malimono, Surigao del Norte</t>
  </si>
  <si>
    <t>1. Procurement of one (1) unit each of the following brand-new imported heavy equipment; (i) crawler excavator; (ii) garbage compactor; and (iii) wheel loader. 2. Acquisition of 2,000 square meter lot in Barangay San Isidro and construction of Public Land Transport Terminal thereat; and 3. Acquisition of 12,000-square meter lot in Barangay Cawayan as site location for the Socialized Housing Project.</t>
  </si>
  <si>
    <t>11-2022-12-181</t>
  </si>
  <si>
    <t>Boston, Davao Oriental</t>
  </si>
  <si>
    <t>To finance the construction of Level III Water Supply System in Barangay San Jose.</t>
  </si>
  <si>
    <t>05-2022-12-182</t>
  </si>
  <si>
    <t>Juban, Sorsogon</t>
  </si>
  <si>
    <t>Construction of one (1)-storey houses and site development in Barangay Catanagan for socialized housing facility thereat.</t>
  </si>
  <si>
    <t>09-2022-04-083</t>
  </si>
  <si>
    <t>ISSUED CERTIFICATES OF NET DEBT SERVICE CEILING AND BORROWING CAPACITY FOR 2022</t>
  </si>
  <si>
    <t>Note: This is an interactive dashboard, click the slicers to filter needed data</t>
  </si>
  <si>
    <t>2022 ISSUED CNDSCBC PER REGION</t>
  </si>
  <si>
    <t>(In Thousand Pesos)</t>
  </si>
  <si>
    <t>Region</t>
  </si>
  <si>
    <t>No. of LGUs</t>
  </si>
  <si>
    <t>Loan Requirement</t>
  </si>
  <si>
    <t>Borrowing Capacity</t>
  </si>
  <si>
    <t>Grand Total</t>
  </si>
  <si>
    <t>Month Name</t>
  </si>
  <si>
    <t>January</t>
  </si>
  <si>
    <t>February</t>
  </si>
  <si>
    <t>March</t>
  </si>
  <si>
    <t>April</t>
  </si>
  <si>
    <t>May</t>
  </si>
  <si>
    <t>June</t>
  </si>
  <si>
    <t>July</t>
  </si>
  <si>
    <t>August</t>
  </si>
  <si>
    <t>September</t>
  </si>
  <si>
    <t>October</t>
  </si>
  <si>
    <t>November</t>
  </si>
  <si>
    <t>December</t>
  </si>
  <si>
    <t>Row Labels</t>
  </si>
  <si>
    <t>Count of Certification No.</t>
  </si>
  <si>
    <t>Sum of Proposed Amount</t>
  </si>
  <si>
    <t>Sum of Net DSC</t>
  </si>
  <si>
    <t>Sum of BC</t>
  </si>
  <si>
    <t>Jan</t>
  </si>
  <si>
    <t>Feb</t>
  </si>
  <si>
    <t>Mar</t>
  </si>
  <si>
    <t>Apr</t>
  </si>
  <si>
    <t>Jun</t>
  </si>
  <si>
    <t>Jul</t>
  </si>
  <si>
    <t>Aug</t>
  </si>
  <si>
    <t>Sep</t>
  </si>
  <si>
    <t>Oct</t>
  </si>
  <si>
    <t>Nov</t>
  </si>
  <si>
    <t>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</si>
</sst>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409]mmmm\ d\,\ yyyy;@"/>
    <numFmt numFmtId="166" formatCode="_(* #,##0_);_(* \(#,##0\);_(* &quot;-&quot;??_);_(@_)"/>
    <numFmt numFmtId="167" formatCode="mm/dd/yyyy;@"/>
  </numFmts>
  <fonts count="15">
    <font>
      <sz val="10"/>
      <name val="Arial"/>
      <family val="2"/>
    </font>
    <font>
      <sz val="11"/>
      <color theme="1"/>
      <name val="Calibri"/>
      <family val="2"/>
      <scheme val="minor"/>
    </font>
    <font>
      <sz val="10"/>
      <name val="Arial"/>
      <family val="2"/>
    </font>
    <font>
      <sz val="10"/>
      <name val="Times New Roman"/>
      <family val="1"/>
    </font>
    <font>
      <b/>
      <sz val="11"/>
      <name val="Arial"/>
      <family val="2"/>
    </font>
    <font>
      <sz val="11"/>
      <name val="Arial"/>
      <family val="2"/>
    </font>
    <font>
      <i/>
      <sz val="11"/>
      <name val="Arial"/>
      <family val="2"/>
    </font>
    <font>
      <sz val="11"/>
      <color rgb="FFFF0000"/>
      <name val="Arial"/>
      <family val="2"/>
    </font>
    <font>
      <sz val="10"/>
      <color rgb="FFFF0000"/>
      <name val="Arial"/>
      <family val="2"/>
    </font>
    <font>
      <sz val="8"/>
      <name val="Arial"/>
      <family val="2"/>
    </font>
    <font>
      <b/>
      <sz val="10"/>
      <name val="Arial"/>
      <family val="2"/>
    </font>
    <font>
      <i/>
      <sz val="10"/>
      <name val="Arial"/>
      <family val="2"/>
    </font>
    <font>
      <sz val="18"/>
      <color theme="1"/>
      <name val="Arial "/>
    </font>
    <font>
      <b/>
      <i/>
      <sz val="16"/>
      <color theme="1"/>
      <name val="Calibri"/>
      <family val="2"/>
      <scheme val="minor"/>
    </font>
    <font>
      <b/>
      <sz val="18"/>
      <color theme="1"/>
      <name val="Arial "/>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6">
    <xf numFmtId="0" fontId="0" fillId="0" borderId="0"/>
    <xf numFmtId="43" fontId="2"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43" fontId="2" fillId="0" borderId="0" applyFont="0" applyFill="0" applyBorder="0" applyAlignment="0" applyProtection="0"/>
  </cellStyleXfs>
  <cellXfs count="97">
    <xf numFmtId="0" fontId="0" fillId="0" borderId="0" xfId="0"/>
    <xf numFmtId="0" fontId="3" fillId="0" borderId="1" xfId="0" applyFont="1" applyBorder="1" applyAlignment="1">
      <alignment horizontal="center"/>
    </xf>
    <xf numFmtId="0" fontId="5" fillId="0" borderId="0" xfId="0" applyFont="1"/>
    <xf numFmtId="0" fontId="5" fillId="0" borderId="0" xfId="0" applyFont="1" applyAlignment="1">
      <alignment horizontal="center"/>
    </xf>
    <xf numFmtId="0" fontId="5" fillId="0" borderId="1" xfId="0" applyFont="1" applyBorder="1" applyAlignment="1">
      <alignment horizontal="center"/>
    </xf>
    <xf numFmtId="165" fontId="5" fillId="0" borderId="1" xfId="0" applyNumberFormat="1" applyFont="1" applyBorder="1" applyAlignment="1">
      <alignment horizontal="center" wrapText="1"/>
    </xf>
    <xf numFmtId="165" fontId="7" fillId="0" borderId="1" xfId="0" applyNumberFormat="1" applyFont="1" applyBorder="1" applyAlignment="1">
      <alignment horizontal="center"/>
    </xf>
    <xf numFmtId="0" fontId="5" fillId="0" borderId="1" xfId="0" applyFont="1" applyBorder="1" applyAlignment="1">
      <alignment horizontal="left"/>
    </xf>
    <xf numFmtId="167" fontId="5" fillId="0" borderId="1" xfId="0" applyNumberFormat="1" applyFont="1" applyBorder="1" applyAlignment="1">
      <alignment horizontal="center"/>
    </xf>
    <xf numFmtId="0" fontId="5" fillId="0" borderId="1" xfId="0" applyFont="1" applyBorder="1" applyAlignment="1">
      <alignment vertical="top" wrapText="1"/>
    </xf>
    <xf numFmtId="166" fontId="5" fillId="0" borderId="1" xfId="1" applyNumberFormat="1" applyFont="1" applyFill="1" applyBorder="1" applyAlignment="1">
      <alignment horizontal="center"/>
    </xf>
    <xf numFmtId="166" fontId="5" fillId="0" borderId="1" xfId="1" applyNumberFormat="1" applyFont="1" applyFill="1" applyBorder="1" applyAlignment="1">
      <alignment horizontal="right"/>
    </xf>
    <xf numFmtId="0" fontId="5" fillId="0" borderId="1" xfId="0" applyFont="1" applyBorder="1" applyAlignment="1">
      <alignment horizontal="left" wrapText="1"/>
    </xf>
    <xf numFmtId="0" fontId="5" fillId="0" borderId="1" xfId="0" applyFont="1" applyBorder="1" applyAlignment="1">
      <alignment wrapText="1"/>
    </xf>
    <xf numFmtId="165" fontId="5" fillId="0" borderId="0" xfId="0" applyNumberFormat="1" applyFont="1" applyAlignment="1">
      <alignment horizontal="center"/>
    </xf>
    <xf numFmtId="165" fontId="7" fillId="0" borderId="0" xfId="0" applyNumberFormat="1" applyFont="1" applyAlignment="1">
      <alignment horizontal="center"/>
    </xf>
    <xf numFmtId="167" fontId="5" fillId="0" borderId="0" xfId="0" applyNumberFormat="1" applyFont="1" applyAlignment="1">
      <alignment horizontal="center"/>
    </xf>
    <xf numFmtId="0" fontId="5" fillId="0" borderId="0" xfId="0" applyFont="1" applyAlignment="1">
      <alignment vertical="top" wrapText="1"/>
    </xf>
    <xf numFmtId="166" fontId="5" fillId="0" borderId="0" xfId="1" applyNumberFormat="1" applyFont="1" applyFill="1" applyBorder="1" applyAlignment="1">
      <alignment horizontal="center"/>
    </xf>
    <xf numFmtId="166" fontId="5" fillId="0" borderId="0" xfId="1" applyNumberFormat="1" applyFont="1" applyFill="1" applyBorder="1"/>
    <xf numFmtId="0" fontId="5" fillId="0" borderId="0" xfId="0" applyFont="1" applyAlignment="1">
      <alignment horizontal="left"/>
    </xf>
    <xf numFmtId="0" fontId="5" fillId="0" borderId="0" xfId="0" applyFont="1" applyAlignment="1">
      <alignment wrapText="1"/>
    </xf>
    <xf numFmtId="166" fontId="5" fillId="0" borderId="0" xfId="1" applyNumberFormat="1" applyFont="1" applyFill="1" applyBorder="1" applyAlignment="1">
      <alignment horizontal="right"/>
    </xf>
    <xf numFmtId="165" fontId="7" fillId="0" borderId="1" xfId="0" applyNumberFormat="1" applyFont="1" applyBorder="1" applyAlignment="1">
      <alignment horizontal="center" wrapText="1"/>
    </xf>
    <xf numFmtId="0" fontId="6" fillId="0" borderId="0" xfId="0" applyFont="1" applyAlignment="1">
      <alignment horizontal="center"/>
    </xf>
    <xf numFmtId="0" fontId="5" fillId="0" borderId="1" xfId="0" applyFont="1" applyBorder="1"/>
    <xf numFmtId="166" fontId="5" fillId="0" borderId="1" xfId="1" applyNumberFormat="1" applyFont="1" applyFill="1" applyBorder="1"/>
    <xf numFmtId="0" fontId="5" fillId="0" borderId="1" xfId="0" applyFont="1" applyBorder="1" applyAlignment="1">
      <alignment horizontal="left" vertical="center" wrapText="1"/>
    </xf>
    <xf numFmtId="0" fontId="8" fillId="0" borderId="1" xfId="0" applyFont="1" applyBorder="1" applyAlignment="1">
      <alignment horizontal="center"/>
    </xf>
    <xf numFmtId="0" fontId="8" fillId="0" borderId="1" xfId="0" applyFont="1" applyBorder="1" applyAlignment="1">
      <alignment horizont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165" fontId="5" fillId="0" borderId="2" xfId="0" applyNumberFormat="1" applyFont="1" applyBorder="1" applyAlignment="1">
      <alignment horizontal="center" wrapText="1"/>
    </xf>
    <xf numFmtId="165" fontId="5" fillId="0" borderId="2" xfId="0" applyNumberFormat="1" applyFont="1" applyBorder="1" applyAlignment="1">
      <alignment horizontal="center"/>
    </xf>
    <xf numFmtId="166" fontId="5" fillId="0" borderId="4" xfId="1" applyNumberFormat="1" applyFont="1" applyFill="1" applyBorder="1" applyAlignment="1">
      <alignment horizontal="right"/>
    </xf>
    <xf numFmtId="165" fontId="4" fillId="0" borderId="8" xfId="0" applyNumberFormat="1" applyFont="1" applyBorder="1" applyAlignment="1">
      <alignment horizontal="center" vertical="center" wrapText="1"/>
    </xf>
    <xf numFmtId="165" fontId="4" fillId="0" borderId="6" xfId="0" applyNumberFormat="1" applyFont="1" applyBorder="1" applyAlignment="1">
      <alignment horizontal="center" vertical="center" wrapText="1"/>
    </xf>
    <xf numFmtId="0" fontId="4" fillId="0" borderId="6" xfId="0" applyFont="1" applyBorder="1" applyAlignment="1">
      <alignment horizontal="center" vertical="center"/>
    </xf>
    <xf numFmtId="167" fontId="4" fillId="0" borderId="6" xfId="0" applyNumberFormat="1" applyFont="1" applyBorder="1" applyAlignment="1">
      <alignment horizontal="center" vertical="center" wrapText="1"/>
    </xf>
    <xf numFmtId="166" fontId="4" fillId="0" borderId="6" xfId="1" applyNumberFormat="1" applyFont="1" applyFill="1" applyBorder="1" applyAlignment="1">
      <alignment horizontal="center" vertical="center" wrapText="1"/>
    </xf>
    <xf numFmtId="166" fontId="4" fillId="0" borderId="6" xfId="1" applyNumberFormat="1" applyFont="1" applyFill="1" applyBorder="1" applyAlignment="1">
      <alignment horizontal="center" vertical="center"/>
    </xf>
    <xf numFmtId="166" fontId="4" fillId="0" borderId="9" xfId="1" applyNumberFormat="1" applyFont="1" applyFill="1" applyBorder="1" applyAlignment="1">
      <alignment horizontal="center" vertical="center"/>
    </xf>
    <xf numFmtId="165" fontId="7" fillId="0" borderId="5" xfId="0" applyNumberFormat="1" applyFont="1" applyBorder="1" applyAlignment="1">
      <alignment horizontal="center" wrapText="1"/>
    </xf>
    <xf numFmtId="0" fontId="5" fillId="0" borderId="5" xfId="0" applyFont="1" applyBorder="1" applyAlignment="1">
      <alignment horizontal="left"/>
    </xf>
    <xf numFmtId="167" fontId="5" fillId="0" borderId="5" xfId="0" applyNumberFormat="1" applyFont="1" applyBorder="1" applyAlignment="1">
      <alignment horizontal="center"/>
    </xf>
    <xf numFmtId="0" fontId="5" fillId="0" borderId="5" xfId="0" applyFont="1" applyBorder="1" applyAlignment="1">
      <alignment wrapText="1"/>
    </xf>
    <xf numFmtId="166" fontId="5" fillId="0" borderId="5" xfId="1" applyNumberFormat="1" applyFont="1" applyFill="1" applyBorder="1" applyAlignment="1">
      <alignment horizontal="center"/>
    </xf>
    <xf numFmtId="166" fontId="5" fillId="0" borderId="5" xfId="1" applyNumberFormat="1" applyFont="1" applyFill="1" applyBorder="1" applyAlignment="1">
      <alignment horizontal="right"/>
    </xf>
    <xf numFmtId="166" fontId="5" fillId="0" borderId="10" xfId="1" applyNumberFormat="1" applyFont="1" applyFill="1" applyBorder="1" applyAlignment="1">
      <alignment horizontal="right"/>
    </xf>
    <xf numFmtId="0" fontId="5" fillId="0" borderId="2" xfId="0" applyFont="1" applyBorder="1" applyAlignment="1">
      <alignment horizontal="center"/>
    </xf>
    <xf numFmtId="0" fontId="4" fillId="0" borderId="8" xfId="0" applyFont="1" applyBorder="1" applyAlignment="1">
      <alignment horizontal="center" vertical="center"/>
    </xf>
    <xf numFmtId="0" fontId="5" fillId="0" borderId="7" xfId="0" applyFont="1" applyBorder="1" applyAlignment="1">
      <alignment horizontal="center"/>
    </xf>
    <xf numFmtId="0" fontId="5" fillId="0" borderId="5" xfId="0" applyFont="1" applyBorder="1" applyAlignment="1">
      <alignment horizontal="center"/>
    </xf>
    <xf numFmtId="0" fontId="3" fillId="0" borderId="5" xfId="0" applyFont="1" applyBorder="1" applyAlignment="1">
      <alignment horizontal="center"/>
    </xf>
    <xf numFmtId="165" fontId="5" fillId="0" borderId="5" xfId="0" applyNumberFormat="1" applyFont="1" applyBorder="1" applyAlignment="1">
      <alignment horizontal="center" wrapText="1"/>
    </xf>
    <xf numFmtId="165" fontId="7" fillId="0" borderId="5" xfId="0" applyNumberFormat="1" applyFont="1" applyBorder="1" applyAlignment="1">
      <alignment horizontal="center"/>
    </xf>
    <xf numFmtId="166" fontId="5" fillId="0" borderId="4" xfId="1" applyNumberFormat="1" applyFont="1" applyFill="1" applyBorder="1"/>
    <xf numFmtId="0" fontId="5" fillId="0" borderId="5" xfId="0" applyFont="1" applyBorder="1" applyAlignment="1">
      <alignment horizontal="left" vertical="center" wrapText="1"/>
    </xf>
    <xf numFmtId="166" fontId="5" fillId="0" borderId="5" xfId="1" applyNumberFormat="1" applyFont="1" applyFill="1" applyBorder="1"/>
    <xf numFmtId="166" fontId="5" fillId="0" borderId="10" xfId="1" applyNumberFormat="1" applyFont="1" applyFill="1" applyBorder="1"/>
    <xf numFmtId="0" fontId="5" fillId="0" borderId="5" xfId="0" applyFont="1" applyBorder="1"/>
    <xf numFmtId="0" fontId="8" fillId="0" borderId="5" xfId="0" applyFont="1" applyBorder="1" applyAlignment="1">
      <alignment horizontal="center"/>
    </xf>
    <xf numFmtId="0" fontId="5" fillId="0" borderId="5" xfId="0" applyFont="1" applyBorder="1" applyAlignment="1">
      <alignment vertical="top" wrapText="1"/>
    </xf>
    <xf numFmtId="0" fontId="5" fillId="0" borderId="5" xfId="0" applyFont="1" applyBorder="1" applyAlignment="1">
      <alignment horizontal="left" wrapText="1"/>
    </xf>
    <xf numFmtId="14" fontId="0" fillId="0" borderId="0" xfId="0" applyNumberFormat="1"/>
    <xf numFmtId="0" fontId="0" fillId="0" borderId="0" xfId="0" applyAlignment="1">
      <alignment horizontal="center"/>
    </xf>
    <xf numFmtId="0" fontId="0" fillId="0" borderId="0" xfId="0" pivotButton="1"/>
    <xf numFmtId="0" fontId="0" fillId="0" borderId="0" xfId="0" applyAlignment="1">
      <alignment horizontal="left"/>
    </xf>
    <xf numFmtId="0" fontId="0" fillId="0" borderId="0" xfId="0" pivotButton="1" applyAlignment="1">
      <alignment vertical="center" wrapText="1"/>
    </xf>
    <xf numFmtId="0" fontId="0" fillId="0" borderId="0" xfId="0" applyAlignment="1">
      <alignment vertical="center" wrapText="1"/>
    </xf>
    <xf numFmtId="166" fontId="0" fillId="0" borderId="0" xfId="0" applyNumberFormat="1"/>
    <xf numFmtId="0" fontId="0" fillId="0" borderId="0" xfId="0" applyAlignment="1">
      <alignment horizontal="centerContinuous"/>
    </xf>
    <xf numFmtId="0" fontId="10" fillId="0" borderId="0" xfId="0" applyFont="1" applyAlignment="1">
      <alignment horizontal="centerContinuous"/>
    </xf>
    <xf numFmtId="0" fontId="11" fillId="0" borderId="0" xfId="0" applyFont="1" applyAlignment="1">
      <alignment horizontal="centerContinuous"/>
    </xf>
    <xf numFmtId="0" fontId="12" fillId="0" borderId="0" xfId="2" applyFont="1" applyAlignment="1">
      <alignment horizontal="centerContinuous" vertical="center"/>
    </xf>
    <xf numFmtId="0" fontId="14" fillId="0" borderId="0" xfId="2" applyFont="1" applyAlignment="1">
      <alignment horizontal="centerContinuous" vertical="center"/>
    </xf>
    <xf numFmtId="165" fontId="8" fillId="0" borderId="1" xfId="0" applyNumberFormat="1" applyFont="1" applyBorder="1" applyAlignment="1">
      <alignment horizontal="center"/>
    </xf>
    <xf numFmtId="43" fontId="0" fillId="0" borderId="0" xfId="1" applyFont="1"/>
    <xf numFmtId="165" fontId="8" fillId="0" borderId="5" xfId="0" applyNumberFormat="1" applyFont="1" applyBorder="1" applyAlignment="1">
      <alignment horizontal="center"/>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xf>
    <xf numFmtId="43" fontId="0" fillId="0" borderId="0" xfId="1" applyFont="1" applyAlignment="1">
      <alignment horizontal="right"/>
    </xf>
    <xf numFmtId="0" fontId="0" fillId="0" borderId="0" xfId="0" applyAlignment="1">
      <alignment horizontal="right"/>
    </xf>
    <xf numFmtId="0" fontId="4" fillId="0" borderId="0" xfId="0" applyFont="1" applyAlignment="1">
      <alignment horizontal="center"/>
    </xf>
    <xf numFmtId="0" fontId="5" fillId="0" borderId="0" xfId="0" applyFont="1" applyAlignment="1">
      <alignment horizontal="center"/>
    </xf>
    <xf numFmtId="17" fontId="4" fillId="0" borderId="0" xfId="0" quotePrefix="1" applyNumberFormat="1" applyFont="1" applyAlignment="1">
      <alignment horizontal="center"/>
    </xf>
    <xf numFmtId="0" fontId="4" fillId="0" borderId="1" xfId="0" applyFont="1" applyBorder="1" applyAlignment="1">
      <alignment horizontal="center" vertical="center"/>
    </xf>
    <xf numFmtId="166" fontId="6" fillId="0" borderId="1" xfId="1" applyNumberFormat="1" applyFont="1" applyFill="1" applyBorder="1" applyAlignment="1">
      <alignment horizontal="center" vertical="center" wrapText="1"/>
    </xf>
    <xf numFmtId="166" fontId="4" fillId="0" borderId="1" xfId="1" applyNumberFormat="1" applyFont="1" applyFill="1" applyBorder="1" applyAlignment="1">
      <alignment horizontal="center"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166" fontId="6" fillId="0" borderId="4" xfId="1" applyNumberFormat="1" applyFont="1" applyFill="1" applyBorder="1" applyAlignment="1">
      <alignment horizontal="center" vertical="center" wrapText="1"/>
    </xf>
    <xf numFmtId="166" fontId="6" fillId="0" borderId="3" xfId="1" applyNumberFormat="1" applyFont="1" applyFill="1" applyBorder="1" applyAlignment="1">
      <alignment horizontal="center" vertical="center" wrapText="1"/>
    </xf>
    <xf numFmtId="166" fontId="6" fillId="0" borderId="2" xfId="1" applyNumberFormat="1" applyFont="1" applyFill="1" applyBorder="1" applyAlignment="1">
      <alignment horizontal="center" vertical="center" wrapText="1"/>
    </xf>
    <xf numFmtId="0" fontId="13" fillId="0" borderId="0" xfId="2" applyFont="1" applyAlignment="1">
      <alignment horizontal="left"/>
    </xf>
  </cellXfs>
  <cellStyles count="6">
    <cellStyle name="Comma" xfId="1" builtinId="3"/>
    <cellStyle name="Comma 2" xfId="3" xr:uid="{00000000-0005-0000-0000-000001000000}"/>
    <cellStyle name="Comma 2 2" xfId="5" xr:uid="{00000000-0005-0000-0000-000002000000}"/>
    <cellStyle name="Normal" xfId="0" builtinId="0"/>
    <cellStyle name="Normal 2" xfId="2" xr:uid="{00000000-0005-0000-0000-000004000000}"/>
    <cellStyle name="Normal 2 2" xfId="4" xr:uid="{00000000-0005-0000-0000-000005000000}"/>
  </cellStyles>
  <dxfs count="198">
    <dxf>
      <numFmt numFmtId="0" formatCode="General"/>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numFmt numFmtId="0" formatCode="General"/>
      <alignment horizontal="general" vertical="bottom" textRotation="0" wrapText="0" indent="0" justifyLastLine="0" shrinkToFit="0" readingOrder="0"/>
    </dxf>
    <dxf>
      <numFmt numFmtId="168" formatCode="dd/mm/yyyy"/>
    </dxf>
    <dxf>
      <numFmt numFmtId="0" formatCode="General"/>
    </dxf>
    <dxf>
      <numFmt numFmtId="0" formatCode="General"/>
    </dxf>
    <dxf>
      <alignment horizontal="center" vertical="bottom" textRotation="0" wrapText="0" indent="0" justifyLastLine="0" shrinkToFit="0" readingOrder="0"/>
    </dxf>
    <dxf>
      <numFmt numFmtId="0" formatCode="General"/>
    </dxf>
    <dxf>
      <numFmt numFmtId="0" formatCode="General"/>
    </dxf>
    <dxf>
      <font>
        <b val="0"/>
        <i val="0"/>
        <strike val="0"/>
        <condense val="0"/>
        <extend val="0"/>
        <outline val="0"/>
        <shadow val="0"/>
        <u val="none"/>
        <vertAlign val="baseline"/>
        <sz val="10"/>
        <color auto="1"/>
        <name val="Arial"/>
        <family val="2"/>
        <scheme val="none"/>
      </font>
      <alignment horizontal="right"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textRotation="0" wrapText="0" indent="0" justifyLastLine="0" shrinkToFit="0" readingOrder="0"/>
    </dxf>
    <dxf>
      <numFmt numFmtId="0" formatCode="General"/>
      <alignment horizontal="general" vertical="bottom" textRotation="0" wrapText="1" indent="0" justifyLastLine="0" shrinkToFit="0" readingOrder="0"/>
    </dxf>
    <dxf>
      <numFmt numFmtId="168" formatCode="dd/mm/yyyy"/>
      <alignment horizontal="center" textRotation="0" wrapText="0" indent="0" justifyLastLine="0" shrinkToFit="0" readingOrder="0"/>
    </dxf>
    <dxf>
      <numFmt numFmtId="0" formatCode="General"/>
    </dxf>
    <dxf>
      <alignment horizontal="center" textRotation="0" wrapText="0" indent="0" justifyLastLine="0" shrinkToFit="0" readingOrder="0"/>
    </dxf>
    <dxf>
      <numFmt numFmtId="0" formatCode="General"/>
      <alignment horizontal="center" textRotation="0" wrapText="0" indent="0" justifyLastLine="0" shrinkToFit="0" readingOrder="0"/>
    </dxf>
    <dxf>
      <alignment horizontal="center" vertical="bottom" textRotation="0" wrapText="0" indent="0" justifyLastLine="0" shrinkToFit="0" readingOrder="0"/>
    </dxf>
    <dxf>
      <numFmt numFmtId="0" formatCode="General"/>
    </dxf>
    <dxf>
      <numFmt numFmtId="0" formatCode="General"/>
      <alignment horizontal="center" vertical="bottom"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7" formatCode="mm/d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FF0000"/>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7" formatCode="mm/d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FF0000"/>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7" formatCode="mm/d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FF0000"/>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7" formatCode="mm/d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FF0000"/>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7" formatCode="mm/d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FF0000"/>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5" formatCode="[$-409]mmmm\ d\,\ yyyy;@"/>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7" formatCode="mm/d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FF0000"/>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5" formatCode="[$-409]mmmm\ d\,\ yyyy;@"/>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7" formatCode="mm/d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FF0000"/>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5" formatCode="[$-409]mmmm\ d\,\ yyyy;@"/>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7" formatCode="mm/d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FF0000"/>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5" formatCode="[$-409]mmmm\ d\,\ yyyy;@"/>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7" formatCode="mm/d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Arial"/>
        <family val="2"/>
        <scheme val="none"/>
      </font>
      <numFmt numFmtId="165" formatCode="[$-409]mmmm\ d\,\ 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5" formatCode="[$-409]mmmm\ d\,\ yyyy;@"/>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7" formatCode="mm/d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Arial"/>
        <family val="2"/>
        <scheme val="none"/>
      </font>
      <numFmt numFmtId="165" formatCode="[$-409]mmmm\ d\,\ 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5" formatCode="[$-409]mmmm\ d\,\ yyyy;@"/>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7" formatCode="mm/d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Arial"/>
        <family val="2"/>
        <scheme val="none"/>
      </font>
      <numFmt numFmtId="165" formatCode="[$-409]mmmm\ d\,\ 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5" formatCode="[$-409]mmmm\ d\,\ yyyy;@"/>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Times New Roman"/>
        <family val="1"/>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6" formatCode="_(* #,##0_);_(* \(#,##0\);_(* &quot;-&quot;??_);_(@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7" formatCode="mm/dd/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Arial"/>
        <family val="2"/>
        <scheme val="none"/>
      </font>
      <numFmt numFmtId="165" formatCode="[$-409]mmmm\ d\,\ yyyy;@"/>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5" formatCode="[$-409]mmmm\ d\,\ 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alignment wrapText="1"/>
    </dxf>
    <dxf>
      <alignment wrapText="1"/>
    </dxf>
    <dxf>
      <alignment vertical="center"/>
    </dxf>
    <dxf>
      <alignment vertical="center"/>
    </dxf>
    <dxf>
      <alignment horizontal="center"/>
    </dxf>
    <dxf>
      <alignment horizontal="center"/>
    </dxf>
    <dxf>
      <numFmt numFmtId="166" formatCode="_(* #,##0_);_(* \(#,##0\);_(* &quot;-&quot;??_);_(@_)"/>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07/relationships/slicerCache" Target="slicerCaches/slicerCache1.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1/relationships/timelineCache" Target="timelineCaches/timelineCache1.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microsoft.com/office/2007/relationships/slicerCache" Target="slicerCaches/slicerCache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[List-of-Issued-CNDSCBC-as-of-December-2022.xlsx]Sheet2!PivotTable1</c:name>
    <c:fmtId val="8"/>
  </c:pivotSource>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b="1">
                <a:solidFill>
                  <a:schemeClr val="tx1"/>
                </a:solidFill>
              </a:rPr>
              <a:t>Type</a:t>
            </a:r>
            <a:r>
              <a:rPr lang="en-US" b="1" baseline="0">
                <a:solidFill>
                  <a:schemeClr val="tx1"/>
                </a:solidFill>
              </a:rPr>
              <a:t> of Certificates Issued</a:t>
            </a:r>
            <a:endParaRPr lang="en-US"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pivotFmt>
      <c:pivotFmt>
        <c:idx val="6"/>
        <c:spPr>
          <a:solidFill>
            <a:schemeClr val="accent1"/>
          </a:solidFill>
          <a:ln>
            <a:noFill/>
          </a:ln>
          <a:effectLst/>
        </c:spPr>
      </c:pivotFmt>
      <c:pivotFmt>
        <c:idx val="7"/>
        <c:spPr>
          <a:solidFill>
            <a:schemeClr val="accent1"/>
          </a:solidFill>
          <a:ln>
            <a:noFill/>
          </a:ln>
          <a:effectLst/>
        </c:spPr>
      </c:pivotFmt>
    </c:pivotFmts>
    <c:plotArea>
      <c:layout/>
      <c:pieChart>
        <c:varyColors val="1"/>
        <c:ser>
          <c:idx val="0"/>
          <c:order val="0"/>
          <c:tx>
            <c:strRef>
              <c:f>Sheet2!$B$3</c:f>
              <c:strCache>
                <c:ptCount val="1"/>
                <c:pt idx="0">
                  <c:v>Total</c:v>
                </c:pt>
              </c:strCache>
            </c:strRef>
          </c:tx>
          <c:dPt>
            <c:idx val="0"/>
            <c:bubble3D val="0"/>
            <c:spPr>
              <a:solidFill>
                <a:schemeClr val="accent1"/>
              </a:solidFill>
              <a:ln>
                <a:noFill/>
              </a:ln>
              <a:effectLst/>
            </c:spPr>
            <c:extLst>
              <c:ext xmlns:c16="http://schemas.microsoft.com/office/drawing/2014/chart" uri="{C3380CC4-5D6E-409C-BE32-E72D297353CC}">
                <c16:uniqueId val="{00000001-6996-451E-876E-A0910F0B9E7A}"/>
              </c:ext>
            </c:extLst>
          </c:dPt>
          <c:dPt>
            <c:idx val="1"/>
            <c:bubble3D val="0"/>
            <c:spPr>
              <a:solidFill>
                <a:schemeClr val="accent2"/>
              </a:solidFill>
              <a:ln>
                <a:noFill/>
              </a:ln>
              <a:effectLst/>
            </c:spPr>
            <c:extLst>
              <c:ext xmlns:c16="http://schemas.microsoft.com/office/drawing/2014/chart" uri="{C3380CC4-5D6E-409C-BE32-E72D297353CC}">
                <c16:uniqueId val="{00000003-6996-451E-876E-A0910F0B9E7A}"/>
              </c:ext>
            </c:extLst>
          </c:dPt>
          <c:dPt>
            <c:idx val="2"/>
            <c:bubble3D val="0"/>
            <c:spPr>
              <a:solidFill>
                <a:schemeClr val="accent3"/>
              </a:solidFill>
              <a:ln>
                <a:noFill/>
              </a:ln>
              <a:effectLst/>
            </c:spPr>
            <c:extLst>
              <c:ext xmlns:c16="http://schemas.microsoft.com/office/drawing/2014/chart" uri="{C3380CC4-5D6E-409C-BE32-E72D297353CC}">
                <c16:uniqueId val="{00000005-4CDE-487A-9461-4AB4B5A93ED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Sheet2!$A$4:$A$6</c:f>
              <c:strCache>
                <c:ptCount val="2"/>
                <c:pt idx="0">
                  <c:v>Amendment</c:v>
                </c:pt>
                <c:pt idx="1">
                  <c:v>New</c:v>
                </c:pt>
              </c:strCache>
            </c:strRef>
          </c:cat>
          <c:val>
            <c:numRef>
              <c:f>Sheet2!$B$4:$B$6</c:f>
              <c:numCache>
                <c:formatCode>General</c:formatCode>
                <c:ptCount val="2"/>
                <c:pt idx="0">
                  <c:v>7</c:v>
                </c:pt>
                <c:pt idx="1">
                  <c:v>181</c:v>
                </c:pt>
              </c:numCache>
            </c:numRef>
          </c:val>
          <c:extLst>
            <c:ext xmlns:c16="http://schemas.microsoft.com/office/drawing/2014/chart" uri="{C3380CC4-5D6E-409C-BE32-E72D297353CC}">
              <c16:uniqueId val="{00000004-6996-451E-876E-A0910F0B9E7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73485258816929733"/>
          <c:y val="0.46945982022975519"/>
          <c:w val="0.23602434767757455"/>
          <c:h val="0.156251093613298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[List-of-Issued-CNDSCBC-as-of-December-2022.xlsx]Sheet2!PivotTable11</c:name>
    <c:fmtId val="7"/>
  </c:pivotSource>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US" b="1">
                <a:solidFill>
                  <a:schemeClr val="tx1"/>
                </a:solidFill>
              </a:rPr>
              <a:t>Issued</a:t>
            </a:r>
            <a:r>
              <a:rPr lang="en-US" b="1" baseline="0">
                <a:solidFill>
                  <a:schemeClr val="tx1"/>
                </a:solidFill>
              </a:rPr>
              <a:t> CNDSCBC for 2022 by LGU Type</a:t>
            </a:r>
            <a:endParaRPr lang="en-US" b="1">
              <a:solidFill>
                <a:schemeClr val="tx1"/>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ln w="28575" cap="rnd">
            <a:solidFill>
              <a:schemeClr val="accent6"/>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1"/>
          <c:order val="1"/>
          <c:tx>
            <c:strRef>
              <c:f>Sheet2!$C$14</c:f>
              <c:strCache>
                <c:ptCount val="1"/>
                <c:pt idx="0">
                  <c:v>Sum of Proposed Amount</c:v>
                </c:pt>
              </c:strCache>
            </c:strRef>
          </c:tx>
          <c:spPr>
            <a:solidFill>
              <a:schemeClr val="accent5"/>
            </a:solidFill>
            <a:ln>
              <a:noFill/>
            </a:ln>
            <a:effectLst/>
          </c:spPr>
          <c:invertIfNegative val="0"/>
          <c:cat>
            <c:strRef>
              <c:f>Sheet2!$A$15:$A$19</c:f>
              <c:strCache>
                <c:ptCount val="4"/>
                <c:pt idx="0">
                  <c:v>Barangay</c:v>
                </c:pt>
                <c:pt idx="1">
                  <c:v>City</c:v>
                </c:pt>
                <c:pt idx="2">
                  <c:v>Municipality</c:v>
                </c:pt>
                <c:pt idx="3">
                  <c:v>Province</c:v>
                </c:pt>
              </c:strCache>
            </c:strRef>
          </c:cat>
          <c:val>
            <c:numRef>
              <c:f>Sheet2!$C$15:$C$19</c:f>
              <c:numCache>
                <c:formatCode>General</c:formatCode>
                <c:ptCount val="4"/>
                <c:pt idx="0">
                  <c:v>44950</c:v>
                </c:pt>
                <c:pt idx="1">
                  <c:v>16897774</c:v>
                </c:pt>
                <c:pt idx="2">
                  <c:v>15966255</c:v>
                </c:pt>
                <c:pt idx="3">
                  <c:v>5438195</c:v>
                </c:pt>
              </c:numCache>
            </c:numRef>
          </c:val>
          <c:extLst>
            <c:ext xmlns:c16="http://schemas.microsoft.com/office/drawing/2014/chart" uri="{C3380CC4-5D6E-409C-BE32-E72D297353CC}">
              <c16:uniqueId val="{00000001-D771-473F-BCA8-2D90408B4FDE}"/>
            </c:ext>
          </c:extLst>
        </c:ser>
        <c:ser>
          <c:idx val="2"/>
          <c:order val="2"/>
          <c:tx>
            <c:strRef>
              <c:f>Sheet2!$D$14</c:f>
              <c:strCache>
                <c:ptCount val="1"/>
                <c:pt idx="0">
                  <c:v>Sum of Net DSC</c:v>
                </c:pt>
              </c:strCache>
            </c:strRef>
          </c:tx>
          <c:spPr>
            <a:solidFill>
              <a:schemeClr val="accent4"/>
            </a:solidFill>
            <a:ln>
              <a:noFill/>
            </a:ln>
            <a:effectLst/>
          </c:spPr>
          <c:invertIfNegative val="0"/>
          <c:cat>
            <c:strRef>
              <c:f>Sheet2!$A$15:$A$19</c:f>
              <c:strCache>
                <c:ptCount val="4"/>
                <c:pt idx="0">
                  <c:v>Barangay</c:v>
                </c:pt>
                <c:pt idx="1">
                  <c:v>City</c:v>
                </c:pt>
                <c:pt idx="2">
                  <c:v>Municipality</c:v>
                </c:pt>
                <c:pt idx="3">
                  <c:v>Province</c:v>
                </c:pt>
              </c:strCache>
            </c:strRef>
          </c:cat>
          <c:val>
            <c:numRef>
              <c:f>Sheet2!$D$15:$D$19</c:f>
              <c:numCache>
                <c:formatCode>General</c:formatCode>
                <c:ptCount val="4"/>
                <c:pt idx="0">
                  <c:v>19779.400000000001</c:v>
                </c:pt>
                <c:pt idx="1">
                  <c:v>5702808.6000000006</c:v>
                </c:pt>
                <c:pt idx="2">
                  <c:v>5282877.2000000011</c:v>
                </c:pt>
                <c:pt idx="3">
                  <c:v>1153301</c:v>
                </c:pt>
              </c:numCache>
            </c:numRef>
          </c:val>
          <c:extLst>
            <c:ext xmlns:c16="http://schemas.microsoft.com/office/drawing/2014/chart" uri="{C3380CC4-5D6E-409C-BE32-E72D297353CC}">
              <c16:uniqueId val="{00000002-D771-473F-BCA8-2D90408B4FDE}"/>
            </c:ext>
          </c:extLst>
        </c:ser>
        <c:ser>
          <c:idx val="3"/>
          <c:order val="3"/>
          <c:tx>
            <c:strRef>
              <c:f>Sheet2!$E$14</c:f>
              <c:strCache>
                <c:ptCount val="1"/>
                <c:pt idx="0">
                  <c:v>Sum of BC</c:v>
                </c:pt>
              </c:strCache>
            </c:strRef>
          </c:tx>
          <c:spPr>
            <a:solidFill>
              <a:schemeClr val="accent6">
                <a:lumMod val="60000"/>
              </a:schemeClr>
            </a:solidFill>
            <a:ln>
              <a:noFill/>
            </a:ln>
            <a:effectLst/>
          </c:spPr>
          <c:invertIfNegative val="0"/>
          <c:cat>
            <c:strRef>
              <c:f>Sheet2!$A$15:$A$19</c:f>
              <c:strCache>
                <c:ptCount val="4"/>
                <c:pt idx="0">
                  <c:v>Barangay</c:v>
                </c:pt>
                <c:pt idx="1">
                  <c:v>City</c:v>
                </c:pt>
                <c:pt idx="2">
                  <c:v>Municipality</c:v>
                </c:pt>
                <c:pt idx="3">
                  <c:v>Province</c:v>
                </c:pt>
              </c:strCache>
            </c:strRef>
          </c:cat>
          <c:val>
            <c:numRef>
              <c:f>Sheet2!$E$15:$E$19</c:f>
              <c:numCache>
                <c:formatCode>General</c:formatCode>
                <c:ptCount val="4"/>
                <c:pt idx="0">
                  <c:v>105279</c:v>
                </c:pt>
                <c:pt idx="1">
                  <c:v>49829374</c:v>
                </c:pt>
                <c:pt idx="2">
                  <c:v>40740851</c:v>
                </c:pt>
                <c:pt idx="3">
                  <c:v>8174269</c:v>
                </c:pt>
              </c:numCache>
            </c:numRef>
          </c:val>
          <c:extLst>
            <c:ext xmlns:c16="http://schemas.microsoft.com/office/drawing/2014/chart" uri="{C3380CC4-5D6E-409C-BE32-E72D297353CC}">
              <c16:uniqueId val="{00000003-D771-473F-BCA8-2D90408B4FDE}"/>
            </c:ext>
          </c:extLst>
        </c:ser>
        <c:dLbls>
          <c:showLegendKey val="0"/>
          <c:showVal val="0"/>
          <c:showCatName val="0"/>
          <c:showSerName val="0"/>
          <c:showPercent val="0"/>
          <c:showBubbleSize val="0"/>
        </c:dLbls>
        <c:gapWidth val="219"/>
        <c:axId val="109105696"/>
        <c:axId val="109106112"/>
      </c:barChart>
      <c:lineChart>
        <c:grouping val="standard"/>
        <c:varyColors val="0"/>
        <c:ser>
          <c:idx val="0"/>
          <c:order val="0"/>
          <c:tx>
            <c:strRef>
              <c:f>Sheet2!$B$14</c:f>
              <c:strCache>
                <c:ptCount val="1"/>
                <c:pt idx="0">
                  <c:v>Count of Certification No.</c:v>
                </c:pt>
              </c:strCache>
            </c:strRef>
          </c:tx>
          <c:spPr>
            <a:ln w="28575" cap="rnd">
              <a:solidFill>
                <a:schemeClr val="accent6"/>
              </a:solidFill>
              <a:round/>
            </a:ln>
            <a:effectLst/>
          </c:spPr>
          <c:marker>
            <c:symbol val="none"/>
          </c:marker>
          <c:cat>
            <c:strRef>
              <c:f>Sheet2!$A$15:$A$19</c:f>
              <c:strCache>
                <c:ptCount val="4"/>
                <c:pt idx="0">
                  <c:v>Barangay</c:v>
                </c:pt>
                <c:pt idx="1">
                  <c:v>City</c:v>
                </c:pt>
                <c:pt idx="2">
                  <c:v>Municipality</c:v>
                </c:pt>
                <c:pt idx="3">
                  <c:v>Province</c:v>
                </c:pt>
              </c:strCache>
            </c:strRef>
          </c:cat>
          <c:val>
            <c:numRef>
              <c:f>Sheet2!$B$15:$B$19</c:f>
              <c:numCache>
                <c:formatCode>General</c:formatCode>
                <c:ptCount val="4"/>
                <c:pt idx="0">
                  <c:v>9</c:v>
                </c:pt>
                <c:pt idx="1">
                  <c:v>32</c:v>
                </c:pt>
                <c:pt idx="2">
                  <c:v>142</c:v>
                </c:pt>
                <c:pt idx="3">
                  <c:v>5</c:v>
                </c:pt>
              </c:numCache>
            </c:numRef>
          </c:val>
          <c:smooth val="0"/>
          <c:extLst>
            <c:ext xmlns:c16="http://schemas.microsoft.com/office/drawing/2014/chart" uri="{C3380CC4-5D6E-409C-BE32-E72D297353CC}">
              <c16:uniqueId val="{00000000-D771-473F-BCA8-2D90408B4FDE}"/>
            </c:ext>
          </c:extLst>
        </c:ser>
        <c:dLbls>
          <c:showLegendKey val="0"/>
          <c:showVal val="0"/>
          <c:showCatName val="0"/>
          <c:showSerName val="0"/>
          <c:showPercent val="0"/>
          <c:showBubbleSize val="0"/>
        </c:dLbls>
        <c:marker val="1"/>
        <c:smooth val="0"/>
        <c:axId val="2077409856"/>
        <c:axId val="112457520"/>
      </c:lineChart>
      <c:catAx>
        <c:axId val="109105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106112"/>
        <c:crosses val="autoZero"/>
        <c:auto val="1"/>
        <c:lblAlgn val="ctr"/>
        <c:lblOffset val="100"/>
        <c:noMultiLvlLbl val="0"/>
      </c:catAx>
      <c:valAx>
        <c:axId val="1091061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105696"/>
        <c:crosses val="autoZero"/>
        <c:crossBetween val="between"/>
      </c:valAx>
      <c:valAx>
        <c:axId val="11245752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7409856"/>
        <c:crosses val="max"/>
        <c:crossBetween val="between"/>
      </c:valAx>
      <c:catAx>
        <c:axId val="2077409856"/>
        <c:scaling>
          <c:orientation val="minMax"/>
        </c:scaling>
        <c:delete val="1"/>
        <c:axPos val="b"/>
        <c:numFmt formatCode="General" sourceLinked="1"/>
        <c:majorTickMark val="out"/>
        <c:minorTickMark val="none"/>
        <c:tickLblPos val="nextTo"/>
        <c:crossAx val="112457520"/>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[List-of-Issued-CNDSCBC-as-of-December-2022.xlsx]Sheet2!PivotTable12</c:name>
    <c:fmtId val="3"/>
  </c:pivotSource>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US" b="1">
                <a:solidFill>
                  <a:schemeClr val="tx1"/>
                </a:solidFill>
              </a:rPr>
              <a:t>Issued CNDSCBC for</a:t>
            </a:r>
            <a:r>
              <a:rPr lang="en-US" b="1" baseline="0">
                <a:solidFill>
                  <a:schemeClr val="tx1"/>
                </a:solidFill>
              </a:rPr>
              <a:t> 2022 by Month</a:t>
            </a:r>
            <a:endParaRPr lang="en-US" b="1">
              <a:solidFill>
                <a:schemeClr val="tx1"/>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1"/>
          <c:order val="1"/>
          <c:tx>
            <c:strRef>
              <c:f>Sheet2!$C$25</c:f>
              <c:strCache>
                <c:ptCount val="1"/>
                <c:pt idx="0">
                  <c:v>Sum of Proposed Amount</c:v>
                </c:pt>
              </c:strCache>
            </c:strRef>
          </c:tx>
          <c:spPr>
            <a:solidFill>
              <a:schemeClr val="accent2"/>
            </a:solidFill>
            <a:ln>
              <a:noFill/>
            </a:ln>
            <a:effectLst/>
          </c:spPr>
          <c:invertIfNegative val="0"/>
          <c:cat>
            <c:strRef>
              <c:f>Sheet2!$A$26:$A$38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Sheet2!$C$26:$C$38</c:f>
              <c:numCache>
                <c:formatCode>General</c:formatCode>
                <c:ptCount val="12"/>
                <c:pt idx="0">
                  <c:v>2183030</c:v>
                </c:pt>
                <c:pt idx="1">
                  <c:v>4231827</c:v>
                </c:pt>
                <c:pt idx="2">
                  <c:v>6395728</c:v>
                </c:pt>
                <c:pt idx="3">
                  <c:v>1808833</c:v>
                </c:pt>
                <c:pt idx="4">
                  <c:v>2459940</c:v>
                </c:pt>
                <c:pt idx="5">
                  <c:v>2631662</c:v>
                </c:pt>
                <c:pt idx="6">
                  <c:v>1090000</c:v>
                </c:pt>
                <c:pt idx="7">
                  <c:v>235000</c:v>
                </c:pt>
                <c:pt idx="8">
                  <c:v>695914</c:v>
                </c:pt>
                <c:pt idx="9">
                  <c:v>4411110</c:v>
                </c:pt>
                <c:pt idx="10">
                  <c:v>4906257</c:v>
                </c:pt>
                <c:pt idx="11">
                  <c:v>7297873</c:v>
                </c:pt>
              </c:numCache>
            </c:numRef>
          </c:val>
          <c:extLst>
            <c:ext xmlns:c16="http://schemas.microsoft.com/office/drawing/2014/chart" uri="{C3380CC4-5D6E-409C-BE32-E72D297353CC}">
              <c16:uniqueId val="{00000001-FCA9-460E-B6A4-616046991CD1}"/>
            </c:ext>
          </c:extLst>
        </c:ser>
        <c:ser>
          <c:idx val="2"/>
          <c:order val="2"/>
          <c:tx>
            <c:strRef>
              <c:f>Sheet2!$D$25</c:f>
              <c:strCache>
                <c:ptCount val="1"/>
                <c:pt idx="0">
                  <c:v>Sum of Net DSC</c:v>
                </c:pt>
              </c:strCache>
            </c:strRef>
          </c:tx>
          <c:spPr>
            <a:solidFill>
              <a:schemeClr val="accent3"/>
            </a:solidFill>
            <a:ln>
              <a:noFill/>
            </a:ln>
            <a:effectLst/>
          </c:spPr>
          <c:invertIfNegative val="0"/>
          <c:cat>
            <c:strRef>
              <c:f>Sheet2!$A$26:$A$38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Sheet2!$D$26:$D$38</c:f>
              <c:numCache>
                <c:formatCode>General</c:formatCode>
                <c:ptCount val="12"/>
                <c:pt idx="0">
                  <c:v>624834.20000000007</c:v>
                </c:pt>
                <c:pt idx="1">
                  <c:v>1755937.4000000004</c:v>
                </c:pt>
                <c:pt idx="2">
                  <c:v>1105116</c:v>
                </c:pt>
                <c:pt idx="3">
                  <c:v>573095</c:v>
                </c:pt>
                <c:pt idx="4">
                  <c:v>540684</c:v>
                </c:pt>
                <c:pt idx="5">
                  <c:v>756463</c:v>
                </c:pt>
                <c:pt idx="6">
                  <c:v>451804</c:v>
                </c:pt>
                <c:pt idx="7">
                  <c:v>81197</c:v>
                </c:pt>
                <c:pt idx="8">
                  <c:v>722585.20000000007</c:v>
                </c:pt>
                <c:pt idx="9">
                  <c:v>1277827.3999999999</c:v>
                </c:pt>
                <c:pt idx="10">
                  <c:v>1824349</c:v>
                </c:pt>
                <c:pt idx="11">
                  <c:v>2444874</c:v>
                </c:pt>
              </c:numCache>
            </c:numRef>
          </c:val>
          <c:extLst>
            <c:ext xmlns:c16="http://schemas.microsoft.com/office/drawing/2014/chart" uri="{C3380CC4-5D6E-409C-BE32-E72D297353CC}">
              <c16:uniqueId val="{00000002-FCA9-460E-B6A4-616046991CD1}"/>
            </c:ext>
          </c:extLst>
        </c:ser>
        <c:ser>
          <c:idx val="3"/>
          <c:order val="3"/>
          <c:tx>
            <c:strRef>
              <c:f>Sheet2!$E$25</c:f>
              <c:strCache>
                <c:ptCount val="1"/>
                <c:pt idx="0">
                  <c:v>Sum of BC</c:v>
                </c:pt>
              </c:strCache>
            </c:strRef>
          </c:tx>
          <c:spPr>
            <a:solidFill>
              <a:schemeClr val="accent4"/>
            </a:solidFill>
            <a:ln>
              <a:noFill/>
            </a:ln>
            <a:effectLst/>
          </c:spPr>
          <c:invertIfNegative val="0"/>
          <c:cat>
            <c:strRef>
              <c:f>Sheet2!$A$26:$A$38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Sheet2!$E$26:$E$38</c:f>
              <c:numCache>
                <c:formatCode>General</c:formatCode>
                <c:ptCount val="12"/>
                <c:pt idx="0">
                  <c:v>4656290</c:v>
                </c:pt>
                <c:pt idx="1">
                  <c:v>14807787</c:v>
                </c:pt>
                <c:pt idx="2">
                  <c:v>9618285</c:v>
                </c:pt>
                <c:pt idx="3">
                  <c:v>4868931</c:v>
                </c:pt>
                <c:pt idx="4">
                  <c:v>4298964</c:v>
                </c:pt>
                <c:pt idx="5">
                  <c:v>5731122</c:v>
                </c:pt>
                <c:pt idx="6">
                  <c:v>4666085</c:v>
                </c:pt>
                <c:pt idx="7">
                  <c:v>790327</c:v>
                </c:pt>
                <c:pt idx="8">
                  <c:v>6052505</c:v>
                </c:pt>
                <c:pt idx="9">
                  <c:v>8572142</c:v>
                </c:pt>
                <c:pt idx="10">
                  <c:v>15375910</c:v>
                </c:pt>
                <c:pt idx="11">
                  <c:v>19411425</c:v>
                </c:pt>
              </c:numCache>
            </c:numRef>
          </c:val>
          <c:extLst>
            <c:ext xmlns:c16="http://schemas.microsoft.com/office/drawing/2014/chart" uri="{C3380CC4-5D6E-409C-BE32-E72D297353CC}">
              <c16:uniqueId val="{00000003-FCA9-460E-B6A4-616046991CD1}"/>
            </c:ext>
          </c:extLst>
        </c:ser>
        <c:dLbls>
          <c:showLegendKey val="0"/>
          <c:showVal val="0"/>
          <c:showCatName val="0"/>
          <c:showSerName val="0"/>
          <c:showPercent val="0"/>
          <c:showBubbleSize val="0"/>
        </c:dLbls>
        <c:gapWidth val="219"/>
        <c:axId val="384956608"/>
        <c:axId val="384961184"/>
      </c:barChart>
      <c:lineChart>
        <c:grouping val="stacked"/>
        <c:varyColors val="0"/>
        <c:ser>
          <c:idx val="0"/>
          <c:order val="0"/>
          <c:tx>
            <c:strRef>
              <c:f>Sheet2!$B$25</c:f>
              <c:strCache>
                <c:ptCount val="1"/>
                <c:pt idx="0">
                  <c:v>Count of Certification 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Sheet2!$A$26:$A$38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Sheet2!$B$26:$B$38</c:f>
              <c:numCache>
                <c:formatCode>General</c:formatCode>
                <c:ptCount val="12"/>
                <c:pt idx="0">
                  <c:v>22</c:v>
                </c:pt>
                <c:pt idx="1">
                  <c:v>22</c:v>
                </c:pt>
                <c:pt idx="2">
                  <c:v>29</c:v>
                </c:pt>
                <c:pt idx="3">
                  <c:v>13</c:v>
                </c:pt>
                <c:pt idx="4">
                  <c:v>16</c:v>
                </c:pt>
                <c:pt idx="5">
                  <c:v>9</c:v>
                </c:pt>
                <c:pt idx="6">
                  <c:v>2</c:v>
                </c:pt>
                <c:pt idx="7">
                  <c:v>3</c:v>
                </c:pt>
                <c:pt idx="8">
                  <c:v>6</c:v>
                </c:pt>
                <c:pt idx="9">
                  <c:v>16</c:v>
                </c:pt>
                <c:pt idx="10">
                  <c:v>26</c:v>
                </c:pt>
                <c:pt idx="11">
                  <c:v>24</c:v>
                </c:pt>
              </c:numCache>
            </c:numRef>
          </c:val>
          <c:smooth val="0"/>
          <c:extLst>
            <c:ext xmlns:c16="http://schemas.microsoft.com/office/drawing/2014/chart" uri="{C3380CC4-5D6E-409C-BE32-E72D297353CC}">
              <c16:uniqueId val="{00000000-FCA9-460E-B6A4-616046991CD1}"/>
            </c:ext>
          </c:extLst>
        </c:ser>
        <c:dLbls>
          <c:showLegendKey val="0"/>
          <c:showVal val="0"/>
          <c:showCatName val="0"/>
          <c:showSerName val="0"/>
          <c:showPercent val="0"/>
          <c:showBubbleSize val="0"/>
        </c:dLbls>
        <c:marker val="1"/>
        <c:smooth val="0"/>
        <c:axId val="371734192"/>
        <c:axId val="371737104"/>
      </c:lineChart>
      <c:catAx>
        <c:axId val="384956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961184"/>
        <c:crosses val="autoZero"/>
        <c:auto val="1"/>
        <c:lblAlgn val="ctr"/>
        <c:lblOffset val="100"/>
        <c:noMultiLvlLbl val="0"/>
      </c:catAx>
      <c:valAx>
        <c:axId val="384961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956608"/>
        <c:crosses val="autoZero"/>
        <c:crossBetween val="between"/>
      </c:valAx>
      <c:valAx>
        <c:axId val="37173710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1734192"/>
        <c:crosses val="max"/>
        <c:crossBetween val="between"/>
      </c:valAx>
      <c:catAx>
        <c:axId val="371734192"/>
        <c:scaling>
          <c:orientation val="minMax"/>
        </c:scaling>
        <c:delete val="1"/>
        <c:axPos val="b"/>
        <c:numFmt formatCode="General" sourceLinked="1"/>
        <c:majorTickMark val="out"/>
        <c:minorTickMark val="none"/>
        <c:tickLblPos val="nextTo"/>
        <c:crossAx val="371737104"/>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28963</xdr:colOff>
      <xdr:row>26</xdr:row>
      <xdr:rowOff>9524</xdr:rowOff>
    </xdr:from>
    <xdr:to>
      <xdr:col>11</xdr:col>
      <xdr:colOff>0</xdr:colOff>
      <xdr:row>48</xdr:row>
      <xdr:rowOff>25853</xdr:rowOff>
    </xdr:to>
    <xdr:graphicFrame macro="">
      <xdr:nvGraphicFramePr>
        <xdr:cNvPr id="2" name="Chart 1">
          <a:extLst>
            <a:ext uri="{FF2B5EF4-FFF2-40B4-BE49-F238E27FC236}">
              <a16:creationId xmlns:a16="http://schemas.microsoft.com/office/drawing/2014/main" id="{A88039EE-A180-4807-BC7A-65E813D610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609223</xdr:colOff>
      <xdr:row>3</xdr:row>
      <xdr:rowOff>12531</xdr:rowOff>
    </xdr:from>
    <xdr:to>
      <xdr:col>33</xdr:col>
      <xdr:colOff>15559</xdr:colOff>
      <xdr:row>24</xdr:row>
      <xdr:rowOff>0</xdr:rowOff>
    </xdr:to>
    <xdr:graphicFrame macro="">
      <xdr:nvGraphicFramePr>
        <xdr:cNvPr id="3" name="Chart 2">
          <a:extLst>
            <a:ext uri="{FF2B5EF4-FFF2-40B4-BE49-F238E27FC236}">
              <a16:creationId xmlns:a16="http://schemas.microsoft.com/office/drawing/2014/main" id="{F1981C94-C6A1-4135-839D-3C5EC6D671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1481</xdr:colOff>
      <xdr:row>26</xdr:row>
      <xdr:rowOff>11106</xdr:rowOff>
    </xdr:from>
    <xdr:to>
      <xdr:col>32</xdr:col>
      <xdr:colOff>586557</xdr:colOff>
      <xdr:row>48</xdr:row>
      <xdr:rowOff>51506</xdr:rowOff>
    </xdr:to>
    <xdr:graphicFrame macro="">
      <xdr:nvGraphicFramePr>
        <xdr:cNvPr id="5" name="Chart 4">
          <a:extLst>
            <a:ext uri="{FF2B5EF4-FFF2-40B4-BE49-F238E27FC236}">
              <a16:creationId xmlns:a16="http://schemas.microsoft.com/office/drawing/2014/main" id="{23012736-3F6F-45B7-9D5D-A03A27C630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180974</xdr:colOff>
      <xdr:row>3</xdr:row>
      <xdr:rowOff>9525</xdr:rowOff>
    </xdr:from>
    <xdr:to>
      <xdr:col>5</xdr:col>
      <xdr:colOff>590549</xdr:colOff>
      <xdr:row>11</xdr:row>
      <xdr:rowOff>85725</xdr:rowOff>
    </xdr:to>
    <mc:AlternateContent xmlns:mc="http://schemas.openxmlformats.org/markup-compatibility/2006" xmlns:tsle="http://schemas.microsoft.com/office/drawing/2012/timeslicer">
      <mc:Choice Requires="tsle">
        <xdr:graphicFrame macro="">
          <xdr:nvGraphicFramePr>
            <xdr:cNvPr id="9" name="Date of Certification">
              <a:extLst>
                <a:ext uri="{FF2B5EF4-FFF2-40B4-BE49-F238E27FC236}">
                  <a16:creationId xmlns:a16="http://schemas.microsoft.com/office/drawing/2014/main" id="{D769FB3B-EF9F-0F56-9C84-F208AE7960A6}"/>
                </a:ext>
              </a:extLst>
            </xdr:cNvPr>
            <xdr:cNvGraphicFramePr/>
          </xdr:nvGraphicFramePr>
          <xdr:xfrm>
            <a:off x="0" y="0"/>
            <a:ext cx="0" cy="0"/>
          </xdr:xfrm>
          <a:graphic>
            <a:graphicData uri="http://schemas.microsoft.com/office/drawing/2012/timeslicer">
              <tsle:timeslicer name="Date of Certification"/>
            </a:graphicData>
          </a:graphic>
        </xdr:graphicFrame>
      </mc:Choice>
      <mc:Fallback xmlns="">
        <xdr:sp macro="" textlink="">
          <xdr:nvSpPr>
            <xdr:cNvPr id="0" name=""/>
            <xdr:cNvSpPr>
              <a:spLocks noTextEdit="1"/>
            </xdr:cNvSpPr>
          </xdr:nvSpPr>
          <xdr:spPr>
            <a:xfrm>
              <a:off x="180974" y="952500"/>
              <a:ext cx="3457575" cy="1371600"/>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editAs="oneCell">
    <xdr:from>
      <xdr:col>0</xdr:col>
      <xdr:colOff>171450</xdr:colOff>
      <xdr:row>11</xdr:row>
      <xdr:rowOff>85724</xdr:rowOff>
    </xdr:from>
    <xdr:to>
      <xdr:col>3</xdr:col>
      <xdr:colOff>171450</xdr:colOff>
      <xdr:row>40</xdr:row>
      <xdr:rowOff>123824</xdr:rowOff>
    </xdr:to>
    <mc:AlternateContent xmlns:mc="http://schemas.openxmlformats.org/markup-compatibility/2006" xmlns:a14="http://schemas.microsoft.com/office/drawing/2010/main">
      <mc:Choice Requires="a14">
        <xdr:graphicFrame macro="">
          <xdr:nvGraphicFramePr>
            <xdr:cNvPr id="11" name="Reg.">
              <a:extLst>
                <a:ext uri="{FF2B5EF4-FFF2-40B4-BE49-F238E27FC236}">
                  <a16:creationId xmlns:a16="http://schemas.microsoft.com/office/drawing/2014/main" id="{36684EBF-515C-1391-0817-4FB4F56C0D53}"/>
                </a:ext>
              </a:extLst>
            </xdr:cNvPr>
            <xdr:cNvGraphicFramePr/>
          </xdr:nvGraphicFramePr>
          <xdr:xfrm>
            <a:off x="0" y="0"/>
            <a:ext cx="0" cy="0"/>
          </xdr:xfrm>
          <a:graphic>
            <a:graphicData uri="http://schemas.microsoft.com/office/drawing/2010/slicer">
              <sle:slicer xmlns:sle="http://schemas.microsoft.com/office/drawing/2010/slicer" name="Reg."/>
            </a:graphicData>
          </a:graphic>
        </xdr:graphicFrame>
      </mc:Choice>
      <mc:Fallback xmlns="">
        <xdr:sp macro="" textlink="">
          <xdr:nvSpPr>
            <xdr:cNvPr id="0" name=""/>
            <xdr:cNvSpPr>
              <a:spLocks noTextEdit="1"/>
            </xdr:cNvSpPr>
          </xdr:nvSpPr>
          <xdr:spPr>
            <a:xfrm>
              <a:off x="171450" y="2324099"/>
              <a:ext cx="1828800" cy="47339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171449</xdr:colOff>
      <xdr:row>11</xdr:row>
      <xdr:rowOff>104774</xdr:rowOff>
    </xdr:from>
    <xdr:to>
      <xdr:col>5</xdr:col>
      <xdr:colOff>600074</xdr:colOff>
      <xdr:row>20</xdr:row>
      <xdr:rowOff>28574</xdr:rowOff>
    </xdr:to>
    <mc:AlternateContent xmlns:mc="http://schemas.openxmlformats.org/markup-compatibility/2006" xmlns:a14="http://schemas.microsoft.com/office/drawing/2010/main">
      <mc:Choice Requires="a14">
        <xdr:graphicFrame macro="">
          <xdr:nvGraphicFramePr>
            <xdr:cNvPr id="14" name="LGU Type">
              <a:extLst>
                <a:ext uri="{FF2B5EF4-FFF2-40B4-BE49-F238E27FC236}">
                  <a16:creationId xmlns:a16="http://schemas.microsoft.com/office/drawing/2014/main" id="{8AD80008-656B-B2FE-69B9-995B6F04C892}"/>
                </a:ext>
              </a:extLst>
            </xdr:cNvPr>
            <xdr:cNvGraphicFramePr/>
          </xdr:nvGraphicFramePr>
          <xdr:xfrm>
            <a:off x="0" y="0"/>
            <a:ext cx="0" cy="0"/>
          </xdr:xfrm>
          <a:graphic>
            <a:graphicData uri="http://schemas.microsoft.com/office/drawing/2010/slicer">
              <sle:slicer xmlns:sle="http://schemas.microsoft.com/office/drawing/2010/slicer" name="LGU Type"/>
            </a:graphicData>
          </a:graphic>
        </xdr:graphicFrame>
      </mc:Choice>
      <mc:Fallback xmlns="">
        <xdr:sp macro="" textlink="">
          <xdr:nvSpPr>
            <xdr:cNvPr id="0" name=""/>
            <xdr:cNvSpPr>
              <a:spLocks noTextEdit="1"/>
            </xdr:cNvSpPr>
          </xdr:nvSpPr>
          <xdr:spPr>
            <a:xfrm>
              <a:off x="2000249" y="2343149"/>
              <a:ext cx="1647825" cy="1381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7</xdr:col>
      <xdr:colOff>29367</xdr:colOff>
      <xdr:row>50</xdr:row>
      <xdr:rowOff>35718</xdr:rowOff>
    </xdr:from>
    <xdr:to>
      <xdr:col>33</xdr:col>
      <xdr:colOff>0</xdr:colOff>
      <xdr:row>65</xdr:row>
      <xdr:rowOff>83344</xdr:rowOff>
    </xdr:to>
    <xdr:sp macro="" textlink="">
      <xdr:nvSpPr>
        <xdr:cNvPr id="15" name="TextBox 14">
          <a:extLst>
            <a:ext uri="{FF2B5EF4-FFF2-40B4-BE49-F238E27FC236}">
              <a16:creationId xmlns:a16="http://schemas.microsoft.com/office/drawing/2014/main" id="{E000037B-853A-4E5C-8C6F-C2CBC6B60A2D}"/>
            </a:ext>
          </a:extLst>
        </xdr:cNvPr>
        <xdr:cNvSpPr txBox="1"/>
      </xdr:nvSpPr>
      <xdr:spPr>
        <a:xfrm>
          <a:off x="4335461" y="8608218"/>
          <a:ext cx="13980320" cy="2428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PH" sz="1600">
              <a:latin typeface="Arial" panose="020B0604020202020204" pitchFamily="34" charset="0"/>
              <a:cs typeface="Arial" panose="020B0604020202020204" pitchFamily="34" charset="0"/>
            </a:rPr>
            <a:t>For the month of December 2022, </a:t>
          </a:r>
          <a:r>
            <a:rPr kumimoji="0" lang="en-PH" sz="16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 BLGF issued twenty-four (24) Certificates of Net Debt Service Ceiling and Borrowing Capacity, with total loan requirement of Php7.298 B and total borrowing capacity of Php19.411 B. Twenty-one (21) certificates were issued to municipalities, one (1) to cities, one (1) to province, and one (1) to barangay. Municipalities had the highest total loan requirement of Php3.357 B while cities had the highest borrowing capacity of Php9.371 B.</a:t>
          </a:r>
        </a:p>
        <a:p>
          <a:endParaRPr lang="en-PH" sz="1600">
            <a:latin typeface="Arial" panose="020B0604020202020204" pitchFamily="34" charset="0"/>
            <a:cs typeface="Arial" panose="020B0604020202020204" pitchFamily="34" charset="0"/>
          </a:endParaRPr>
        </a:p>
        <a:p>
          <a:r>
            <a:rPr lang="en-PH" sz="1600">
              <a:latin typeface="Arial" panose="020B0604020202020204" pitchFamily="34" charset="0"/>
              <a:cs typeface="Arial" panose="020B0604020202020204" pitchFamily="34" charset="0"/>
            </a:rPr>
            <a:t>From </a:t>
          </a:r>
          <a:r>
            <a:rPr kumimoji="0" lang="en-PH" sz="16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January to December 2022, the BLGF issued a total of 188 Certificates of Net Debt Service Ceiling and Borrowing Capacity, including 7 amendments, with total loan requirement of Php38.347 B and borrowing capacity of Php98.849 B. One hundred forty-two (142) of which were issued to municipalities, 32 to cities, 5 to provinces, and 9 to barangays. Across LGU type, cities had the highest total loan requirement of Php16.898 B and highest total borrowing capacity of Php49.829 B.</a:t>
          </a:r>
          <a:endParaRPr lang="en-PH" sz="1600">
            <a:latin typeface="Arial" panose="020B0604020202020204" pitchFamily="34" charset="0"/>
            <a:cs typeface="Arial" panose="020B0604020202020204" pitchFamily="34" charset="0"/>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5432.489245717596" createdVersion="8" refreshedVersion="8" minRefreshableVersion="3" recordCount="188" xr:uid="{FCF4EBE1-1EC3-4351-91D5-E34BDE330685}">
  <cacheSource type="worksheet">
    <worksheetSource name="Dashboard"/>
  </cacheSource>
  <cacheFields count="13">
    <cacheField name="No." numFmtId="0">
      <sharedItems containsSemiMixedTypes="0" containsString="0" containsNumber="1" containsInteger="1" minValue="1" maxValue="188"/>
    </cacheField>
    <cacheField name="Certification No." numFmtId="0">
      <sharedItems/>
    </cacheField>
    <cacheField name="Reg." numFmtId="0">
      <sharedItems containsMixedTypes="1" containsNumber="1" containsInteger="1" minValue="1" maxValue="12" count="18">
        <n v="6"/>
        <n v="9"/>
        <n v="1"/>
        <n v="12"/>
        <n v="2"/>
        <n v="8"/>
        <s v="4A"/>
        <n v="11"/>
        <n v="7"/>
        <n v="3"/>
        <s v="CARAGA"/>
        <n v="5"/>
        <s v="4B"/>
        <s v="NCR"/>
        <n v="10"/>
        <s v="CAR "/>
        <s v="CAR"/>
        <s v="BARMM"/>
      </sharedItems>
    </cacheField>
    <cacheField name="LGU Type" numFmtId="0">
      <sharedItems containsBlank="1" count="6">
        <s v="Municipality"/>
        <s v="City"/>
        <s v="Province"/>
        <s v="Barangay"/>
        <m u="1"/>
        <s v="May" u="1"/>
      </sharedItems>
    </cacheField>
    <cacheField name="Certificate Type" numFmtId="0">
      <sharedItems containsBlank="1" count="4">
        <s v="New"/>
        <s v="Amendment"/>
        <m u="1"/>
        <s v="Amendment of Annex A" u="1"/>
      </sharedItems>
    </cacheField>
    <cacheField name="Name of LGU" numFmtId="0">
      <sharedItems/>
    </cacheField>
    <cacheField name="Date of Certification" numFmtId="14">
      <sharedItems containsSemiMixedTypes="0" containsNonDate="0" containsDate="1" containsString="0" minDate="2022-01-03T00:00:00" maxDate="2022-12-30T00:00:00" count="65">
        <d v="2022-01-03T00:00:00"/>
        <d v="2022-01-24T00:00:00"/>
        <d v="2022-01-04T00:00:00"/>
        <d v="2022-01-14T00:00:00"/>
        <d v="2022-01-12T00:00:00"/>
        <d v="2022-01-17T00:00:00"/>
        <d v="2022-01-21T00:00:00"/>
        <d v="2022-02-02T00:00:00"/>
        <d v="2022-02-15T00:00:00"/>
        <d v="2022-02-11T00:00:00"/>
        <d v="2022-02-07T00:00:00"/>
        <d v="2022-02-28T00:00:00"/>
        <d v="2022-02-09T00:00:00"/>
        <d v="2022-02-22T00:00:00"/>
        <d v="2022-02-17T00:00:00"/>
        <d v="2022-02-18T00:00:00"/>
        <d v="2022-03-10T00:00:00"/>
        <d v="2022-03-07T00:00:00"/>
        <d v="2022-03-14T00:00:00"/>
        <d v="2022-03-24T00:00:00"/>
        <d v="2022-04-28T00:00:00"/>
        <d v="2022-04-27T00:00:00"/>
        <d v="2022-04-18T00:00:00"/>
        <d v="2022-04-05T00:00:00"/>
        <d v="2022-05-02T00:00:00"/>
        <d v="2022-05-06T00:00:00"/>
        <d v="2022-05-10T00:00:00"/>
        <d v="2022-05-25T00:00:00"/>
        <d v="2022-05-26T00:00:00"/>
        <d v="2022-06-10T00:00:00"/>
        <d v="2022-06-29T00:00:00"/>
        <d v="2022-06-23T00:00:00"/>
        <d v="2022-06-28T00:00:00"/>
        <d v="2022-07-29T00:00:00"/>
        <d v="2022-08-04T00:00:00"/>
        <d v="2022-08-09T00:00:00"/>
        <d v="2022-08-12T00:00:00"/>
        <d v="2022-09-02T00:00:00"/>
        <d v="2022-09-27T00:00:00"/>
        <d v="2022-09-09T00:00:00"/>
        <d v="2022-09-12T00:00:00"/>
        <d v="2022-09-30T00:00:00"/>
        <d v="2022-09-23T00:00:00"/>
        <d v="2022-10-10T00:00:00"/>
        <d v="2022-10-12T00:00:00"/>
        <d v="2022-10-17T00:00:00"/>
        <d v="2022-10-14T00:00:00"/>
        <d v="2022-10-20T00:00:00"/>
        <d v="2022-10-11T00:00:00"/>
        <d v="2022-10-08T00:00:00"/>
        <d v="2022-10-21T00:00:00"/>
        <d v="2022-11-07T00:00:00"/>
        <d v="2022-11-14T00:00:00"/>
        <d v="2022-11-08T00:00:00"/>
        <d v="2022-11-25T00:00:00"/>
        <d v="2022-11-15T00:00:00"/>
        <d v="2022-11-21T00:00:00"/>
        <d v="2022-11-16T00:00:00"/>
        <d v="2022-11-23T00:00:00"/>
        <d v="2022-12-09T00:00:00"/>
        <d v="2022-12-05T00:00:00"/>
        <d v="2022-12-15T00:00:00"/>
        <d v="2022-12-27T00:00:00"/>
        <d v="2022-12-29T00:00:00"/>
        <d v="2022-12-28T00:00:00"/>
      </sharedItems>
      <fieldGroup par="12" base="6">
        <rangePr groupBy="days" startDate="2022-01-03T00:00:00" endDate="2022-12-30T00:00:00"/>
        <groupItems count="368">
          <s v="&lt;03/01/2022"/>
          <s v="01-Jan"/>
          <s v="02-Jan"/>
          <s v="03-Jan"/>
          <s v="04-Jan"/>
          <s v="05-Jan"/>
          <s v="06-Jan"/>
          <s v="07-Jan"/>
          <s v="08-Jan"/>
          <s v="09-Jan"/>
          <s v="10-Jan"/>
          <s v="11-Jan"/>
          <s v="12-Jan"/>
          <s v="13-Jan"/>
          <s v="14-Jan"/>
          <s v="15-Jan"/>
          <s v="16-Jan"/>
          <s v="17-Jan"/>
          <s v="18-Jan"/>
          <s v="19-Jan"/>
          <s v="20-Jan"/>
          <s v="21-Jan"/>
          <s v="22-Jan"/>
          <s v="23-Jan"/>
          <s v="24-Jan"/>
          <s v="25-Jan"/>
          <s v="26-Jan"/>
          <s v="27-Jan"/>
          <s v="28-Jan"/>
          <s v="29-Jan"/>
          <s v="30-Jan"/>
          <s v="31-Jan"/>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pr"/>
          <s v="02-Apr"/>
          <s v="03-Apr"/>
          <s v="04-Apr"/>
          <s v="05-Apr"/>
          <s v="06-Apr"/>
          <s v="07-Apr"/>
          <s v="08-Apr"/>
          <s v="09-Apr"/>
          <s v="10-Apr"/>
          <s v="11-Apr"/>
          <s v="12-Apr"/>
          <s v="13-Apr"/>
          <s v="14-Apr"/>
          <s v="15-Apr"/>
          <s v="16-Apr"/>
          <s v="17-Apr"/>
          <s v="18-Apr"/>
          <s v="19-Apr"/>
          <s v="20-Apr"/>
          <s v="21-Apr"/>
          <s v="22-Apr"/>
          <s v="23-Apr"/>
          <s v="24-Apr"/>
          <s v="25-Apr"/>
          <s v="26-Apr"/>
          <s v="27-Apr"/>
          <s v="28-Apr"/>
          <s v="29-Apr"/>
          <s v="30-Ap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ug"/>
          <s v="02-Aug"/>
          <s v="03-Aug"/>
          <s v="04-Aug"/>
          <s v="05-Aug"/>
          <s v="06-Aug"/>
          <s v="07-Aug"/>
          <s v="08-Aug"/>
          <s v="09-Aug"/>
          <s v="10-Aug"/>
          <s v="11-Aug"/>
          <s v="12-Aug"/>
          <s v="13-Aug"/>
          <s v="14-Aug"/>
          <s v="15-Aug"/>
          <s v="16-Aug"/>
          <s v="17-Aug"/>
          <s v="18-Aug"/>
          <s v="19-Aug"/>
          <s v="20-Aug"/>
          <s v="21-Aug"/>
          <s v="22-Aug"/>
          <s v="23-Aug"/>
          <s v="24-Aug"/>
          <s v="25-Aug"/>
          <s v="26-Aug"/>
          <s v="27-Aug"/>
          <s v="28-Aug"/>
          <s v="29-Aug"/>
          <s v="30-Aug"/>
          <s v="31-Aug"/>
          <s v="01-Sep"/>
          <s v="02-Sep"/>
          <s v="03-Sep"/>
          <s v="04-Sep"/>
          <s v="05-Sep"/>
          <s v="06-Sep"/>
          <s v="07-Sep"/>
          <s v="08-Sep"/>
          <s v="09-Sep"/>
          <s v="10-Sep"/>
          <s v="11-Sep"/>
          <s v="12-Sep"/>
          <s v="13-Sep"/>
          <s v="14-Sep"/>
          <s v="15-Sep"/>
          <s v="16-Sep"/>
          <s v="17-Sep"/>
          <s v="18-Sep"/>
          <s v="19-Sep"/>
          <s v="20-Sep"/>
          <s v="21-Sep"/>
          <s v="22-Sep"/>
          <s v="23-Sep"/>
          <s v="24-Sep"/>
          <s v="25-Sep"/>
          <s v="26-Sep"/>
          <s v="27-Sep"/>
          <s v="28-Sep"/>
          <s v="29-Sep"/>
          <s v="30-Sep"/>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ec"/>
          <s v="02-Dec"/>
          <s v="03-Dec"/>
          <s v="04-Dec"/>
          <s v="05-Dec"/>
          <s v="06-Dec"/>
          <s v="07-Dec"/>
          <s v="08-Dec"/>
          <s v="09-Dec"/>
          <s v="10-Dec"/>
          <s v="11-Dec"/>
          <s v="12-Dec"/>
          <s v="13-Dec"/>
          <s v="14-Dec"/>
          <s v="15-Dec"/>
          <s v="16-Dec"/>
          <s v="17-Dec"/>
          <s v="18-Dec"/>
          <s v="19-Dec"/>
          <s v="20-Dec"/>
          <s v="21-Dec"/>
          <s v="22-Dec"/>
          <s v="23-Dec"/>
          <s v="24-Dec"/>
          <s v="25-Dec"/>
          <s v="26-Dec"/>
          <s v="27-Dec"/>
          <s v="28-Dec"/>
          <s v="29-Dec"/>
          <s v="30-Dec"/>
          <s v="31-Dec"/>
          <s v="&gt;30/12/2022"/>
        </groupItems>
      </fieldGroup>
    </cacheField>
    <cacheField name="Purpose" numFmtId="0">
      <sharedItems containsBlank="1" longText="1"/>
    </cacheField>
    <cacheField name="Proposed Amount" numFmtId="43">
      <sharedItems containsString="0" containsBlank="1" containsNumber="1" containsInteger="1" minValue="950" maxValue="3326026"/>
    </cacheField>
    <cacheField name="Net DSC" numFmtId="43">
      <sharedItems containsString="0" containsBlank="1" containsNumber="1" minValue="424" maxValue="969800"/>
    </cacheField>
    <cacheField name="BC" numFmtId="43">
      <sharedItems containsString="0" containsBlank="1" containsNumber="1" containsInteger="1" minValue="1835" maxValue="9371177"/>
    </cacheField>
    <cacheField name="Month Name" numFmtId="0">
      <sharedItems/>
    </cacheField>
    <cacheField name="Months" numFmtId="0" databaseField="0">
      <fieldGroup base="6">
        <rangePr groupBy="months" startDate="2022-01-03T00:00:00" endDate="2022-12-30T00:00:00"/>
        <groupItems count="14">
          <s v="&lt;03/01/2022"/>
          <s v="Jan"/>
          <s v="Feb"/>
          <s v="Mar"/>
          <s v="Apr"/>
          <s v="May"/>
          <s v="Jun"/>
          <s v="Jul"/>
          <s v="Aug"/>
          <s v="Sep"/>
          <s v="Oct"/>
          <s v="Nov"/>
          <s v="Dec"/>
          <s v="&gt;30/12/2022"/>
        </groupItems>
      </fieldGroup>
    </cacheField>
  </cacheFields>
  <extLst>
    <ext xmlns:x14="http://schemas.microsoft.com/office/spreadsheetml/2009/9/main" uri="{725AE2AE-9491-48be-B2B4-4EB974FC3084}">
      <x14:pivotCacheDefinition pivotCacheId="200773633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8">
  <r>
    <n v="1"/>
    <s v="06-2021-10-365"/>
    <x v="0"/>
    <x v="0"/>
    <x v="0"/>
    <s v="San Jose de Buenavista, Antique"/>
    <x v="0"/>
    <s v="1. Construction of 2-storey commercial building in Barangay Poblacion; 2. Equity for the construction of (i) PDRP: Feeder Port under in Barangay 4; and (ii) DPWH: 3-storey commercial building in Barangay Dalipe; 3. Acquisition of (i) 5-hectare lot in Barangay San Pedro for relocation site of informal settlers; and (ii) 4-hectare lot in Barangay San Fernando for the new government center; 4. Procurement of brand-new imported heavy equipment: (i) Seven (7) units dump truck; (ii) 1 unit wheel loader; (iii) 1 unit wheeled excavator; (iv) 1 unit crawler typr hydraulic excavator; and (v) 1 unit locally purchased thermal decomposition machine for the solid wste management project."/>
    <n v="348000"/>
    <n v="41867.4"/>
    <n v="418084"/>
    <s v="January"/>
  </r>
  <r>
    <n v="2"/>
    <s v="09-2021-11-387"/>
    <x v="1"/>
    <x v="0"/>
    <x v="0"/>
    <s v="San Miguel, Zamboanga del Sur"/>
    <x v="1"/>
    <s v="To finance the procurement of 1 unit eaach of the following brand-new locally sourced heavy equipment: (i) backhoe; (ii) garbage truck; (iii) self-loading truck; and (iv) man-lifter truck."/>
    <n v="26000"/>
    <n v="15514.2"/>
    <n v="87282"/>
    <s v="January"/>
  </r>
  <r>
    <n v="3"/>
    <s v="01-2021-11-400"/>
    <x v="2"/>
    <x v="0"/>
    <x v="0"/>
    <s v="Bacnotan, La Union"/>
    <x v="0"/>
    <s v="Construction of 3-storey public market (Phase III) in Barangay Poblacion, including: (i) First floor: Forty-eight (48) units wet market stalls and four (4) comfort rooms; (ii) Second floor: Forty-eight (48) stalls; (iii) Third floor: Twenty-four (24) carinderia-type spaces and two (2) restaurant-type enclosed spaces; (iv) Cargo lift (one-ton capacity); and (v) Elevator (one-ton capacity)"/>
    <n v="200000"/>
    <n v="45851.4"/>
    <n v="371897"/>
    <s v="January"/>
  </r>
  <r>
    <n v="4"/>
    <s v="12-2022-01-008"/>
    <x v="3"/>
    <x v="0"/>
    <x v="0"/>
    <s v="Lake Sebu, South Cotabato"/>
    <x v="1"/>
    <s v="For the procurement of the following brand-new heavy equipment: (i) 21 units dump truck; (ii) 4 units wheel loader; (iii) 2 units wheel excavator; and (iv) 1 unit motor grader."/>
    <n v="300000"/>
    <n v="42691.600000000006"/>
    <n v="248254"/>
    <s v="January"/>
  </r>
  <r>
    <n v="5"/>
    <s v="02-2021-11-406"/>
    <x v="4"/>
    <x v="0"/>
    <x v="0"/>
    <s v="Benito Soliven, Isabela"/>
    <x v="2"/>
    <s v="Completion of the two (2)-storey Multi-purpsoe Building 1 - Phase 3 in Barangay District 2, through he following works: (i) Concrete and form; (ii) Rebar; (iii) Mechanical; (iv) Architectural; (v) Electrical; (vi) Plumbing; (vii) Painting; and Signage. Procurement of 1 unit brand-new imported but locally purchased grader."/>
    <n v="40000"/>
    <n v="24125.200000000001"/>
    <n v="226413"/>
    <s v="January"/>
  </r>
  <r>
    <n v="6"/>
    <s v="08-2021-11-408"/>
    <x v="5"/>
    <x v="0"/>
    <x v="0"/>
    <s v="Biliran, Biliran"/>
    <x v="2"/>
    <s v="To finance the following: 1. Completion of the 2-storey Biliran Public Market in Real St., Barangay Poblacion; 2. Embarkement of 3,800 sq m. lot along Malcampo St., Brgy. San Roque, for the proposed terminal; Rehabilitation of 1,187 sq m. municipal water breaker in Barangay San Isidro; 4. Acquisition of 7,175 sq m. lot in Barangay Villa Enage and establshment of a public cemetery and memorial park therein; 5. Construction of 3-storey hostel and function building in Barangay San Roque; and 6. Expansion of Level III Water system from BArangay Hugpa to BArangay Poblacion."/>
    <n v="90000"/>
    <n v="18361"/>
    <n v="172318"/>
    <s v="January"/>
  </r>
  <r>
    <n v="7"/>
    <s v="04-2021-12-411"/>
    <x v="6"/>
    <x v="0"/>
    <x v="0"/>
    <s v="Balete, Batangas"/>
    <x v="3"/>
    <s v="To finance the construction of 3-storey New Municipal Hall Building in Barangay Makina"/>
    <n v="60000"/>
    <n v="7491"/>
    <n v="50437"/>
    <s v="January"/>
  </r>
  <r>
    <n v="8"/>
    <s v="11-2021-12-412"/>
    <x v="7"/>
    <x v="0"/>
    <x v="0"/>
    <s v="Braulio E. Dujali, Davao del Norte"/>
    <x v="2"/>
    <s v="Procuremnet of brand-new locally purchased (i) 5 units dump truck; and (ii) 1 unit compactor; (iii) 1 unit patrol car (pick-up type); and (iv) 1 unit service vehicle."/>
    <n v="22000"/>
    <n v="10466.400000000001"/>
    <n v="77815"/>
    <s v="January"/>
  </r>
  <r>
    <n v="9"/>
    <s v="07-2021-12-413"/>
    <x v="8"/>
    <x v="0"/>
    <x v="0"/>
    <s v="Dagohoy, Bohol"/>
    <x v="2"/>
    <s v="To finance the establishment of Water Works System (Level III) in Barangay Poblacion"/>
    <n v="74000"/>
    <n v="12496.400000000001"/>
    <n v="71275"/>
    <s v="January"/>
  </r>
  <r>
    <n v="10"/>
    <s v="11-2021-12-415"/>
    <x v="7"/>
    <x v="1"/>
    <x v="0"/>
    <s v="Island Garden City of Samal"/>
    <x v="4"/>
    <s v="1. Renewable Energy Project; 2. Construction of (i) Water System Project; and (ii) 34 units IP House in Libuak, Babak District; 3. Completion of Class AA slaughterhouse and construction of facilities and fencing; 4. Lot acquisition and land development thereof; 5. Asphalt Batching Plant Project; 6. Development of BEach PArk; 7. Procuremnet of nrand-new locally purchased (i) heavy equipment and utility vehicles; and (ii) slaughterhouse equipment; and 8. Procuement of brand-new hospital and healthcare equipment."/>
    <n v="300000"/>
    <n v="43701.400000000023"/>
    <n v="324917"/>
    <s v="January"/>
  </r>
  <r>
    <n v="11"/>
    <s v="04-2021-12-416"/>
    <x v="6"/>
    <x v="0"/>
    <x v="0"/>
    <s v="Angono, Rizal"/>
    <x v="0"/>
    <s v="1. Supply and installation of Solar Power Grid-Tie System (Phase I) in Angono Municipal Hall Roots and Sangguniang Bayan Pangilinan Building in Barangay San Isidro; and Enhancement and upgrading of the existing Revenue Generation System (RGS) and Legislative Information System (LIS). To finance the upgrading of Municipal Public Market in Barangay San Roque, with the following scope of works: (i) Construction of second floor; (ii) Additional work for drainage system; (iii) Painting of public market; and (iv) sewage treatment plant."/>
    <n v="66700"/>
    <n v="51640.600000000006"/>
    <n v="327146"/>
    <s v="January"/>
  </r>
  <r>
    <n v="12"/>
    <s v="03-2021-12-418"/>
    <x v="9"/>
    <x v="0"/>
    <x v="0"/>
    <s v="Cabiao, Nueva Ecija"/>
    <x v="0"/>
    <s v="Procurement of brand-new locally purchased 24 units ambulance and 10 units farm tractor"/>
    <n v="62500"/>
    <n v="20638"/>
    <n v="123869"/>
    <s v="January"/>
  </r>
  <r>
    <n v="13"/>
    <s v="09-2021-12-419"/>
    <x v="1"/>
    <x v="0"/>
    <x v="0"/>
    <s v="Tambulig, Zamboanga del Sur"/>
    <x v="0"/>
    <s v="Expansion and rehabilitation of the existing Level III water system in the Barangay Calolot, through the construction of: (i) One (1) unit reservoir tank; (ii) One (1) unit sump tank; (iii) 35,057.25-linear meter pipeline; and (iv) Fifteen (15) units fire hydrant and accessories."/>
    <n v="50000"/>
    <n v="14366.600000000002"/>
    <n v="96733"/>
    <s v="January"/>
  </r>
  <r>
    <n v="14"/>
    <s v="12-2021-12-425"/>
    <x v="3"/>
    <x v="0"/>
    <x v="0"/>
    <s v="T'boli, South Cotabato"/>
    <x v="5"/>
    <s v="To finance the construction of 1-storey public terminal in Barangay Poblacion"/>
    <n v="130000"/>
    <n v="42145.400000000009"/>
    <n v="445178"/>
    <s v="January"/>
  </r>
  <r>
    <n v="15"/>
    <s v="16-2021-12-426"/>
    <x v="10"/>
    <x v="0"/>
    <x v="0"/>
    <s v="Remedios T. Romualdez, Agusan del Norte"/>
    <x v="4"/>
    <s v="To finance the following projects: (i) Acquisition of 5,159 sq. m lot in Barangay Poblacion 2; and (ii) Construction of a 2-storey public terminal thereat."/>
    <n v="80000"/>
    <n v="16351.2"/>
    <n v="114784"/>
    <s v="January"/>
  </r>
  <r>
    <n v="16"/>
    <s v="15-2021-12-427"/>
    <x v="1"/>
    <x v="0"/>
    <x v="0"/>
    <s v="Hadji Mohammad Ajul, Basilan"/>
    <x v="3"/>
    <s v="Procurement of the following brand-new imported heavy equipment: (i) 1 unit motor grader; (ii) 2 units 6-wheeler left hand drive heavy duty dump truck; (iii) 1 unit crawler excavator; (iv) 1 unit wheel loader; (v) 1 unit heavy duty prime mover; and (vi) 1 unit low bed trailer payload."/>
    <n v="86830"/>
    <n v="17860.400000000001"/>
    <n v="107196"/>
    <s v="January"/>
  </r>
  <r>
    <n v="17"/>
    <s v="01-2022-01-004"/>
    <x v="2"/>
    <x v="1"/>
    <x v="0"/>
    <s v="Urdaneta City, Pangasinan"/>
    <x v="6"/>
    <s v="To finance the construction of (i) two (2) units three-storey school building; (ii) multi-purpose building (auditorium); (iii) guard house; and (iv) perimeter fence at Purok 2 Brgy. Poblacion."/>
    <n v="200000"/>
    <n v="161102.40000000002"/>
    <n v="1197793"/>
    <s v="January"/>
  </r>
  <r>
    <n v="18"/>
    <s v="06-2022-01-005"/>
    <x v="0"/>
    <x v="0"/>
    <x v="0"/>
    <s v="Balete, Aklan"/>
    <x v="1"/>
    <s v="To fianance the construction and completion of Cabatuan Public Market (Phase 2) in Barangay Poblacion."/>
    <n v="27000"/>
    <n v="22830.600000000002"/>
    <n v="129749"/>
    <s v="January"/>
  </r>
  <r>
    <n v="19"/>
    <s v="02-2022-01-006"/>
    <x v="4"/>
    <x v="0"/>
    <x v="0"/>
    <s v="Gamu, Isabela"/>
    <x v="1"/>
    <s v="To finance the procurement of brand-new heavy equipment: (i) One (1) unit tractor head, 6x4, 34 tons; (ii) One (1) unit transit mixer, 9 cu.m; (iii) One (q) unit garbage compactor, 4x2, 8 cu.m; (iv) One (1) unit truck mounted man lift, 4x4, 10m; and One (1) unit backhoe loader, 4x4, 1.10 cu.m &amp; .20 cu.m. To finance the acquisition of s 79,984 sq. m lot in Brgy. Colongulo and sie/land development thereof as public cemetery. To finance the construction of Jose Rizal Interactive Musical Fountain Supply and Installation of complete musical fountain system in Brgy. Libertad."/>
    <n v="20000"/>
    <n v="15333"/>
    <n v="65150"/>
    <s v="January"/>
  </r>
  <r>
    <n v="20"/>
    <s v="02-2021-12-423"/>
    <x v="4"/>
    <x v="0"/>
    <x v="1"/>
    <s v="San Mariano, Isabela"/>
    <x v="4"/>
    <s v="1. Construction of Water System (Level III) for 10 barangays (91.227 kn); 2. Concreting of 18.18 km farm-to-market roads in 8 barangays; 3. Construction of 35 units 2-storey multi-purpose building in 35 barangays."/>
    <m/>
    <m/>
    <m/>
    <s v="January"/>
  </r>
  <r>
    <n v="21"/>
    <s v="03-2021-11-381"/>
    <x v="9"/>
    <x v="1"/>
    <x v="1"/>
    <s v="Cabanatuan City, Nueva Ecija"/>
    <x v="1"/>
    <s v="Construction of bridges, box culvert, public market, concreting of Barangay roads, multi-purpose building, city health center, covered court, school building, road connector flyover, elcological park; and acquisition of lot and road right of way. Procurement of brand-new heavy equipment batching plant and other equipment."/>
    <m/>
    <m/>
    <m/>
    <s v="January"/>
  </r>
  <r>
    <n v="22"/>
    <s v="05-2021-09-333"/>
    <x v="11"/>
    <x v="1"/>
    <x v="1"/>
    <s v="Naga City, Camarines Sur"/>
    <x v="6"/>
    <s v="1. Construction of 0.9-km road from Magsaysay (Naga City Science High School) to Balatas Road; 2. Construction of three (3)-storey New Naga City Hospital Building in Barangay Balatas; 3. Urban Redevelopment Project; and 4. Acquisition of lots for Socialized Housing Project and Other Priority Development Projects."/>
    <m/>
    <m/>
    <m/>
    <s v="January"/>
  </r>
  <r>
    <n v="23"/>
    <s v="15-2021-12-417"/>
    <x v="3"/>
    <x v="0"/>
    <x v="0"/>
    <s v="Piagapo, Lanao del Sur"/>
    <x v="7"/>
    <s v="To finance the procurement of brand-new locally purchased heavy equipment: (i) One (1 ) unit 10-wheeler Concrete Mixer; (ii) One (1)unit 6-wheeler Garbage Compactor; (iii) One (1) unit 4x4 mini Dump Truck (4 cubic meter); (iv) Three (3) units 10-wheeler Dump Truck (20 cubic meter); (v One (1) unit 6-wheeler Dump Truck (4 cubic meter'); (vi) One (1) unit whee! type Backhoe (0.58 cubic meter (vii) One (1) unit Road Roller (11 tons); and (viii) One (1) unit Wheel Loader (3 cubic meter"/>
    <n v="60000"/>
    <n v="28372.800000000003"/>
    <n v="168536"/>
    <s v="February"/>
  </r>
  <r>
    <n v="24"/>
    <s v="05-2021-12-420"/>
    <x v="11"/>
    <x v="0"/>
    <x v="0"/>
    <s v="Talisay, Camarines Norte"/>
    <x v="8"/>
    <s v="1. Construction of 2-storey public market (Phase I) in Maharlika Highway, Barangay Poblacion; and 2. Expansion of 2-storey Talisay Municipal Building in Maharlika Highway, Barangay Poblacion, including (i) Provision of field office for engineer; (ii) Occupational safte and health program and mobilization/demobiization; and (iii) civil, mechanical, electrical and sanitary works; 3. Acquisition of 3,330 sq.m lot in Barangay San Isidro as site location for proposed socialized housing and evacuation center."/>
    <n v="40000"/>
    <n v="15050.600000000002"/>
    <n v="145438"/>
    <s v="February"/>
  </r>
  <r>
    <n v="25"/>
    <s v="03-2021-12-429"/>
    <x v="9"/>
    <x v="0"/>
    <x v="0"/>
    <s v="Palauig, Zambales"/>
    <x v="9"/>
    <s v="1. Construction of (i) Two-storey Infirmary and Maternity/Birthing Hospital; and (ii) New Municipal covered court in Barangay West Poblacion; 2. Construction/Improvement of municipal hall perimeter fence; and 3. Procurementof brand-new hospital equipment and furtiture and fixtures."/>
    <n v="60000"/>
    <n v="12715.400000000001"/>
    <n v="90378"/>
    <s v="February"/>
  </r>
  <r>
    <n v="26"/>
    <s v="17-2022-01-001"/>
    <x v="12"/>
    <x v="1"/>
    <x v="0"/>
    <s v="Calapan City, Oriental Mindoro"/>
    <x v="7"/>
    <s v="1. Constuction of Calapan City Coliseum Phase 2 in Barangay Masipit through the following works: (i) Mobilization/Demobilizatiion; (ii) Civil Works; (iii) Mechanical works; and (iv) Miscellaneous works, including installation of chairs, basketball, and goal system and scoreboard; and 2. Concreting of the following in Barangay Masipit: (i) 1,260-meter Balite-Tawiran NIA Road; (ii) 1,260-meter Tawiran-Masipit NIA Road; and (iii) 1,260-meter Masipit-Sta. Isabela NIA Road"/>
    <n v="120000"/>
    <n v="119433.60000000001"/>
    <n v="1120888"/>
    <s v="February"/>
  </r>
  <r>
    <n v="27"/>
    <s v="03-2022-01-003"/>
    <x v="9"/>
    <x v="0"/>
    <x v="0"/>
    <s v="Sto. Domingo, Nueva Ecija"/>
    <x v="7"/>
    <s v="Acquisition of 8-ha lot in Barangay Baloc as site location for housing facility. Procurement of 2 units brand-new locally purchased rescue vehicle."/>
    <n v="15000"/>
    <n v="30557"/>
    <n v="322774"/>
    <s v="February"/>
  </r>
  <r>
    <n v="28"/>
    <s v="08-2022-01-007"/>
    <x v="5"/>
    <x v="1"/>
    <x v="0"/>
    <s v="Catbalogan City, Samar"/>
    <x v="7"/>
    <s v="Construction of Hybrid Solid Waste Final Disposal Facility in Barangay Lagundi, which includes the following: (i) Establishment of Solid Waste Managemnet Complex; (ii) Acquisition of One (1) ha lot in Barangay Libas and construction of Category 1 sanitary Landfill thereat; and (iii) Procuremnet and installation of imported and brand-new machineries and equipment and alternative technologies. Safe closure and Rehabilitation of Catbbalogan City Controlled Dumpsite in Baraangay New Mahayag."/>
    <n v="250000"/>
    <n v="147063.40000000002"/>
    <n v="1157386"/>
    <s v="February"/>
  </r>
  <r>
    <n v="29"/>
    <s v="04-2022-01-009"/>
    <x v="6"/>
    <x v="0"/>
    <x v="0"/>
    <s v="Taysan, Batangas"/>
    <x v="7"/>
    <s v="1. Construction of several infrastucture projects; 2. Acquisition of lots: 2-ha in Barangay Poblacion Wesr as site location for the construction of municipal cemetery; (ii) 600 sq m in Barangay Poblacion West as site location for the constructioon of training centers; (iii) 2000 sq m in Barangay Poblacion East as site location for the construction  of motor pool; and (iv) 10000 sq m in Barangay Mahanadiong as site location for the municipal road right of way; and 3. Improvement of the existing 11000 sq. m municipal cemetery in Barangay Poblacion through the following works: (i) Mobilization.demobilization; (ii) Structural excavation; (iii) Rebar works; (iv) Structural concrete Class &quot;A&quot;; (v) Masonry works; (vi) Metal Structures; and (vii) painting works."/>
    <n v="270000"/>
    <n v="21831.200000000004"/>
    <n v="204884"/>
    <s v="February"/>
  </r>
  <r>
    <n v="30"/>
    <s v="13-2022-01-010"/>
    <x v="13"/>
    <x v="1"/>
    <x v="0"/>
    <s v="Valenzuela City"/>
    <x v="10"/>
    <s v="1. Porcuremnent of brend-new equipment furniture and fixtures, laboratory tools, technical, and scientific equipment, Information and Communication (ICT) Equioment and software; 2. Construction and competion of various government buildings and facilities; and 3. Acquisition of 15,251 sq m lot in McArthur Highway, Karuhatan, as site location of Valezuela Ciy People's Park."/>
    <n v="767364"/>
    <n v="417617.4"/>
    <n v="2754602"/>
    <s v="February"/>
  </r>
  <r>
    <n v="31"/>
    <s v="01-2022-01-011"/>
    <x v="2"/>
    <x v="0"/>
    <x v="0"/>
    <s v="Rosario, La Union"/>
    <x v="11"/>
    <s v="To finance the construction of 2-storey market building in Barangay Subsub, including (i) 4,000-sqm terminal area; (ii) 600-lm perimeter fnce; (iii) One (1) lot road signage; (iv) One (1) sewage treatment plant; (v) One (1) lot plumbing and sanitary works; (vi) 1,445 units electrical works; and (vii) One (1) lot general requiremnts, including earthworks, concrete works, reinforcement steel bar, masonry works, forms and scaffolding, pre-fabricated materials and hardware, roofing works, tile works, and painting works."/>
    <n v="150000"/>
    <n v="41323.200000000004"/>
    <n v="387826"/>
    <s v="February"/>
  </r>
  <r>
    <n v="32"/>
    <s v="04-2022-01-012"/>
    <x v="6"/>
    <x v="0"/>
    <x v="0"/>
    <s v="Tagkawayan, Quezon"/>
    <x v="7"/>
    <s v="Equity/counterpart for the PDRP for the concreting of 10.04 farm-to-market road in Barangay Sta. Monica - Sto. Nino-Manalo Station"/>
    <n v="16381"/>
    <n v="44614.400000000001"/>
    <n v="317116"/>
    <s v="February"/>
  </r>
  <r>
    <n v="33"/>
    <s v="17-2022-01-013"/>
    <x v="12"/>
    <x v="0"/>
    <x v="0"/>
    <s v="Coron, Palawan"/>
    <x v="10"/>
    <s v="1. Construction of the following projects in Sitio Deguiboy, Barangay Poblacion: a. Public Markets Phase I - (i) Two (2) 1-storey public market buildings (dry goods); (ii) One (1) 1-storey public market building (wet goods); (iii) 2 units public comfort room; (iv) 3,889.70 sq. m concrete road with drainage; (v) 150-linear meter retaining wall; and (vi) 4,518.24 sq m parking lot; and b. Public Market Phase II - (i) Two 1-storey public market buildings (dry goods); and (ii) sewarage treatment plant; and 2. Construction of category I Sanitary Landfill in Sitio Calauag, Barangay San Nicolas."/>
    <n v="240960"/>
    <n v="45806.8"/>
    <n v="457429"/>
    <s v="February"/>
  </r>
  <r>
    <n v="34"/>
    <s v="12-2022-01-014"/>
    <x v="3"/>
    <x v="1"/>
    <x v="0"/>
    <s v="Koronadal City, South Cotabato"/>
    <x v="12"/>
    <s v="To finance the design and build construction of two (2) 3-storey supermarket buildings and mult-level parking in public market in Barangay Zone 1."/>
    <n v="300000"/>
    <n v="42932.200000000012"/>
    <n v="1456237"/>
    <s v="February"/>
  </r>
  <r>
    <n v="35"/>
    <s v="16-2022-01-015"/>
    <x v="10"/>
    <x v="1"/>
    <x v="0"/>
    <s v="Surigao City, Surigao del Norte"/>
    <x v="8"/>
    <s v="1. Construction of the following : (i) Surigao Public Cemetery in Barangay Silop; (ii) 300.09-meter Surigao Boulevard Extension Road intersecting Magallanes and Kaimo Streets in Barangay Washington; (iii) 2nd level docking facility in Barangay Washington; 2. Procurement of the following: (i) 1 unit brand new service bpat; and (ii) Digital Traffic Signal System; and 3. Development Projects for 54 Barangays in Surigao City."/>
    <n v="500000"/>
    <n v="147401.60000000001"/>
    <n v="644598"/>
    <s v="February"/>
  </r>
  <r>
    <n v="36"/>
    <s v="12-2022-01-016"/>
    <x v="3"/>
    <x v="0"/>
    <x v="0"/>
    <s v="Tupi, South Cotabato"/>
    <x v="13"/>
    <s v="1. Construction of 2-storey Mallengke (Phase I) with the muncipal compound; and 2. Improvement of the 2-storey Sangguniang Bayan Building in the municipal compound. Procurement of 1 unit brand-new locally puchased wheel loader truck."/>
    <n v="110000"/>
    <n v="34097.200000000004"/>
    <n v="360167"/>
    <s v="February"/>
  </r>
  <r>
    <n v="37"/>
    <s v="09-2022-01-017"/>
    <x v="1"/>
    <x v="0"/>
    <x v="0"/>
    <s v="Tipo-Tipo, Basilan"/>
    <x v="8"/>
    <s v="To finance the construction of 1.5 km road from Tipo-Tipo Proper Diversion Road to Barangay Magcawa Highway"/>
    <n v="33000"/>
    <n v="12891.8"/>
    <n v="104567"/>
    <s v="February"/>
  </r>
  <r>
    <n v="38"/>
    <s v="06-2022-01-018"/>
    <x v="0"/>
    <x v="0"/>
    <x v="0"/>
    <s v="Mina, Iloilo"/>
    <x v="14"/>
    <s v="To finance the procurement of the folloeing brand-new heavy equipment with complete original factory anti-theft and security system from local distributor: (i) 1 unit motor grader; (ii) 1 unit wheel excavator; (iii) 1 unit dump truck; and (iv) 1 unit  vibro roller"/>
    <n v="25000"/>
    <n v="17414.600000000002"/>
    <n v="98963"/>
    <s v="February"/>
  </r>
  <r>
    <n v="39"/>
    <s v="09-2022-02-020"/>
    <x v="1"/>
    <x v="0"/>
    <x v="0"/>
    <s v="Polanco, Zamboanga del Norte"/>
    <x v="13"/>
    <s v="To finance the construction/establishment of a 9.588-ha Category II Sanitary Landfill in Barangay San Antonio"/>
    <n v="40000"/>
    <n v="26192.200000000004"/>
    <n v="245812"/>
    <s v="February"/>
  </r>
  <r>
    <n v="40"/>
    <s v="09-2022-02-021"/>
    <x v="1"/>
    <x v="0"/>
    <x v="0"/>
    <s v="Molave, Zamboanga del Sur"/>
    <x v="15"/>
    <s v="To finance the construction of 2-storey Public Market - Phase 2 in Barangay Maloloy-on, including the following: (i) Architectural Works; (ii) Structural works; (iii) Electrical Works; (iv) Sanitary/Plumbing Works; (v) Electronic Works; (vi) Miscellaneous Works for a) Underground Portable Wester Cistern; b) Fire Cistern Tank; c) Underground Effluent Tank; d) Eleveated Effluent (Recycled Water) Tank; and e) Powerhouse and Control room."/>
    <n v="150000"/>
    <n v="26035.600000000006"/>
    <n v="259995"/>
    <s v="February"/>
  </r>
  <r>
    <n v="41"/>
    <s v="11-2022-02-029"/>
    <x v="7"/>
    <x v="1"/>
    <x v="0"/>
    <s v="Tagum City, Davao del Norte"/>
    <x v="11"/>
    <s v="To financ the procuremnet of the following brand-new imported locally sourced heavy and transportation equipment; (i) One (1) unit bulldozer standard drive line; (ii) Two (2) units multi-purpose vehicle; (iii) One (1) unit passenger van; (iv) thirteen (13) units motorcycle; and (v) one (1) unit scooter."/>
    <n v="23177"/>
    <n v="183546.2"/>
    <n v="1396418"/>
    <s v="February"/>
  </r>
  <r>
    <n v="42"/>
    <s v="10-2022-01-019"/>
    <x v="14"/>
    <x v="1"/>
    <x v="0"/>
    <s v="Valencia City, Bukidnon"/>
    <x v="11"/>
    <s v="Acquisition of 50,000-sqm lot in Barangay Hindangon as site location for the construction of new disaster resilient city government center and multipurpose building."/>
    <n v="100000"/>
    <n v="169289.2"/>
    <n v="1339584"/>
    <s v="February"/>
  </r>
  <r>
    <n v="43"/>
    <s v="05-2022-02-035"/>
    <x v="11"/>
    <x v="2"/>
    <x v="0"/>
    <s v="Province of Masbate"/>
    <x v="11"/>
    <s v="1. Construcction of 4 public markets in various barangays: a. Barangay Buenavista, with (i) 1-storey Farm Product Shade House; (ii) Two (2) 1-storey stall with 6 occupants; and (iii) One (1) 1-storey Farm Shade Hoouse; (ii) five (5) 1-storey stall with six (6) occupants; and (ii) One (1) 1-storey Wet and Dry Market; and d. Barangay San Ramon, with (i) One (1) 1-storey Farm Product Shade House; and (ii) Five (5) 1-storey stall with six occupants; and 2. Construction of Level II water system in Barangay Del Carmen."/>
    <n v="840000"/>
    <n v="137781"/>
    <n v="1455381"/>
    <s v="February"/>
  </r>
  <r>
    <n v="44"/>
    <s v="05-2022-02-028"/>
    <x v="11"/>
    <x v="0"/>
    <x v="0"/>
    <s v="Uson, Masbate"/>
    <x v="11"/>
    <s v="1. Construction of 4 public markets in various barangays: a. Brgy. Buenavista, with one 1-storey farm shade house; (ii) two 1-storey stall with 6 occupants; and (iii) One 1-storey wet and dry market; b. Brgy. Del Carmen, with (i) One 1-storey farm products shade house; (ii) Five 1-storey stall with 6 occupants; and (ii) One 1-storey wet and dry market; d. Brgy. San Ramon, with (i) One 1-storey farm product shade house; and (ii) Five 1-storey farm product shade house; and Five 1-storey stall with 6 occupants; and 2. Construction of Level II water system in Barangay del Carmen."/>
    <n v="120945"/>
    <n v="33970"/>
    <n v="318808"/>
    <s v="February"/>
  </r>
  <r>
    <n v="45"/>
    <s v="05-2021-11-405"/>
    <x v="11"/>
    <x v="3"/>
    <x v="0"/>
    <s v="Barangay Pasiagon, Placer, Masbate"/>
    <x v="16"/>
    <s v="To finance the concretiing of 380-m barangay road in Sitio Purok 8, Barangay Pasiagon"/>
    <n v="4700"/>
    <n v="834"/>
    <n v="5551"/>
    <s v="March"/>
  </r>
  <r>
    <n v="46"/>
    <s v="15-2022-02-025"/>
    <x v="3"/>
    <x v="0"/>
    <x v="0"/>
    <s v="Bayang, Lanao del Sur"/>
    <x v="16"/>
    <s v="Procurement of the following brand-new locally purchased heavy equipment: (i) 1-unit Backhoe Wheel type, 1 cubic meter; (ii) 1-unit Crawler Excavator; (iii)1-unit wheel loader, 3 cubic meter; and (iv) 1-unit transit mixer, 10-wheeler, 10 cubic meter."/>
    <n v="48000"/>
    <n v="5562"/>
    <n v="32688"/>
    <s v="March"/>
  </r>
  <r>
    <n v="47"/>
    <s v="12-2022-02-026"/>
    <x v="3"/>
    <x v="3"/>
    <x v="0"/>
    <s v="Barangay Upper Katungal, Tacurong City, Sultan Kudarat"/>
    <x v="17"/>
    <s v="To finance the construction of 1-storey Satellite Market Building in Purok San Francisco."/>
    <n v="2000"/>
    <n v="990"/>
    <n v="6148"/>
    <s v="March"/>
  </r>
  <r>
    <n v="48"/>
    <s v="04-2022-02-027"/>
    <x v="6"/>
    <x v="1"/>
    <x v="0"/>
    <s v="Batangas City"/>
    <x v="17"/>
    <s v="1. Construction and rehabilitation of various infrastructure prokects; 2. Land development of San Isidro Evacuation Complex in Barangay San Isidro including road network, drainage system and lighting facilities; and 3. Improvement of the city cemetery and parks in Barangay Bolbok including construction of new niche, roads, and pathways, lanscaping of open areas and lighting facilities."/>
    <n v="2000000"/>
    <n v="433439"/>
    <n v="4188321"/>
    <s v="March"/>
  </r>
  <r>
    <n v="49"/>
    <s v="07-2022-02-031"/>
    <x v="8"/>
    <x v="0"/>
    <x v="0"/>
    <s v="Valencia, Negros Oriental"/>
    <x v="18"/>
    <s v="To finance the construction of a 3-storey public market building in Barangay South Poblacion"/>
    <n v="60000"/>
    <n v="42862"/>
    <n v="191336"/>
    <s v="March"/>
  </r>
  <r>
    <n v="50"/>
    <s v="10-2022-02-038"/>
    <x v="14"/>
    <x v="0"/>
    <x v="0"/>
    <s v="Sultan Naga Dimaporo, Lanao del Norte"/>
    <x v="16"/>
    <s v="Concreting of 5-kilometer farm-to-market road from Barangay Mahayahay to Barangay Lantawan. Procuremnet of the following brand-new locally purchased heavy equipment: (i) 1-unit 10-wheeler dump truck; (ii) 1-unit crawler hydraulic excavator; (iii) 1-unit wheel loader; and (iv) 1-uniit 10-wheeler concrete mixer"/>
    <n v="150000"/>
    <n v="33732"/>
    <n v="313067"/>
    <s v="March"/>
  </r>
  <r>
    <n v="51"/>
    <s v="09-2022-02-039"/>
    <x v="1"/>
    <x v="0"/>
    <x v="0"/>
    <s v="Lapuyan, Zamboanga del Sur"/>
    <x v="18"/>
    <s v="Procuremnet of the following brand-new locally sourced heavy equipment: (i) 1-unit wheel loader; (ii) 1-unit hydraullic excavator; (iii) 1-unit heavy duty truck, dropside body with 3-ton crane; (iv) 2-units county bus; (v) 1-unit generaor set, single phase; and (vi) 1-unit genrator set 3-phase. Rehabilitation and upgrading of existing 2-storey public market building in Barangay Poblacion."/>
    <n v="95368"/>
    <n v="21155"/>
    <n v="119018"/>
    <s v="March"/>
  </r>
  <r>
    <n v="52"/>
    <s v="06-2022-02-040"/>
    <x v="0"/>
    <x v="0"/>
    <x v="0"/>
    <s v="Sibalom, Antique"/>
    <x v="18"/>
    <s v="To finance the construction of the following in District II: (i) 2-storey public market building; and (ii) new public transport terminal."/>
    <n v="200000"/>
    <n v="39397"/>
    <n v="393418"/>
    <s v="March"/>
  </r>
  <r>
    <n v="53"/>
    <s v="08-2022-02-043"/>
    <x v="5"/>
    <x v="0"/>
    <x v="0"/>
    <s v="Quinapondan, Eastern Samar"/>
    <x v="18"/>
    <s v="Construction of the follwoing in Barangay Buenavista: (i) 2-storey and 1-storey public market buildings; and (ii) trasnport terminal. Procuremnet of 1-unit brand-new locally purchased ambulance with accesories and equipment."/>
    <n v="100000"/>
    <n v="17812"/>
    <n v="177871"/>
    <s v="March"/>
  </r>
  <r>
    <n v="54"/>
    <s v="11-2022-02-045"/>
    <x v="7"/>
    <x v="0"/>
    <x v="0"/>
    <s v="Talaingod, Davao del Norte"/>
    <x v="18"/>
    <s v="To finance the procurement of the following brand-new imported locally sourced heavy equipment: (i) 1-unit crawler excavator; (ii) 1-unit crawler excavator with breaker; (iii) 1-unit wheel excavator; (iv) 2-units 6-wheeler dump truck; and (v) 1-unit motor grader with ripper."/>
    <n v="89000"/>
    <n v="16545"/>
    <n v="89922"/>
    <s v="March"/>
  </r>
  <r>
    <n v="55"/>
    <s v="06-2022-02-047"/>
    <x v="0"/>
    <x v="0"/>
    <x v="0"/>
    <s v="Oton, Iloilo"/>
    <x v="18"/>
    <s v="Rehabilitation and expansion of 4-storey municipal hall, with roof deck, in Rizal-Mabini Streets, Barangay Poblacion West, with the following scope of works: general requiremnets; (ii) structural works; (iii) architectural works; (iv) conveying equipment; (v) fire protection system; and (vi) plumbing works; and (vii) electrical works."/>
    <n v="100000"/>
    <n v="59853"/>
    <n v="561720"/>
    <s v="March"/>
  </r>
  <r>
    <n v="56"/>
    <s v="10-2022-02-032"/>
    <x v="14"/>
    <x v="0"/>
    <x v="0"/>
    <s v="Gitagum, Misamis Oriental"/>
    <x v="16"/>
    <s v="1. Improvement of existing Level III water system in Barangay Poblacion, Cogon. Quezon, Bumay, CP Garcia, Matangad, Ulab, Tala-o, Pangayawan, Kilangit and G. Pelaez, and 2. Construction of Municipal Gymnasium in Barangay Burnay; and 3. Procurement of the following brand-new locally purchased heavy equipment: (i) One unit backhoe; and (ii) two units 6-wheeler dump truck."/>
    <n v="140000"/>
    <n v="17255"/>
    <n v="164561"/>
    <s v="March"/>
  </r>
  <r>
    <n v="57"/>
    <s v="02-2022-02-028"/>
    <x v="4"/>
    <x v="0"/>
    <x v="0"/>
    <s v="Iguig, Cagayan"/>
    <x v="19"/>
    <s v="1. Construction of 1-ha Category I Sanitary Landfill in Barangay Garab; 2. Procurement of brand-new heavy equipment; 3. Procurement and installation of CCTV Cameras; 4. Acquisition of lot in Barangay Dumpao; and 5. Procurement and installation of solar street lights."/>
    <n v="57825"/>
    <n v="8429"/>
    <n v="37526"/>
    <s v="March"/>
  </r>
  <r>
    <n v="58"/>
    <s v="12-2022-02-033"/>
    <x v="3"/>
    <x v="3"/>
    <x v="0"/>
    <s v="Barangay Sudapin, Kidapawan City, Cotabato"/>
    <x v="19"/>
    <s v="Procurement of the following brand-new locally purchased heavy equipment/vehicles: (i) 1-unit mini dump truck 7-cubic meters; (ii) 1-unit 17-seater van; and (iii) 1-unit ambulance."/>
    <n v="12000"/>
    <n v="2170"/>
    <n v="12332"/>
    <s v="March"/>
  </r>
  <r>
    <n v="59"/>
    <s v="15-2022-02-034"/>
    <x v="3"/>
    <x v="0"/>
    <x v="0"/>
    <s v="Tubaran, Lanao del Sur"/>
    <x v="19"/>
    <s v="To finance the procurement of the following brand-new locally purchased heavy equipment and vehicles; (i) 1-unit backhoe; (ii) 1-unit payloader; (iii) 2-units transit mixer; (iv) 3-units 10-wheeler dump truck; and (v) 2-units pick-up car."/>
    <n v="150000"/>
    <n v="30986"/>
    <n v="185978"/>
    <s v="March"/>
  </r>
  <r>
    <n v="60"/>
    <s v="02-2022-02-041"/>
    <x v="4"/>
    <x v="1"/>
    <x v="0"/>
    <s v="Cauayan City, Isabela"/>
    <x v="19"/>
    <s v="1. Construction of 4-storey multipurpsoe building in Barangya San Fermin; 2. Construction of box culverts and installation of reinforced concrete drainage pipes in various barangyas with preparation of urban drainage system plan and design and detailed engineering design; and 3. Road concreting, reblocking, widening, asphalt overlay and concrete pavement in various barangays. 4. Procurement and installation of two hundred (200) units streetlights."/>
    <n v="550000"/>
    <n v="47109"/>
    <n v="442118"/>
    <s v="March"/>
  </r>
  <r>
    <n v="61"/>
    <s v="08-2022-02-042"/>
    <x v="5"/>
    <x v="0"/>
    <x v="0"/>
    <s v="Palo, Leyte"/>
    <x v="19"/>
    <s v="To finance the constructin of a Category 1 sanitary ladfill in a 51,876-sqm total lot area in Sitio Pulang Lupa, Barangay San Jose, together with the following: (i) temporary facilities, utilities, and equipment; (ii) project billboard/signboard, (iii) clearing and grubbing; (iv) excavation (cut section): (v) backfilling (fill section); Excavation (residual cell); (vii) Bond embankment and slope stabilization to residual cell; (viii) HDPE Liner (1.5mm); (ix) Gravel fill section; (x) One (1)-storey materials recovery facility; (xi) Guard house; (xii) Structural excavation to leachate pond; (xiii) Structural concrete class &quot;A&quot; to leachate pond; (xiv) Leachate collection perforated pipe (200mm); (xv) Gas vent system; (xvi) Catch basin; (xvii) Monitoring well; (xviii) Subgrade preparation common soil; (xix) Aggregate subbase course; (xx) Crushed aggregate base course"/>
    <n v="40920"/>
    <n v="54143"/>
    <n v="508132"/>
    <s v="March"/>
  </r>
  <r>
    <n v="62"/>
    <s v="03-2022-02-046"/>
    <x v="9"/>
    <x v="2"/>
    <x v="0"/>
    <s v="Province of Bataan"/>
    <x v="19"/>
    <s v="To finance the following projects: (i) Acquisition of lots; (ii) Construction, widening, improvement, asphalt overlay, concreting barangay roads, and retrofitting various provincial bridges; (iii) Construction of hospitals, rural health building, covered courts, water system, Philippine National Police (PNP) barracks, post-harvest facility, pasalubong center, command post structure, tricycle terminal, fisherman's wharf, university building, public market, senior citizen building, perimeter fence, multi-purpose coordination center, bunker building; improvement and rehabilitation of courts and barangay halls; and (iv) Construction of flood mitigating structure, flood control, box culvert, drainage system,  slope protection, and rehabilitation of river"/>
    <n v="1700000"/>
    <n v="58915"/>
    <n v="428253"/>
    <s v="March"/>
  </r>
  <r>
    <n v="63"/>
    <s v="11-2022-02-048"/>
    <x v="7"/>
    <x v="3"/>
    <x v="0"/>
    <s v="Brgy. Palma Gil, Talaingod, Davao del Norte"/>
    <x v="19"/>
    <s v="To finance the construction of 2-storey multipurpose building in Purok 1, Poblacion Palma Gil"/>
    <n v="5000"/>
    <n v="1622"/>
    <n v="11377"/>
    <s v="March"/>
  </r>
  <r>
    <n v="64"/>
    <s v="05-2022-03-050"/>
    <x v="11"/>
    <x v="0"/>
    <x v="0"/>
    <s v="Vinzons, Camarines Norte"/>
    <x v="19"/>
    <s v="1. Construction, improvement, and rehabilitation of various infrastructure projects; 2. Acquisition of lot as project site for the proposed terminal building; 3. Procurement and installation of solar-powered lights; 4. Acquisition of various locally manufactured brand-new heavy equipment."/>
    <n v="165000"/>
    <n v="31865"/>
    <n v="299053"/>
    <s v="March"/>
  </r>
  <r>
    <n v="65"/>
    <s v="02-2022-03-054"/>
    <x v="4"/>
    <x v="0"/>
    <x v="0"/>
    <s v="Dinapigue, Isabela"/>
    <x v="19"/>
    <s v="Equity requirement of the PRDP for the construction of thef ollowing: (i) 200.1-m Dedekkel Bridge, located at Barangay Digumased; and (ii) 8.56-km farm-to-market road from Barangay Digumased to Barangay Ayod."/>
    <n v="29115"/>
    <n v="44772"/>
    <n v="188580"/>
    <s v="March"/>
  </r>
  <r>
    <n v="66"/>
    <s v="16-2022-03-055"/>
    <x v="10"/>
    <x v="0"/>
    <x v="0"/>
    <s v="Cagwait, Surigao del Sur"/>
    <x v="19"/>
    <s v="1. To finance the design and build of single storey (i) Municipal Public Market; and (ii) Terminal Building in Barangay Tubo-tubo; 2. Rehabilitation of Level III Water System in the following barangays: (i) La Purisima; (ii) Lactudan; (iii) White beach; (iv) Hinayhayan; (v) Aras-Asan Port; (vi) Bitaugan East; and (vii) Bitaugan West; and 3. Procurement of 4 units dual media filtration system. "/>
    <n v="100000"/>
    <n v="15175"/>
    <n v="151538"/>
    <s v="March"/>
  </r>
  <r>
    <n v="67"/>
    <s v="16-2022-03-056"/>
    <x v="10"/>
    <x v="0"/>
    <x v="0"/>
    <s v="La Paz, Agusan del Sur"/>
    <x v="19"/>
    <s v="To finance the following projects in Barangay Poblacion: (i) Construction of 2-storey commercial building; (ii) Constuction of multipurpose building for the Municipal Gymnasium Program Phase II; and (iii) Ground development of 1-ha lot, though embarkment, concrete road, and drainage system. Procurement of the following brand-new locally purchased heavy equipment: (i) 1-unit crawler type bulldozer; and (ii) 2-units 10-wheeler dump tuck."/>
    <n v="110000"/>
    <n v="6301"/>
    <n v="62922"/>
    <s v="March"/>
  </r>
  <r>
    <n v="68"/>
    <s v="06-2022-03-063"/>
    <x v="0"/>
    <x v="1"/>
    <x v="0"/>
    <s v="Himamaylan City, Negros Occidental"/>
    <x v="19"/>
    <s v="To finance the following projects: (i) Acquisition of 111,096-sqm lot in Barangay 3 Poblacion; (ii) Site development thereof including the following: (a) General requirements; (b) Earthworks; (c) Roads and sidewalks; (d) Drainage system; (e) Water system; (f) Electrical system; and (g) Design fee; and (iii) Construction of 260 housing thereat."/>
    <n v="250000"/>
    <n v="72380"/>
    <n v="679286"/>
    <s v="March"/>
  </r>
  <r>
    <n v="69"/>
    <s v="14-2022-03-067"/>
    <x v="15"/>
    <x v="0"/>
    <x v="0"/>
    <s v="Bontoc, Mt. Province"/>
    <x v="19"/>
    <s v="1. Opening/Construction of more or less 1.2 km x 7 km farm-to-market road from Kedkechay Junctin to school site in Barangay Mainit; 2. Procurement of brand-new imported: (i) 1-unit 4x4 boom teuck; (ii) 1-unit 4x4 dump truck; and (iii) 1-unit ultra-high temperature thermal decomposition system; 3. Refurbishment of the Municipal temporary Treatment Facility in Barangay Bontoc III, though the (i) construction of a 25-sqm kitchen room; (ii) tiling of 350-sqm floor; and (iii) procurement of 14-unts table and 14-units cabinet; and 4. Improvement of (i) more or less 7,000-m municipal road at  Am-ancho Waste Management facility; and (ii) Bontoc Waterworks System (Level III)."/>
    <n v="75000"/>
    <n v="15031"/>
    <n v="111755"/>
    <s v="March"/>
  </r>
  <r>
    <n v="70"/>
    <s v="03-2022-02-036"/>
    <x v="9"/>
    <x v="0"/>
    <x v="0"/>
    <s v="Orani, Bataan"/>
    <x v="16"/>
    <s v="1. Acquisition of lots: (i) 4,178-ha in Barangay Mulawin as site location for the construction of integrated central  school; (ii) 1,164-sqm aggregate area in Barangay Masanto and Barangay Centro I as site location for the construction of common terminal and parking area; and (iii) 5.7-ha in Barangay Pag-asa as site location for the construction of landfill and septage facility; 2. Construction of 2-storey multipurpose evacuation center in Barangay Mulawin; 3. Rehabilitation of vegetable section and facade of the Orani Public Market in Barangay Mulawin through the following works; (i) demolition; (ii) concrete; (iii) roofing: (iv) steel; (v) electrical installation; (vi) plumbing: and (vii) metal fabrication."/>
    <n v="71800"/>
    <n v="5169"/>
    <n v="47813"/>
    <s v="March"/>
  </r>
  <r>
    <n v="71"/>
    <s v="05-2022-02-037"/>
    <x v="11"/>
    <x v="0"/>
    <x v="0"/>
    <s v="Placer, Masbate"/>
    <x v="19"/>
    <s v="To finance the concreting of 3.2-km Junction Road from Barangay Cabangcalan to Sitio Bugtong Cawayan to Barangay Luna."/>
    <n v="50000"/>
    <n v="5606"/>
    <n v="59216"/>
    <s v="March"/>
  </r>
  <r>
    <n v="72"/>
    <s v="05-2022-02-023"/>
    <x v="11"/>
    <x v="0"/>
    <x v="0"/>
    <s v="Palanas, Masbate"/>
    <x v="16"/>
    <s v="1. Equity/counterpart for the PDRP for the concreting of the 11.65-km Malibas-Buenasuerte-San Antonio-San Isidro farm-to-market road; and 2. Concreting of 1.01-km Pina to Bigaa barangay road."/>
    <n v="40000"/>
    <n v="16007"/>
    <n v="148785"/>
    <s v="March"/>
  </r>
  <r>
    <n v="73"/>
    <s v="11-2021-12-415"/>
    <x v="7"/>
    <x v="1"/>
    <x v="1"/>
    <s v="Island Garden City of Samal, Davao del Norte"/>
    <x v="19"/>
    <m/>
    <m/>
    <m/>
    <m/>
    <s v="March"/>
  </r>
  <r>
    <n v="74"/>
    <s v="04-2022-02-030"/>
    <x v="6"/>
    <x v="1"/>
    <x v="0"/>
    <s v="San Pablo City, Laguna"/>
    <x v="20"/>
    <s v="To finance the concreting of 380-m barangay road in Sitio Purok 8, Barangay Pasiagon"/>
    <n v="289853"/>
    <n v="229478"/>
    <n v="1977871"/>
    <s v="April"/>
  </r>
  <r>
    <n v="75"/>
    <s v="07-2022-03-049"/>
    <x v="8"/>
    <x v="0"/>
    <x v="1"/>
    <s v="Poro, Cebu"/>
    <x v="21"/>
    <s v="Procurement of the following brand-new locally purchased heavy equipment: (i) 1-unit Backhoe Wheel type, 1 cubic meter; (ii) 1-unit Crawler Excavator; (iii)1-unit wheel loader, 3 cubic meter; and (iv) 1-unit transit mixer, 10-wheeler, 10 cubic meter."/>
    <n v="60000"/>
    <n v="11460"/>
    <n v="64474"/>
    <s v="April"/>
  </r>
  <r>
    <n v="76"/>
    <s v="09-2022-03-051"/>
    <x v="1"/>
    <x v="0"/>
    <x v="0"/>
    <s v="Siay, Zamboanga Sibugay"/>
    <x v="22"/>
    <s v="To finance the construction of 1-storey Satellite Market Building in Purok San Francisco."/>
    <n v="123000"/>
    <n v="30255"/>
    <n v="233629"/>
    <s v="April"/>
  </r>
  <r>
    <n v="77"/>
    <s v="08-2022-03-052"/>
    <x v="5"/>
    <x v="0"/>
    <x v="0"/>
    <s v="San Jose de Buan, Samar"/>
    <x v="21"/>
    <s v="1. Construction and rehabilitation of various infrastructure prokects; 2. Land development of San Isidro Evacuation Complex in Barangay San Isidro including road network, drainage system and lighting facilities; and 3. Improvement of the city cemetery and parks in Barangay Bolbok including construction of new niche, roads, and pathways, lanscaping of open areas and lighting facilities."/>
    <n v="113000"/>
    <n v="25817"/>
    <n v="249986"/>
    <s v="April"/>
  </r>
  <r>
    <n v="78"/>
    <s v="03-2022-03-053"/>
    <x v="9"/>
    <x v="0"/>
    <x v="0"/>
    <s v="Bulakan, Bulacan"/>
    <x v="21"/>
    <s v="To finance the construction of a 3-storey public market building in Barangay South Poblacion"/>
    <n v="19980"/>
    <n v="40871"/>
    <n v="245307"/>
    <s v="April"/>
  </r>
  <r>
    <n v="79"/>
    <s v="05-2022-03-057"/>
    <x v="11"/>
    <x v="0"/>
    <x v="0"/>
    <s v="San Vicente, Camarines Norte"/>
    <x v="22"/>
    <s v="Concreting of 5-kilometer farm-to-market road from Barangay Mahayahay to Barangay Lantawan. Procuremnet of the following brand-new locally purchased heavy equipment: (i) 1-unit 10-wheeler dump truck; (ii) 1-unit crawler hydraulic excavator; (iii) 1-unit wheel loader; and (iv) 1-uniit 10-wheeler concrete mixer"/>
    <n v="63000"/>
    <n v="9535"/>
    <n v="89486"/>
    <s v="April"/>
  </r>
  <r>
    <n v="80"/>
    <s v="04-2022-03-058"/>
    <x v="6"/>
    <x v="0"/>
    <x v="0"/>
    <s v="Luisiana, Laguna"/>
    <x v="22"/>
    <s v="Procurement of the following brand-new locally sourced heavy equipment: (i) 1-unit wheel loader; (ii) 1-unit hydraullic excavator; (iii) 1-unit heavy duty truck, dropside body with 3-ton crane; (iv) 2-units county bus; (v) 1-unit generaor set, single phase; and (vi) 1-unit genrator set 3-phase. Rehabilitation and upgrading of existing 2-storey public market building in Barangay Poblacion."/>
    <n v="118000"/>
    <n v="18764"/>
    <n v="176100"/>
    <s v="April"/>
  </r>
  <r>
    <n v="81"/>
    <s v="16-2022-03-059"/>
    <x v="10"/>
    <x v="0"/>
    <x v="0"/>
    <s v="Sibagat, Agusan del Sur"/>
    <x v="22"/>
    <s v="To finance the construction of the following in District II: (i) 2-storey public market building; and (ii) new public transport terminal."/>
    <n v="85000"/>
    <n v="36892"/>
    <n v="286872"/>
    <s v="April"/>
  </r>
  <r>
    <n v="82"/>
    <s v="15-2022-03-060"/>
    <x v="3"/>
    <x v="0"/>
    <x v="0"/>
    <s v="Datu Unsay, Maguindanao"/>
    <x v="22"/>
    <s v="Construction of the following in Barangay Buenavista: (i) 2-storey and 1-storey public market buildings; and (ii) trasnport terminal. Procuremnet of 1-unit brand-new locally purchased ambulance with accesories and equipment."/>
    <n v="85000"/>
    <n v="16245"/>
    <n v="83954"/>
    <s v="April"/>
  </r>
  <r>
    <n v="83"/>
    <s v="17-2022-03-061"/>
    <x v="12"/>
    <x v="0"/>
    <x v="0"/>
    <s v="Aborlan, Palawan"/>
    <x v="21"/>
    <s v="To finance the procurement of the following brand-new imported locally sourced heavy equipment: (i) 1-unit crawler excavator; (ii) 1-unit crawler excavator with breaker; (iii) 1-unit wheel excavator; (iv) 2-units 6-wheeler dump truck; and (v) 1-unit motor grader with ripper."/>
    <n v="350000"/>
    <n v="48637"/>
    <n v="463170"/>
    <s v="April"/>
  </r>
  <r>
    <n v="84"/>
    <s v="01-2022-03-062"/>
    <x v="2"/>
    <x v="0"/>
    <x v="0"/>
    <s v="Caoayan, Ilocos Sur"/>
    <x v="22"/>
    <s v="Rehabilitation and expansion of 4-storey municipal hall, with roof deck, in Rizal-Mabini Streets, Barangay Poblacion West, with the following scope of works: general requiremnets; (ii) structural works; (iii) architectural works; (iv) conveying equipment; (v) fire protection system; and (vi) plumbing works; and (vii) electrical works."/>
    <n v="70000"/>
    <n v="14151"/>
    <n v="141312"/>
    <s v="April"/>
  </r>
  <r>
    <n v="85"/>
    <s v="17-2022-03-066"/>
    <x v="12"/>
    <x v="0"/>
    <x v="0"/>
    <s v="Bulalacao, Oriental Mindoro"/>
    <x v="23"/>
    <s v="1. Improvement of existing Level III water system in Barangay Poblacion, Cogon. Quezon, Bumay, CP Garcia, Matangad, Ulab, Tala-o, Pangayawan, Kilangit and G. Pelaez, and 2. Construction of Municipal Gymnasium in Barangay Burnay; and 3. Procurement of the following brand-new locally purchased heavy equipment: (i) One unit backhoe; and (ii) two units 6-wheeler dump truck."/>
    <n v="152000"/>
    <n v="18610"/>
    <n v="177484"/>
    <s v="April"/>
  </r>
  <r>
    <n v="86"/>
    <s v="06-2022-04-076"/>
    <x v="0"/>
    <x v="1"/>
    <x v="1"/>
    <s v="Himamaylan City, Negros Occidental"/>
    <x v="21"/>
    <s v="1. Construction of 1-ha Category I Sanitary Landfill in Barangay Garab; 2. Procurement of brand-new heavy equipment; 3. Procurement and installation of CCTV Cameras; 4. Acquisition of lot in Barangay Dumpao; and 5. Procurement and installation of solar street lights."/>
    <n v="280000"/>
    <n v="72380"/>
    <n v="679286"/>
    <s v="April"/>
  </r>
  <r>
    <n v="87"/>
    <s v="04-2022-03-064"/>
    <x v="6"/>
    <x v="0"/>
    <x v="0"/>
    <s v="Panukulan, Quezon"/>
    <x v="24"/>
    <s v="To finance the construction of a 2-storey municipal building in M.L. Quezon St., Poblacion, Barangay San Juan, including the following: (i) Demolition works; (ii) Earthworks; (iii) False works and scaffoldings; (iv) Reinforcing steel works; (v) Concrete works; (vi) Masonry works;(vii) ceiling works; (viii) Tile works; (ix) Painting and re-painting works; (x) Doors and windows; (xi) Waterproofing; (xii) Electrical works; (xiii) Plumbing works; (xiv) Steel works (stairs, railings, balcony and ramp-up)."/>
    <n v="35000"/>
    <n v="12593"/>
    <n v="34291"/>
    <s v="May"/>
  </r>
  <r>
    <n v="88"/>
    <s v="07-2022-03-065"/>
    <x v="8"/>
    <x v="0"/>
    <x v="0"/>
    <s v="Alegria, Cebu"/>
    <x v="25"/>
    <s v="To finance the procurement of the following brand-new locally purchased heavy equipment: (i) 1 unit bulldozer; and (ii) 2 units dump truck."/>
    <n v="37000"/>
    <n v="20019"/>
    <n v="112627"/>
    <s v="May"/>
  </r>
  <r>
    <n v="89"/>
    <s v="06-2022-03-068"/>
    <x v="0"/>
    <x v="0"/>
    <x v="0"/>
    <s v="E.B. Magalona, Negros Occidental"/>
    <x v="24"/>
    <s v="1. Construction of the following projects: (i) drainage system; and (ii) transportation terminal with public toilet; 2. Road concreting projects; 3. Revamping of electrical system at the Municipal Building and Offices in Barangay 1 Poblacion; and 4. Procurement of 1 set brand-new locally purchased amphibious dredger."/>
    <n v="115000"/>
    <n v="13640"/>
    <n v="124383"/>
    <s v="May"/>
  </r>
  <r>
    <n v="90"/>
    <s v="04-2022-03-069"/>
    <x v="6"/>
    <x v="0"/>
    <x v="0"/>
    <s v="General Luna, Quezon"/>
    <x v="24"/>
    <s v="San Isidro Ibaba; (iii) 525-meter in Sitio Bindoy, Brgy. Bacong Ilaya; (iv) 2.4-kilometer in Colegio de General Luna, (v) 2-kilometer in Sitio Kokok, Brgy. Bacong Ilaya; (vi) 2-kilometer in Sitio Malalim, Brgy. San Jose; and (vii) 2-kilometer Sta. Maria Ibaba to Sta. Maria Ilaya;_x000a_2. Construction of single storey four classroom building of Colegio de General Luna in Brgy. San Isidro Ilaya; and_x000a_3. Acquisition of 2,000-square meter lot as site location for the Multi-Purpose Building/Trading Center in Brgy. San Isidro Ilaya. 1. Construction/Concreting of farm-to-market road and access road projects: (i) 1,000-meter in Brgy. San Jose; (ii) 525-meter in San Isidro Ibaba; (iii) 525-meter in Sitio Bindoy, Brgy. Bacong Ilaya; (iv) 2.4-kilometer in Colegio de General Luna, (v) 2-kilometer in Sitio Kokok, Brgy. Bacong Ilaya; (vi) 2-kilometer in Sitio Malalim, Brgy. San Jose; and (vii) 2-kilometer Sta. Maria Ibaba to Sta. Maria Ilaya;_x000a_2. Construction of single storey four classroom building of Colegio de General Luna in Brgy. San Isidro Ilaya; and_x000a_3. Acquisition of 2,000-square meter lot as site location for the Multi-Purpose Building/Trading Center in Brgy. San Isidro Ilaya Procurement of brand-new locally purchased  heavy equipment and vehicle: (i) One (1) unit backhoe; (ii) One (1) unit dump truck; and (iii) One (1) unit ambulance"/>
    <n v="54300"/>
    <n v="20067"/>
    <n v="128389"/>
    <s v="May"/>
  </r>
  <r>
    <n v="91"/>
    <s v="09-2022-03-072"/>
    <x v="1"/>
    <x v="0"/>
    <x v="0"/>
    <s v="Sirawai, Zamboanga del Norte"/>
    <x v="26"/>
    <s v="Procurement of the following brand-new locally purchased heavy equipment: (i) 1 unit crawler excavator; (ii) 1 unit motor grader; (iii) 1 unit road roller; (iv) 2 units 10-wheeler dump truck; (v) 1 unit wheel loader; (vi) 1 unit 10-wheeler dump truck."/>
    <n v="80000"/>
    <n v="20743"/>
    <n v="152668"/>
    <s v="May"/>
  </r>
  <r>
    <n v="92"/>
    <s v="01-2022-03-073"/>
    <x v="2"/>
    <x v="1"/>
    <x v="0"/>
    <s v="Vigan City, Ilocos Sur"/>
    <x v="25"/>
    <s v="1. Acquisition of 21,698-square meter lot in Barangay Pantay Daya as site location of the proposed public park and economic enterprises; and 2. Establishment of public park and site development thereat."/>
    <n v="139490"/>
    <n v="110799"/>
    <n v="1010376"/>
    <s v="May"/>
  </r>
  <r>
    <n v="93"/>
    <s v="05-2022-03-074"/>
    <x v="11"/>
    <x v="0"/>
    <x v="0"/>
    <s v="Lagonoy, Camarines Sur "/>
    <x v="24"/>
    <s v="To finance the construction of public market in Barangay San Rafael."/>
    <n v="80000"/>
    <n v="45984"/>
    <n v="419328"/>
    <s v="May"/>
  </r>
  <r>
    <n v="94"/>
    <s v="08-2022-04-075"/>
    <x v="5"/>
    <x v="0"/>
    <x v="0"/>
    <s v="Merida, Leyte"/>
    <x v="24"/>
    <s v="1. Expansion of Business District including construction of: (i) single-storey public market building; and (ii) terminals in Barangay Poblacion; 2. Construction of Baywalk and Seawall Protection Project including: (i) site development; and (ii) boardwalk development."/>
    <n v="190000"/>
    <n v="23090"/>
    <n v="23090"/>
    <s v="May"/>
  </r>
  <r>
    <n v="95"/>
    <s v="16-2022-04-077"/>
    <x v="10"/>
    <x v="1"/>
    <x v="0"/>
    <s v="Cabadbaran City, Agusan del Norte"/>
    <x v="25"/>
    <s v="To finance the construction of City Sports Complex (Phase I), including 2-storey multi-purpose arena in Barangay Mabini, with site/land development thereat, together with the following scope and works: (i) road networks; Iii) drainage system; (iii) basic utilities; and (iv) parking spaces."/>
    <n v="475000"/>
    <n v="155558"/>
    <n v="1418533"/>
    <s v="May"/>
  </r>
  <r>
    <n v="96"/>
    <s v="07-2022-04-078"/>
    <x v="8"/>
    <x v="1"/>
    <x v="0"/>
    <s v="Guihulngan City, Negros Oriental"/>
    <x v="27"/>
    <s v="To finance the design and build scheme for the construction of the following projects in Barangay Malusay: (i) Sports Park; (ii) City Hotel and Resort; and (iii) City College."/>
    <n v="700000"/>
    <n v="23199"/>
    <n v="217723"/>
    <s v="May"/>
  </r>
  <r>
    <n v="97"/>
    <s v="06-2022-04-079"/>
    <x v="0"/>
    <x v="0"/>
    <x v="0"/>
    <s v="Tapaz, Capiz"/>
    <x v="27"/>
    <s v="To finance the procurement of two (2) units brand-new locally purchased garbage compactor."/>
    <n v="13200"/>
    <n v="16905"/>
    <n v="40816"/>
    <s v="May"/>
  </r>
  <r>
    <n v="98"/>
    <s v="07-2022-04-080"/>
    <x v="8"/>
    <x v="0"/>
    <x v="0"/>
    <s v="Bacong, Negros Oriental"/>
    <x v="24"/>
    <s v="To finance the construction of a 2-storey public market (wet section) in West Poblacion."/>
    <n v="26000"/>
    <n v="16666"/>
    <n v="26410"/>
    <s v="May"/>
  </r>
  <r>
    <n v="99"/>
    <s v="08-2022-04-081"/>
    <x v="5"/>
    <x v="0"/>
    <x v="0"/>
    <s v="Pagsanghan, Samar"/>
    <x v="25"/>
    <s v="Procurement of the following brand new locally purchased heavy equipment: (i) 1 unit backhoe; (ii) 1 unit grader; and (iii) 1 unit dump truck."/>
    <n v="14000"/>
    <n v="10998"/>
    <n v="89205"/>
    <s v="May"/>
  </r>
  <r>
    <n v="100"/>
    <s v="11-2022-04-084"/>
    <x v="7"/>
    <x v="0"/>
    <x v="0"/>
    <s v="Banaybanay, Davao Oriental"/>
    <x v="27"/>
    <s v="Rehabilitation of the two (2)-storey Municipal Building through the following: (i) Mobilization/Demobilization; (a) Equipment and Rentals; (b) Temporary Facilities; (c) Health and Safety; (d) Excavation; (e) Backfill; (f) Construction and Health; (ii) Form works; (iii) Foundation, Footing and Column; (iv) Concrete Beams; (v) Floor Slab; (vi) Masonry Works; (vii) Roofing Works; (viii) Roof Framing; (ix) Plumbing Works; (x) Electrical Works; (xi) Painting Works; (xii) Doors and Windows; (xiii) Tile Works; (xiv) Ceiling Works; and (xv) Fire Hose Line and Supply. Procurement of the following brand new locally purchased heavy equipment and vehicles: (i) Eleven (11) units mini dump truck; and (ii) Four (4) units light service vehicle."/>
    <n v="150000"/>
    <n v="19125"/>
    <n v="190982"/>
    <s v="May"/>
  </r>
  <r>
    <n v="101"/>
    <s v="01-2022-05-085"/>
    <x v="2"/>
    <x v="3"/>
    <x v="0"/>
    <s v="Barangay Turod, Sudipen, La Union"/>
    <x v="27"/>
    <s v="To finance the acquisition of 277-sq. meter lot and the existing building thereat as site location for Barangay Health Center."/>
    <n v="950"/>
    <n v="424"/>
    <n v="1835"/>
    <s v="May"/>
  </r>
  <r>
    <n v="102"/>
    <s v="16-2022-05-087"/>
    <x v="10"/>
    <x v="0"/>
    <x v="0"/>
    <s v="Veruela, Agusan del Sur"/>
    <x v="28"/>
    <s v="To finance the construction of three (3)-storey Multipurpose Building (Manpower Development and Learning Center), with nineteen (19) parking spaces basement (867.0-m2), nine (9) units of room accommodations, twenty-four (24) office rooms and one (1) main function area (217.0-m2) convertible up to four (4) meeting rooms or mini-function rooms with a maximum capacity of 180, with the scope of works: (i) Facilities for the Engineers; (ii) Other General Requirements; (iii) Earthwork; (iv) Plain and Reinforced Concrete Works; (v) Finishing and Other Civil Works, including the following: (a) Masonry Works; (b) Fabricated Materials; (c) Finishing Works; (d) Painting Works; (e) Roof Framing and Roofing Works; and (f) Plumbing/Sanitary Works; (vi) Electrical; (vii) Mechanical; and (viii) Site Development."/>
    <n v="350000"/>
    <n v="30874"/>
    <n v="308308"/>
    <s v="May"/>
  </r>
  <r>
    <n v="103"/>
    <s v="17-2022-05-086"/>
    <x v="12"/>
    <x v="0"/>
    <x v="0"/>
    <s v="Dumaran, Palawan"/>
    <x v="29"/>
    <s v="To finance the procurement of the following brand-new locally manufactured heavy equipment: (i) One (1) unit bulldozer; (ii) One (1) unit Road Roller; and (iii) Two (2) units garbage compactor truck."/>
    <n v="38800"/>
    <n v="43542"/>
    <n v="244967"/>
    <s v="June"/>
  </r>
  <r>
    <n v="104"/>
    <s v="12-2022-05-088"/>
    <x v="3"/>
    <x v="1"/>
    <x v="0"/>
    <s v="Kidapawan City"/>
    <x v="29"/>
    <s v="To finance the following projects: (i) Ground Water Source Development; (ii) Construction and/or renovation of reservoirs, deep well construction, improvement, and rehabilitation of existing pipelines and installation of new pipeline in Support to Barangay Water and Barangay Water and Sanitation Association (BAWASA) and other water system projects; and (iii) Support to Rice Industry Program."/>
    <n v="164650"/>
    <n v="154025"/>
    <n v="1445525"/>
    <s v="June"/>
  </r>
  <r>
    <n v="105"/>
    <s v="03-2022-05-090"/>
    <x v="9"/>
    <x v="2"/>
    <x v="0"/>
    <s v="Province of Bataan"/>
    <x v="30"/>
    <s v="To finance the following projects: 1. Acquisition of lots; 2. Construction, asphalt overlay, widening, improvement and concreting of barangay roads, construction of roundabouts, and retrofitting of provincial bridge; 3. Construction of hospitals, rural health building, dialysis center, post-harvest facilities, pasalubong center, capitol building, inter-agency action center, command post structures, LRA office building, multi-purpose covered court, water system, tricycle terminal, perimeter fence, fisherman's wharf, and public market, and improvement of covered court, senior citizen center, day care center and barangay halls; and 4. Construction of drainage systems, slope protection, flood control, box culverts and flood mitigating structures, improvement of drainage system, and rehabilitation of river."/>
    <n v="1349750"/>
    <n v="125601"/>
    <n v="912994"/>
    <s v="June"/>
  </r>
  <r>
    <n v="106"/>
    <s v="06-2022-05-091"/>
    <x v="0"/>
    <x v="0"/>
    <x v="0"/>
    <s v="La Castellana, Negros Occidental"/>
    <x v="31"/>
    <s v="To finance the procurement of the following brand-new locally sourced heavy equipment and vehicles: (i) Thirteen (13) units mini dump truck; (ii) Two (2) units dump truck; (iii) One (1) unit self-loading 10-wheeler; (iv) Two (2) units garbage compactor: (v) One (1) unit bulldozer; (vi) One (1) unit backhoe loader; (vii) One (1) unit backhoe; (viii) Two (2) units multi-purpose van; and (ix) Thirteen (13) units rescue vehicle. To finance the following infrastructure projects: (i) Construction of Category 1 Sanitary Landfill in Barangay Manghanoy; and (ii) Concreting of 1,737-meter access road and installation of three (3) Phase electrical line from Junction Manghanoy road to Hiniwaan Road"/>
    <n v="170462"/>
    <n v="64263"/>
    <n v="456781"/>
    <s v="June"/>
  </r>
  <r>
    <n v="107"/>
    <s v="05-2022-05-094"/>
    <x v="11"/>
    <x v="0"/>
    <x v="0"/>
    <s v="San Jacinto, Masbate"/>
    <x v="32"/>
    <s v="To finance the construction of a 2-stoorey multi-purpose building in Barangay Burgos"/>
    <n v="60000"/>
    <n v="25967"/>
    <n v="250919"/>
    <s v="June"/>
  </r>
  <r>
    <n v="108"/>
    <s v="12-2022-06-096"/>
    <x v="3"/>
    <x v="0"/>
    <x v="0"/>
    <s v="Maasim, Sarangani"/>
    <x v="31"/>
    <s v="To finance the procurement of the following brand-new locally sourced heavy equipment and service vehicle: (i) 16 units mini dump truck; (ii) 3 units 6-wheeler dump truck; (iii) 1 unit vibratory roller; and (iv) 1 unit 6-wheeler bus"/>
    <n v="113000"/>
    <n v="46918"/>
    <n v="348835"/>
    <s v="June"/>
  </r>
  <r>
    <n v="109"/>
    <s v="17-2022-06-097"/>
    <x v="12"/>
    <x v="0"/>
    <x v="0"/>
    <s v="Bansud, Oriental Mindoro"/>
    <x v="30"/>
    <s v="1. Concreting of roads: (i) 530-meter Cupang-Dam Road-Conrazon; (ii) 503-meter Burol-Pinaglabanan Road-Proper Tiguisan; (iii) 486-meter Sto. Nino-San Nicolas Road-Salcedo; (iv) 530-meter Malu-Magod Road; (v) 530-meter Malu-Sawmill Road; (vi) 530-meter Narra-Manihala Road-Manihala; (vii) 510-meter Conde-San Nicolas-Rosacara; (viii) 500-meter Ibong Pag-asa Road; (ix) 530-meter Alcadesma-Badjang Road; (x) 530-meter Piit-Paypay Ama-Bato Road; and (xi) 530-meter Ibong Pag-asa-Dyandang Road; 2. Construction of (i) 80-meter suspension bridge in Villapag-asa; (ii) Sumagui Public Market in Sumagui; (iii) 155-meter Conrazon River Control; (iv) 200-meter Alindog River Control; (v) Municipal Building roof deck; vi) Pantry in the 2nd Floor of the Municipal Building; and (v) 166-meter seawall in Proper Bansud; and 3. Improvement of the Municipal Building facade"/>
    <n v="120000"/>
    <n v="52243"/>
    <n v="313562"/>
    <s v="June"/>
  </r>
  <r>
    <n v="110"/>
    <s v="06-2022-06-098"/>
    <x v="0"/>
    <x v="0"/>
    <x v="0"/>
    <s v="Binalbagan, Negros Occidental"/>
    <x v="30"/>
    <s v="To finance the procurement of 1 unit brand new locally sourced thermal decomposition equipment."/>
    <n v="15000"/>
    <n v="58469"/>
    <n v="468395"/>
    <s v="June"/>
  </r>
  <r>
    <n v="111"/>
    <s v="04-2022-06-099"/>
    <x v="6"/>
    <x v="1"/>
    <x v="0"/>
    <s v="San Pedro City, Laguna"/>
    <x v="32"/>
    <s v="To finance the construction of (i) 2-storey hospital, including structural framing of 5 lower floor levels (Phase 1); and (ii) Finishing works of upper floor level, main floor level and lower floor level (phase II) in Barangay Narra."/>
    <n v="600000"/>
    <n v="185435"/>
    <n v="1289144"/>
    <s v="June"/>
  </r>
  <r>
    <n v="112"/>
    <s v="09-2022-04-083"/>
    <x v="1"/>
    <x v="1"/>
    <x v="0"/>
    <s v="Pagadian City"/>
    <x v="33"/>
    <s v="To finance the construction of the Pagadian City Coliseum, with 2,756 seating capacity, in Barangay Sta. Lucia, including the following: (i) Land Development; (ii) General Requirements; (iii) Site Works; (iv) Structural Works; (v) Bleachers Structural; (vi) Architectural Works; (vii) Electrical Works; (viii) Plumbing Works; (ix) Mechanical Works; and Equipment/Owner Supply Materials (OSM)"/>
    <n v="150000"/>
    <n v="145851"/>
    <n v="1412275"/>
    <s v="July"/>
  </r>
  <r>
    <n v="113"/>
    <s v="03-2022-07-102"/>
    <x v="9"/>
    <x v="2"/>
    <x v="0"/>
    <s v="Province of Aurora"/>
    <x v="33"/>
    <s v="1. Construction of (i) 3 new reinforced concrete bridges, type IV; and (ii) flooding control project along Pacugao River, Maria, Aurora; 2. Upgrading/Re-blocking of Suklayin-Setan-Calabuanan Provincial Road; 3. Installation of asphalt/overlay protection; and 4. Improvement of Dingalan-Umiray Provincial Road."/>
    <n v="940000"/>
    <n v="305953"/>
    <n v="3253810"/>
    <s v="July"/>
  </r>
  <r>
    <n v="114"/>
    <s v="14-2022-07-100"/>
    <x v="16"/>
    <x v="0"/>
    <x v="0"/>
    <s v="Lagangilang, Abra"/>
    <x v="34"/>
    <s v="Construction of one (1) unit 2-storey Multi-Purpose Building in Barangay Poblacion."/>
    <n v="35000"/>
    <n v="24018"/>
    <n v="253702"/>
    <s v="August"/>
  </r>
  <r>
    <n v="115"/>
    <s v="01-2022-07-101"/>
    <x v="2"/>
    <x v="3"/>
    <x v="1"/>
    <s v="Barangay Turod, Sudipen, La Union"/>
    <x v="35"/>
    <s v="To finance the acquisition of 227 square meter lot including existing building as site location for Barangay Health Center."/>
    <m/>
    <m/>
    <m/>
    <s v="August"/>
  </r>
  <r>
    <n v="116"/>
    <s v="01-2022-08-104"/>
    <x v="2"/>
    <x v="0"/>
    <x v="0"/>
    <s v="Bangar, La Union"/>
    <x v="36"/>
    <s v="To finance the construction of 2-storey Bangar Public Market in Barangay Maria Cristina East."/>
    <n v="200000"/>
    <n v="57179"/>
    <n v="536625"/>
    <s v="August"/>
  </r>
  <r>
    <n v="117"/>
    <s v="01-2022-08-105"/>
    <x v="2"/>
    <x v="0"/>
    <x v="0"/>
    <s v="Cabugao, Ilocos Sur"/>
    <x v="37"/>
    <s v="Acquisition of 16,000-square meter   lot in Barangay Caellayan as site location for the proposed construction of sanitary landfill; Construction of Category 1 sanitary landfill (Phase 2) in Barangay Quezon; and Construction of Class AA slaughterhouse (Phase 2) in  Barangay Rizal. Data Integration System comprising of: 1. Community Based Management System: (i) Five (5) units Computer Set; (ii) Thirty-five (35) units Tablet A7 Lite; (iii) One (1) unit Basic Server; (iv) Assistance of Residence Profiling through Barangay; and (v) Installation Services; and 2. Legislative Management System and Codification of Data: (i) Five (5) units Computer Set; (ii) One (1) unit Rackmount Server; (iii) Installation Services; and (iv) Two (2) units High End OCR Scanner"/>
    <n v="85000"/>
    <n v="292774.8"/>
    <n v="2923651"/>
    <s v="September"/>
  </r>
  <r>
    <n v="118"/>
    <s v="11-2022-08-106"/>
    <x v="7"/>
    <x v="1"/>
    <x v="0"/>
    <s v="Mati City, Davao Oriental"/>
    <x v="38"/>
    <s v="1. Construction and rehabilitation of government structures and facilities; 2. Road concreting for a total of 15,170 meters; 3. Acquisition of 95,255-square meter lot for resettlement projects, fish port, and office space; and 4. Land development of 246,366-square meter lot for the construction of the existing housing projects; 5. Construction of (i) Flood Control and Drainage System; and (ii) Potable Water Treatment System Project Level II; 6. Design and build-FGR Park Musical Dancing Fountain and construction of park facilities in FGR Bay Walk Phase I; and 7. Installation of 4 units traffic lights. Procurement of the folloeing brand-new locally purchased heavy equipment: (i) 1 unit motor grader; (ii) 1 unit backhoe loader; and (iii) 1 unit 6-wheeler dump truck."/>
    <n v="399214"/>
    <n v="163797.40000000002"/>
    <n v="1635677"/>
    <s v="September"/>
  </r>
  <r>
    <n v="119"/>
    <s v="10-2022-08-108"/>
    <x v="14"/>
    <x v="0"/>
    <x v="0"/>
    <s v="Quezon, Bukidnon"/>
    <x v="39"/>
    <s v="1. Concreting of (i) farm-tomarket-roads on various barangays; and (ii) municipal streets in Poblacion; and 2. Construction of box culvert in Barangay Salawagan; 3. Cinstruction of single-storey three-classroom school building in 4 barangays. Procurement of 1 unit brand-new locally purchased wheeled-excavator. Procurement of 1 unit reconditioned 6-wheeler drop side cargo truck."/>
    <n v="130000"/>
    <n v="83814.600000000006"/>
    <n v="589136"/>
    <s v="September"/>
  </r>
  <r>
    <n v="120"/>
    <s v="02-2022-09-109"/>
    <x v="4"/>
    <x v="0"/>
    <x v="0"/>
    <s v="Allacapan, Cagayan"/>
    <x v="40"/>
    <s v="To finance the procurement of twent-three (23) units brand-new locally source 15-ton dump truck."/>
    <n v="46700"/>
    <n v="48853"/>
    <n v="293216"/>
    <s v="September"/>
  </r>
  <r>
    <n v="121"/>
    <s v="05-2022-09-113"/>
    <x v="11"/>
    <x v="0"/>
    <x v="0"/>
    <s v="Ocampo, Camarines Sur"/>
    <x v="41"/>
    <s v="To finance the procurement of one (1) unit each of the following brand-new locally manufactured heavy equipment and service vehicles: (i) rescue truck; (ii) dump truck; (iii) utility van; (iv) police mobile patrol."/>
    <n v="10000"/>
    <n v="45186.600000000006"/>
    <n v="254222"/>
    <s v="September"/>
  </r>
  <r>
    <n v="122"/>
    <s v="01-2022-09-114"/>
    <x v="2"/>
    <x v="0"/>
    <x v="0"/>
    <s v="Banayoyo, Ilocos Sur"/>
    <x v="42"/>
    <s v="Acquisition of 23,101-square meter lot in Barangay Casilagan Norte as site location for the proposed construction of Multi-Purpose Hall."/>
    <n v="25000"/>
    <n v="88158.8"/>
    <n v="356603"/>
    <s v="September"/>
  </r>
  <r>
    <n v="123"/>
    <s v="15-2022-09-110"/>
    <x v="1"/>
    <x v="0"/>
    <x v="0"/>
    <s v="Luuk, Sulu"/>
    <x v="43"/>
    <s v="Construction of (i) 2-storey Luuk Business Center in Barangay Tandu Bato; (ii) 2.4-kilometer concrete road from Sitio Kanbusi, barangay Niog-Niog to Sitio Kapaya, Barangay Mananti; and (iii) 2.6-kilometer concrete road from Sitio Kapaya, Barangay Manati to Sitio Baunu, Barangay Guimbahan."/>
    <n v="250000"/>
    <n v="34686.200000000004"/>
    <n v="346374"/>
    <s v="October"/>
  </r>
  <r>
    <n v="124"/>
    <s v="04-2022-09-111"/>
    <x v="6"/>
    <x v="0"/>
    <x v="0"/>
    <s v="Cainta, Rizal"/>
    <x v="43"/>
    <s v="Acquisition of (i) 10,867-square meter lot in Barangay San Juan, Cainta; and (ii) 867-square meter lot in Barangay San Isidro, Taytay both of Rizal Province, with a total of 11,734-square meter (adjoining lots) as site location for the proposed warehouse, equipment depot, material recovery facility, and other facilities."/>
    <n v="80000"/>
    <n v="347056.4"/>
    <n v="1481929"/>
    <s v="October"/>
  </r>
  <r>
    <n v="125"/>
    <s v="10-2022-09-112"/>
    <x v="14"/>
    <x v="0"/>
    <x v="0"/>
    <s v="Nunungan, Lanao del Norte"/>
    <x v="43"/>
    <s v="Procurement of the following brand-new locally purchased heavy equipment:(i) 1 unit crawler excavator; (ii) 1 unit 10-wheeler transit mixer truck; (iii) 1 unit wheel loader; and (iv) 2 units 1-wheeler dump truck."/>
    <n v="73060"/>
    <n v="41325"/>
    <n v="248033"/>
    <s v="October"/>
  </r>
  <r>
    <n v="126"/>
    <s v="07-2022-09-115"/>
    <x v="8"/>
    <x v="0"/>
    <x v="0"/>
    <s v="Amlan, Negros Oriental"/>
    <x v="43"/>
    <s v="To finance the upgrading and expansion of Amlan Municipal Piped Water System: (i) Level I in Barangay Jantianon; (ii) Level II in Barangay Silab; (iii) Level III in Barangay Jugno, Bio-os, Mag-abo, Poblacion, Tambojangin and Tandayag."/>
    <n v="60000"/>
    <n v="28812"/>
    <n v="270401"/>
    <s v="October"/>
  </r>
  <r>
    <n v="127"/>
    <s v="06-2022-09-117"/>
    <x v="0"/>
    <x v="0"/>
    <x v="0"/>
    <s v="Mina, Iloilo"/>
    <x v="44"/>
    <s v="Procurement of brand-new locally purchased (i) twenty-two (22) units responder or multi-purpose vehicles; (ii) One (1) unit incinerator machine; and (iii) training equipment/vehicle for Mina Skills Training Center."/>
    <n v="55000"/>
    <n v="19369"/>
    <n v="116253"/>
    <s v="October"/>
  </r>
  <r>
    <n v="128"/>
    <s v="16-2022-09-125"/>
    <x v="10"/>
    <x v="0"/>
    <x v="0"/>
    <s v="Carmen, Surigao del Sur"/>
    <x v="45"/>
    <s v="Development of Hubason Adventure Trail in Barangay San Vicente, including: (i) convention hall; (ii) cottages; (iii) kitchen/grilling area; (iv) comfort rooms and shower rooms; (v) perimeter fence with gate; (vi) hanging bridge; (vii) souvenir shop and canteen; and (viii) trail"/>
    <n v="20000"/>
    <n v="26727.200000000001"/>
    <n v="160415"/>
    <s v="October"/>
  </r>
  <r>
    <n v="129"/>
    <s v="03-2022-09-119"/>
    <x v="9"/>
    <x v="0"/>
    <x v="0"/>
    <s v="Hermosa, Bataan"/>
    <x v="46"/>
    <s v="1. Construction of 4,482.75-meter roads in various barangays; 2. Procurement of brand-new locally manufactured machinery and equipment for the LGU's solid waste processing plant project; and 3. Acquisition of lot: (i) 5,177-square meters in Barangay Mambog as site location for the proposed PNP/BFP Building; and (ii) 7.55-kilometer for the right of way from Hermosa Economic and Industrial Zone connecting Palihan-Mabiga-SBMA"/>
    <n v="170500"/>
    <n v="84659.6"/>
    <n v="601763"/>
    <s v="October"/>
  </r>
  <r>
    <n v="130"/>
    <s v="02-2022-09-120"/>
    <x v="4"/>
    <x v="3"/>
    <x v="0"/>
    <s v="Barangay Tanza, Tuguegarao City, Cagayan"/>
    <x v="45"/>
    <s v="Acquisition of 1,500-square meter lot in Barangay Tanza as site location for new multipurpose building"/>
    <n v="9000"/>
    <n v="1853.4"/>
    <n v="14615"/>
    <s v="October"/>
  </r>
  <r>
    <n v="131"/>
    <s v="09-2022-10-121"/>
    <x v="1"/>
    <x v="0"/>
    <x v="0"/>
    <s v="Siocon, Zamboanga del Norte"/>
    <x v="45"/>
    <s v="To finance the construction of Level III Municipal Water System in the following Barangays: (i) Dionisio Riconalla; (ii) Makiang; (iii) New Lituban; (iv) Jose P. Brillantes; (v) Poblacion; (vi) Suhaile Arabi; (vii) Bucana; (viii) Mateo Francisco; (ix) Tagaytay; (x) Datu Sailela; (xi) Malipot; (xii) S. Cabral; (xiv) Manaol; (xv) Pangian; (xvi) Bulacan; and (xvii) Pisawak."/>
    <n v="250000"/>
    <n v="47467.8"/>
    <n v="445487"/>
    <s v="October"/>
  </r>
  <r>
    <n v="132"/>
    <s v="17-2022-10-122"/>
    <x v="12"/>
    <x v="0"/>
    <x v="0"/>
    <s v="Victoria, Oriental Mindoro"/>
    <x v="45"/>
    <s v="1. Construction of Integrated Passenger Terminal with two (2)-storey commercial spaces in Barangay Babangonan; 2. Acquisition of lot: (i) 60,000-square meter in Barangay San Antonio and 133,785-square meter in Barangay Bambanin for memorial park; and (ii) 8-hectare in Barangay Ordovilla for housing for government employees; 3. Procurement of brand-new locally manufactured vehicle; (i) One (1) unit 24-seater coaster; (ii) One (1) unit ambulance; and (iii) One (1) unit service vehicle for isolation facility; and 4. Procurement of interior furnishings for the isolation facility."/>
    <n v="200000"/>
    <n v="35727.200000000004"/>
    <n v="335298"/>
    <s v="October"/>
  </r>
  <r>
    <n v="133"/>
    <s v="04-2022-10-123"/>
    <x v="6"/>
    <x v="0"/>
    <x v="0"/>
    <s v="Cavinti, Laguna"/>
    <x v="46"/>
    <s v="Acquisition of 63,402-square meter lot in Barangay Anglas as site location for the proposed construction of district hospital, tertiary school and sports complex."/>
    <n v="13000"/>
    <n v="35818.200000000004"/>
    <n v="336152"/>
    <s v="October"/>
  </r>
  <r>
    <n v="134"/>
    <s v="06-2022-10-124"/>
    <x v="0"/>
    <x v="0"/>
    <x v="0"/>
    <s v="Don Salvador Benedicto, Negros Occidental"/>
    <x v="47"/>
    <s v="1. Acquisition of an estimated 17-ha land in Barangay Igmaya-an as new development area for proposed government infrastructure projects; 2. Construction of a 1,200-square meter 2-storey municipal building in Barangay Igmaya-an; 3. Concreting of various sections of farm-to-market roads; and 4. Development of Level I bulk water sytem in Barangay Igmaya-an; 5. Procurement of the following brand-new locally purchased heavy equipment and service vehicles; (i) One (1) unit wheel-type hydraulic excavator; (ii) 2 units passenger van; and (iii) 11 units pick-up type vehicle; 6. Establishment of Online Business Permitting and Liscensing System."/>
    <n v="289550"/>
    <n v="29682"/>
    <n v="278566"/>
    <s v="October"/>
  </r>
  <r>
    <n v="135"/>
    <s v="05-2022-10-126"/>
    <x v="11"/>
    <x v="0"/>
    <x v="0"/>
    <s v="Barcelona, Sorsogon"/>
    <x v="48"/>
    <s v="1. Acquisition of 20,000-square mwtwe lot in Barangay Poblacion Sur; and 2. Construction of 2-storey building for mixed use as (i) government center, (ii) TESDA training hub, and (iii) commercial spaces thereat."/>
    <n v="80000"/>
    <n v="26126.600000000002"/>
    <n v="222837"/>
    <s v="October"/>
  </r>
  <r>
    <n v="136"/>
    <s v="09-2022-10-127"/>
    <x v="1"/>
    <x v="0"/>
    <x v="0"/>
    <s v="Godod, Zamboanga del Norte"/>
    <x v="49"/>
    <s v="Construction and completion of the 2-storey multi-purpose hall building with roof deck in Barangay Poblacion"/>
    <n v="56000"/>
    <n v="15383"/>
    <n v="153615"/>
    <s v="October"/>
  </r>
  <r>
    <n v="137"/>
    <s v="04-2022-10-128"/>
    <x v="6"/>
    <x v="1"/>
    <x v="0"/>
    <s v="Biñan City, Laguna"/>
    <x v="50"/>
    <s v="1. Acquisition of various lots in different barangays; 2. Construction of various infrastructure projects; 3. Site development of three (3)-hectare lot in Barangay Zapote for the establishment of government center for national agencies; 4. Backfilling of 15-hectare and compaction in Barangay Malaban as site location for the proposeed Junior and Senior Science High School; and 5. Dredging of 3-kilometer stretch of Biñan River."/>
    <n v="2305000"/>
    <n v="268455.80000000005"/>
    <n v="2177447"/>
    <s v="October"/>
  </r>
  <r>
    <n v="138"/>
    <s v="03-2022-10-131"/>
    <x v="5"/>
    <x v="1"/>
    <x v="0"/>
    <s v="Tacloban City"/>
    <x v="47"/>
    <s v="1. Acquisition of 6.1-hectare lot in Barangay 1 and 4, Magsaysay Boulevard; and 2. Restoration and renovation of Leyte Park Hotel thereat."/>
    <n v="500000"/>
    <n v="234678"/>
    <n v="1382957"/>
    <s v="October"/>
  </r>
  <r>
    <n v="139"/>
    <s v="12-2022-10-130"/>
    <x v="3"/>
    <x v="0"/>
    <x v="0"/>
    <s v="Banga, South Cotabato"/>
    <x v="51"/>
    <s v="To finance the construction of One (1)-storey public market complex in Barangay Poblacion"/>
    <n v="150000"/>
    <n v="39579"/>
    <n v="418073"/>
    <s v="November"/>
  </r>
  <r>
    <n v="140"/>
    <s v="03-2022-10-131"/>
    <x v="9"/>
    <x v="0"/>
    <x v="0"/>
    <s v="Floridablanca, Pampanga"/>
    <x v="51"/>
    <s v="To finance the acquisition of 50,000-square meter lot in  Barangay Sta. Monica for the construction of two (2)-storey multu-purpose building thereat."/>
    <n v="320000"/>
    <n v="105055"/>
    <n v="905469"/>
    <s v="November"/>
  </r>
  <r>
    <n v="141"/>
    <s v="04-2022-10-132"/>
    <x v="6"/>
    <x v="0"/>
    <x v="0"/>
    <s v="Guinayangan, Quezon"/>
    <x v="51"/>
    <s v="To finance the procurement of one (1) unit each of the following brand-new imported heavy equipment: (i) Hydraulic Soil Compactor; (ii) Motor Grader; (iii) Backhoe Loader; (iv) 4x2 Water Truck 4000L; and (v) 6-Wheeler Dump Truck."/>
    <n v="47000"/>
    <n v="34814"/>
    <n v="186046"/>
    <s v="November"/>
  </r>
  <r>
    <n v="142"/>
    <s v="16-2022-10-133"/>
    <x v="10"/>
    <x v="3"/>
    <x v="0"/>
    <s v="Barangay San Agustin Norte, Tandag City"/>
    <x v="51"/>
    <s v="Acquisition of 30,000-square meter lot in Purok Lanzones I as site location for the barangay relocation site."/>
    <n v="4500"/>
    <n v="795"/>
    <n v="5408"/>
    <s v="November"/>
  </r>
  <r>
    <n v="143"/>
    <s v="16-2022-10-134"/>
    <x v="10"/>
    <x v="0"/>
    <x v="0"/>
    <s v="Marihatag, Surigao del Sur"/>
    <x v="51"/>
    <s v="1. Development of Level III Water System (2nd Phase) from Barangay Mahaba to Barangay Bayan; and 2. Construction and site development of two (2)-storey multi-purpose building in Barangay Bayan. Procurement of the following brand-new imported locally purchased heavy equipment: (i) One (1) unit crawler type excavator; (ii) Two (2) units 6-wheeler dump truck; (iii) One (1) unit 10-wheeler self-loading dump truck; and (iv) One (1) unit 6-wheeler dump truck."/>
    <n v="150000"/>
    <n v="15902"/>
    <n v="140939"/>
    <s v="November"/>
  </r>
  <r>
    <n v="144"/>
    <s v="05-2022-10-136"/>
    <x v="11"/>
    <x v="1"/>
    <x v="0"/>
    <s v="Tabaco City, Albay"/>
    <x v="52"/>
    <s v="1. Construction and repair of various school buildings in Tobaco City; and 2. Establishment of septage and treatment facility at the Central Material Recovery Facility in Barangay San Vicente."/>
    <n v="380000"/>
    <n v="200721"/>
    <n v="1939567"/>
    <s v="November"/>
  </r>
  <r>
    <n v="145"/>
    <s v="09-2022-11-137"/>
    <x v="1"/>
    <x v="0"/>
    <x v="0"/>
    <s v="Labason, Zamboanga del Norte"/>
    <x v="53"/>
    <s v="To finance the construction of ABC Gymnasium in Barangay Imelda."/>
    <n v="200000"/>
    <n v="45527"/>
    <n v="427271"/>
    <s v="November"/>
  </r>
  <r>
    <n v="146"/>
    <s v="02-2022-11-138"/>
    <x v="4"/>
    <x v="0"/>
    <x v="0"/>
    <s v="San Manuel, Isabela"/>
    <x v="54"/>
    <s v="To finance the following projects: (i) Construction of 3.5-hectare Sanitary Landfill (Category 2) with 1075-meter Access Road; and (ii) Three Phase Line with 102.6-kilowatt load and 2.4-kilometer length in Barangay Eden."/>
    <n v="40000"/>
    <n v="31015"/>
    <n v="253051"/>
    <s v="November"/>
  </r>
  <r>
    <n v="147"/>
    <s v="09-2022-11-139"/>
    <x v="1"/>
    <x v="0"/>
    <x v="0"/>
    <s v="Mabuhay, Zamboanga Sibugay"/>
    <x v="52"/>
    <s v="To finance the LGU Equity requirement for the construction of Mabuhay Potable Water System Level II (DA-PDRP) in barangays (i) Sioton; (ii) San Roque; ((iii) Looc Barlac; and (iv) Bagong Silang. Procurement of the following brand-new locally purchased multi-purpose vehicle: (i) One (1) unit van; and (ii) One unit pick up."/>
    <n v="10000"/>
    <n v="15775"/>
    <n v="106213"/>
    <s v="November"/>
  </r>
  <r>
    <n v="148"/>
    <s v="04-2022-11-140"/>
    <x v="6"/>
    <x v="0"/>
    <x v="0"/>
    <s v="Padre Garcia, Batangas"/>
    <x v="55"/>
    <s v="1. Land Development of New Cemetery in Barangay Banaba including the following scope of work: (i) embankment/earth filling; (ii) construction of roads and drainages; (iii) construction of perimeter fence; and (iv) slope protection; and 2. Construction of Meat Processing Facility in Barangay Payapa, and procurement of brand-new locally purchased machineries, equipment, and delivery equipment."/>
    <n v="160000"/>
    <n v="11323"/>
    <n v="100356"/>
    <s v="November"/>
  </r>
  <r>
    <n v="149"/>
    <s v="03-2022-11-141"/>
    <x v="9"/>
    <x v="1"/>
    <x v="0"/>
    <s v="Balanga City, Bataan"/>
    <x v="52"/>
    <s v="To finance the following construction of four (4)-storey building; (i) 24-classrom for Bataan National High School in Barangay Tenejero; and (ii) 20-classroom for Dangcol High School (proposed school) in Barangay Dangcol."/>
    <n v="143000"/>
    <n v="150255"/>
    <n v="1092204"/>
    <s v="November"/>
  </r>
  <r>
    <n v="150"/>
    <s v="09-2022-11-142"/>
    <x v="1"/>
    <x v="0"/>
    <x v="0"/>
    <s v="Pinan, Zamboanga del Norte"/>
    <x v="52"/>
    <s v="To finance the procurement of the following brand-new locally purchased heavy equipment: (i) One (1) unit wheel excavator; (ii) One (1) unit single drum vibratory roller; (iii) Two (2) units 10-wheeler 6x4 dump truck; and (iv) One (1) unit self-loading truck."/>
    <n v="60500"/>
    <n v="30028"/>
    <n v="233498"/>
    <s v="November"/>
  </r>
  <r>
    <n v="151"/>
    <s v="02-2022-11-143"/>
    <x v="4"/>
    <x v="0"/>
    <x v="0"/>
    <s v="Aurora, Isabela"/>
    <x v="56"/>
    <s v="Construction of gymnasium (Phase I) located in Barangay Sili"/>
    <n v="40000"/>
    <n v="105327"/>
    <n v="988494"/>
    <s v="November"/>
  </r>
  <r>
    <n v="152"/>
    <s v="09-2022-11-144"/>
    <x v="1"/>
    <x v="0"/>
    <x v="0"/>
    <s v="San Miguel, Zamboanga del Sur"/>
    <x v="52"/>
    <s v="To finance the construction of the following in Barangay Betinan: (i) One (1) unit two (2)-storey commercial building; and (ii) Integrated Bus Terminal."/>
    <n v="75000"/>
    <n v="25736"/>
    <n v="241532"/>
    <s v="November"/>
  </r>
  <r>
    <n v="153"/>
    <s v="07-2022-11-145"/>
    <x v="8"/>
    <x v="0"/>
    <x v="0"/>
    <s v="Dauin, Negros Oriental"/>
    <x v="55"/>
    <s v="1. Construction of jetty port in (i) Barangay Maayongtubig and (ii) Apo Island; and 2. Completion of Dauin Public Market in Barangay Poblacion II; 3. Procurement of dormitory furniture, bedding, and accessories for the Dauin Public Market Building; 4. Procurement of brand-new locally purchased heavy equipment: (i) One (1) unit motor grader and ripper; (ii) One (1) unit wheel-type excavator with breaker; (iii) One (1) unit double drive vibratory roller; (iv) Two (2) units 4x2 6-wheeler dump truck."/>
    <n v="265000"/>
    <n v="35433"/>
    <n v="332359"/>
    <s v="November"/>
  </r>
  <r>
    <n v="154"/>
    <s v="06-2022-11-147"/>
    <x v="0"/>
    <x v="0"/>
    <x v="0"/>
    <s v="Dao, Capiz"/>
    <x v="55"/>
    <s v="To finance the following projects: 1. Acquisition of 57,166-square meter lot in Barangay Nasunogan as site location for the livestock project; and 2. Construction/Concreting of various farm-to-market roads."/>
    <n v="200000"/>
    <n v="26339"/>
    <n v="247192"/>
    <s v="November"/>
  </r>
  <r>
    <n v="155"/>
    <s v="03-2022-11-148"/>
    <x v="9"/>
    <x v="1"/>
    <x v="0"/>
    <s v="Mabalacat City, Pampanga"/>
    <x v="57"/>
    <s v="To finance the acquisition of 21,115-meter lot in Barangay Camachiles as site location for the construction of New Mabalacat City Government Center."/>
    <n v="610000"/>
    <n v="402437"/>
    <n v="3722542"/>
    <s v="November"/>
  </r>
  <r>
    <n v="156"/>
    <s v="02-2022-11-149"/>
    <x v="4"/>
    <x v="0"/>
    <x v="0"/>
    <s v="Calayan, Cagayan"/>
    <x v="56"/>
    <s v="1. Construction of (i) 1,600-meter concrete hollow block security fence at Calayan Community Airport in Dadao; (ii) One (1)-storey Covid-19 Quarantine/Isolation Facility in Dadao; (iii) One (1)-storey Administration Building in Poblacion; and (iv) One (1)-storey school building in various barangays; and 2. Concreting of road networks in various barangays. 1. Construction of 100-meter Kanipan Bridge in Barangay Naguilian; and 2. Procurement of (i) One (1) unit brand-new Patrol Boat; and (ii) brand-new locally purchased heavy equipment: a. One (1) unit tracked excavator; and b. One (1) unit mini dump truck."/>
    <n v="200000"/>
    <n v="26962"/>
    <n v="269243"/>
    <s v="November"/>
  </r>
  <r>
    <n v="157"/>
    <s v="03-2022-11-150"/>
    <x v="9"/>
    <x v="0"/>
    <x v="0"/>
    <s v="Sta. Rosa, Nueva Ecija"/>
    <x v="56"/>
    <s v="1. Construction of two-storey 4-classrom school building at Dr. Oliveros Integrated School in Barangay Maliolio; 2. construction of two-storey 4-classroom school building at Rajal Centro Elementary School in Barangay Rajal Centro; and 3. Construction of two-storey Santa Rosa Manpower and Training Center, including ground improvement and construction of school perimeter fence in Barangay Inspector. Procurement of furniture, fixtures and equipment at Dr. A. Oliveros Integrated School, rajal Centro Elementary School, and Sta. Rosa Manpower and Training Center."/>
    <n v="55000"/>
    <n v="47960"/>
    <n v="322915"/>
    <s v="November"/>
  </r>
  <r>
    <n v="158"/>
    <s v="01-2022-11-152"/>
    <x v="2"/>
    <x v="0"/>
    <x v="0"/>
    <s v="Sta. Barbara, Pangasinan"/>
    <x v="56"/>
    <s v="To finance the acquisition of a 2,685-square meter lot in Barangay Poblacion Norte and the construction of a two (2)-storey Community Hospital Level 1 thereat, including land and site development with following: (i) site clearing; (ii) backfilling; (iii) perimeter fence; (iv) concrete pavement, and (v) drainage system."/>
    <n v="150000"/>
    <n v="55071"/>
    <n v="409453"/>
    <s v="November"/>
  </r>
  <r>
    <n v="159"/>
    <s v="08-2022-11-155"/>
    <x v="5"/>
    <x v="0"/>
    <x v="0"/>
    <s v="Tolosa, Leyte"/>
    <x v="56"/>
    <s v="Procurement of brand-new lcoally purchased service cehicle and heavy equipment: (i) one (1) unit rescue vehicle; (ii) two (2) units dump truck; and (iii) one (1) unit excavator. Acquisition of lots in Barangay Telegrafo as site location for avrious projects: (i) 18,231-sqaure meter lot for the Regional Public Laboratory; and (ii) 1,820-square meter lot for the road right of way to Tolosa Socio Medical Center. Construction of roads in Barangay Telegrafro: (i) 645-square meter road widening for the proposed Regional Public Laboratory; and (ii) 3,072.33-square meter road opening for the Tolosa Integrated Socio Medical Center.."/>
    <n v="63000"/>
    <n v="16027"/>
    <n v="158651"/>
    <s v="November"/>
  </r>
  <r>
    <n v="160"/>
    <s v="12-2022-11-156"/>
    <x v="3"/>
    <x v="1"/>
    <x v="0"/>
    <s v="Cotabato City"/>
    <x v="58"/>
    <s v="1. Acquisition of 272,971-square meter lot in Barangay Tamontaka as site location for the housing and relocation area and for the establishment of government center; 2. Construction of 8-kilometer circumferential road from Barangay Kalanganan 2  to Barangay Kalanganan Mother; and 3. Completion of one (1)-storey public market and one (1)-storey terminal in Datu Balabaran, Tomontaka Motehr Barangay (Phase 2)."/>
    <n v="575000"/>
    <n v="109041"/>
    <n v="1023350"/>
    <s v="November"/>
  </r>
  <r>
    <n v="161"/>
    <s v="04-2022-11-157"/>
    <x v="6"/>
    <x v="0"/>
    <x v="0"/>
    <s v="Balayan, Batangas"/>
    <x v="54"/>
    <s v="1. Procurement of the following brand-new:(i) Locally purchased heavy equipment and service vehicles for garbage collection and solid waste management: (ii) Various sports equipment and accessories for sports and youth development; and (iii) Tablets and desktop computers for the implementation of a Community Based Monitoring System (CBMS); 2. Procurement of ten (10) units brand0new locally purchased motor vehicles for various barangays; 3. Construction of two (2)-storey Multi-purpose building in Barangay Caloocan."/>
    <n v="53257"/>
    <n v="8553"/>
    <n v="41491"/>
    <s v="November"/>
  </r>
  <r>
    <n v="162"/>
    <s v="09-2022-11-158"/>
    <x v="1"/>
    <x v="1"/>
    <x v="0"/>
    <s v="Dipolog City, Zamboanga del Norte"/>
    <x v="54"/>
    <s v="To finance the construction of the following: (i) Three (3)-storey New City Public Market in Central Barangay; (ii) One (1)-storey commercial building in Miputak; and (iii) Deep well (Level III) water supply project in Barangay Lugdungan."/>
    <n v="500000"/>
    <n v="141883"/>
    <n v="1331572"/>
    <s v="November"/>
  </r>
  <r>
    <n v="163"/>
    <s v="16-2022-11-159"/>
    <x v="10"/>
    <x v="0"/>
    <x v="0"/>
    <s v="San Luis, Agusan del Sur"/>
    <x v="54"/>
    <s v="1. Procurement of brand-new locally purchased and reconditioned heavy equipment and service vehicles; 2. Acquisition of lots for the construction of Municipal Integrated Terminal and Municipal Public Market in Purok 2, Barangay Dona Flavia; 3. Various Infrastructure Projects in Barangay Dona Maxima."/>
    <n v="433500"/>
    <n v="43297"/>
    <n v="383308"/>
    <s v="November"/>
  </r>
  <r>
    <n v="164"/>
    <s v="09-2022-10-135"/>
    <x v="1"/>
    <x v="0"/>
    <x v="0"/>
    <s v="Sindangan, Zamboanga del Norte"/>
    <x v="53"/>
    <s v="To finance the procurement of one (1) unit brand-new locally purchased bulldozer."/>
    <n v="21500"/>
    <n v="99494"/>
    <n v="95713"/>
    <s v="December"/>
  </r>
  <r>
    <n v="165"/>
    <s v="03-2022-11-151"/>
    <x v="9"/>
    <x v="3"/>
    <x v="0"/>
    <s v="Barangay Balibago, Angeles City, Pampanga"/>
    <x v="59"/>
    <s v="To finance the procurement of the following brand-new locally manufactured vehicles: (i) 1-unit ambulance van with life support equipment; (ii) 1-unit multi-purpose vehicle; and (iii) 1-unit wheel loader truck."/>
    <n v="6800"/>
    <n v="11091"/>
    <n v="48013"/>
    <s v="December"/>
  </r>
  <r>
    <n v="166"/>
    <s v="01-2022-11-153"/>
    <x v="2"/>
    <x v="0"/>
    <x v="0"/>
    <s v="Tagudin, Ilocos Sur"/>
    <x v="59"/>
    <s v="1. Construction of a 2-storey new satellite public market with parking area in Barangay Bitalag; 2. Acquisition for 11,699-square meter lot in Barangay Dardarat as site location for the construction of new Rural Health Unit; and 3. Rehabilitation of the old municipal hall in Barangay Rizal, through the following scope of works: (i) mobilization; (ii) reinforcing steel bars; (iii) structural concrete; (iv) carpentry; (v) doors and windows; (vi) ceiling; (vii) electrical; (vii) plumbing; (ix) painting; (x) occupational safety and health; and (xi) project billboard. Purchase of 1-unit circular green solution/incinerator for waste management disposal; four (4)-ton electric/smokeless variant; thermal degradation chamber; gas effluent filtration chamber; smokeless and odorless system."/>
    <n v="200000"/>
    <n v="111013"/>
    <n v="1108576"/>
    <s v="December"/>
  </r>
  <r>
    <n v="167"/>
    <s v="08-2022-11-154"/>
    <x v="5"/>
    <x v="0"/>
    <x v="0"/>
    <s v="Bato, Leyte"/>
    <x v="59"/>
    <s v="To finance the procurement of two (2) units brand-new locally purchased 6x4 10-wheeler dump truck."/>
    <n v="25200"/>
    <n v="31317"/>
    <n v="181200"/>
    <s v="December"/>
  </r>
  <r>
    <n v="168"/>
    <s v="15-2022-11-162"/>
    <x v="17"/>
    <x v="2"/>
    <x v="0"/>
    <s v="Province of Lanao del Sur"/>
    <x v="60"/>
    <s v="1. Procurement of brand-new locally purchased hospital equipment and furniture; 2. Automation and Digitalization Project (E-Governance System); and 3. Upgrading and modernization of Disaster Preparedness and Resiliency-Emergency Operation Center; 4. Procurement of brand-new locally purchased heavy equipment."/>
    <n v="608445"/>
    <n v="525051"/>
    <n v="2123831"/>
    <s v="December"/>
  </r>
  <r>
    <n v="169"/>
    <s v="01-2022-11-163"/>
    <x v="2"/>
    <x v="0"/>
    <x v="0"/>
    <s v="Bagulin, La Union"/>
    <x v="60"/>
    <s v="To finance the rehabilitation/improvement of various farm-to-market roads"/>
    <n v="119000"/>
    <n v="28156"/>
    <n v="281166"/>
    <s v="December"/>
  </r>
  <r>
    <n v="170"/>
    <s v="03-2022-11-164"/>
    <x v="9"/>
    <x v="0"/>
    <x v="0"/>
    <s v="San Isidro, Nueva Ecija"/>
    <x v="59"/>
    <s v="1. Acquisition of the 3-ha residential/agriculture lot in Barangay Alua for the development of government offices; 2. Procurement of the following brand-new locally manufactured heavy equipment: (i) 1-unit boom truck 5-to; (ii) 1-unit 4x2 dump truck 6.5-cubic meter; (iii) 1-unit motor grader 12-ft; (iv) 1-unit hydraulic excavator 1-cubic meter; and (v) 1-unit loader 3-cubic meter; 3. Procurement of 9 units brand-new locally manufactured ambulance; and 4. Loan take-out of the existing loans from East West Banking Corporation (EWBC)"/>
    <n v="166731"/>
    <n v="28897"/>
    <n v="305239"/>
    <s v="December"/>
  </r>
  <r>
    <n v="171"/>
    <s v="03-2022-11-165"/>
    <x v="9"/>
    <x v="0"/>
    <x v="0"/>
    <s v="Dingalan, Aurora"/>
    <x v="61"/>
    <s v="1. Acquisition of lots and construction of (i) housing program; and (ii) School Building (Dingalan Community College) and other facilities thereat; 2. Construction of flood control facility in Barangay Paltic; and repair/rehabilitation of houses of Tulong Lilong Program; 3. Procurement of heavy equipment; 4. Procurement of service vehicles; and 5. Procurement and installation of solar streetlights from Barangay Tanawan to Barangay Butas Bato."/>
    <n v="274620"/>
    <n v="37570"/>
    <n v="375174"/>
    <s v="December"/>
  </r>
  <r>
    <n v="172"/>
    <s v="09-2022-12-166"/>
    <x v="1"/>
    <x v="0"/>
    <x v="0"/>
    <s v="Dimataling, Zamboanga del Sur"/>
    <x v="61"/>
    <s v="Procurement of the following brand-new locally purchased heavy equipment: (i) 1-unit backhoe; (ii) 1-unit payloader; and (iii) 2-units 6-wheeler dump truck."/>
    <n v="39000"/>
    <n v="21488"/>
    <n v="120891"/>
    <s v="December"/>
  </r>
  <r>
    <n v="173"/>
    <s v="06-2022-12-167"/>
    <x v="0"/>
    <x v="0"/>
    <x v="0"/>
    <s v="San Joaquin, Iloilo"/>
    <x v="61"/>
    <s v="Construction of a two (2)-storey San Joaquin Town Center and Public Market in Purok 3, Barangay Poblacion."/>
    <n v="144752"/>
    <n v="53521"/>
    <n v="321233"/>
    <s v="December"/>
  </r>
  <r>
    <n v="174"/>
    <s v="07-2022-12-168"/>
    <x v="8"/>
    <x v="0"/>
    <x v="0"/>
    <s v="Minglanilla, Cebu"/>
    <x v="61"/>
    <s v="1. Construction of the following: (i) 3-storey New Government Center with basement parking (Phase I) in Barangay Poblacion; (ii) Drainage system project; (iii) Multipurpose building/evacuation center; (iv) Skate park including plans and design in Barangay Poblacion; and (v) 3-barrel box culvert, weir dam with river control in Barangay Maduang; 2. Improvements/Site development/Rehabilitation of the following: (i) Minglanilla Government Center Compoundl; and (ii) Municipal Plaza; and 3. Reapair /Rehabilitation/Completion of various multi-purpose building. Installation of solar lights along Natalio Baxalso Ave (Barangay Linao to Barangay Tunghaan)."/>
    <n v="1000000"/>
    <n v="105296"/>
    <n v="1051486"/>
    <s v="December"/>
  </r>
  <r>
    <n v="175"/>
    <s v="02-2022-12-169"/>
    <x v="4"/>
    <x v="0"/>
    <x v="0"/>
    <s v="Alfonso Castaneda, Nueva Vizcaya"/>
    <x v="61"/>
    <s v="1. Concreting and opening of Farm-to-Market Roads (FMR); 2. Construction of 2-storey Castaneda Commercial Center with concrete roof deck in Barangay Lublub with site development including embarkment and parking area; 3. Improvement of Municipal Plaza and Park in Barangay Lublub; and 4. Procurement of brand-new locally sourced heavy equipment."/>
    <n v="150000"/>
    <n v="30626"/>
    <n v="217690"/>
    <s v="December"/>
  </r>
  <r>
    <n v="176"/>
    <s v="03-2022-12-170"/>
    <x v="9"/>
    <x v="0"/>
    <x v="0"/>
    <s v="Gabaldon, Nueva Ecija"/>
    <x v="61"/>
    <s v="Construction of Level III Potable Water System which includes overhead tank, appurtenant structure, generator set and pumping station for each of the following Barangays: (i) Bagting; (ii) Bantug; (iii) Calabasa; (iv) Camatchile; and (vi) Sawmill"/>
    <n v="37000"/>
    <n v="35569"/>
    <n v="258551"/>
    <s v="December"/>
  </r>
  <r>
    <n v="177"/>
    <s v="04-2022-12-171"/>
    <x v="6"/>
    <x v="0"/>
    <x v="0"/>
    <s v="Rizal, Laguna"/>
    <x v="62"/>
    <s v="1. Procurement of the following brand-new locally purchased heavy equipment: (i) One (1) unt six (6)-wheeler dump truck; and (ii) One (1) unit backhoe excavator; and 2. Procurement and installation in Tanaw de Rizal Park, Barangay Tala of the following: (i) Fifty (50) units 60W solar street lights; (ii) Three (3) units 550WP grid solar power generating system; and (iii) Fifty (50) units 5m galvanized hot dipped steel."/>
    <n v="13800"/>
    <n v="11875"/>
    <n v="66286"/>
    <s v="December"/>
  </r>
  <r>
    <n v="178"/>
    <s v="14-2022-12-172"/>
    <x v="16"/>
    <x v="0"/>
    <x v="0"/>
    <s v="Bangued, Abra"/>
    <x v="62"/>
    <s v="Construction of the following: (i) Two (2)-storey Municipal Public Market in Partelo Street, Zone 2; (ii) Class &quot;AA&quot; New Slaughterhouse in Zone 7; (iii) Three (3)-storey Multi-Purpose Building in Rizal Street, Zone 5; (iv) One (1)-storey Rural Health Unit Building in Zone 5; and (v) Category 2 Sanitary Landfill Project in Barangay Cosil East. Procurement of the following brand-new locally purchased heavy equipment: (i) One (1) unit 1.30 cubic meter wheel loader; and (ii) One (1) unit 0.40-0.52 cubic meter backhoe."/>
    <n v="400000"/>
    <n v="121757"/>
    <n v="1215865"/>
    <s v="December"/>
  </r>
  <r>
    <n v="179"/>
    <s v="13-2022-12-173"/>
    <x v="13"/>
    <x v="1"/>
    <x v="0"/>
    <s v="Caloocan City"/>
    <x v="63"/>
    <s v="1. Construction/Expansion/Renovation of various infrastructure projects; 2. Acquisition of lots; and 3. Procurement of brand-new furniture and fixtures/equipment and locally purchased motor vehicles."/>
    <n v="3326026"/>
    <n v="969800"/>
    <n v="9371177"/>
    <s v="December"/>
  </r>
  <r>
    <n v="180"/>
    <s v="10-2022-12-174"/>
    <x v="14"/>
    <x v="0"/>
    <x v="0"/>
    <s v="Maigo, Lanao del Norte"/>
    <x v="62"/>
    <s v="Construction of the following: (i) Two (2)-storey government center building with roof deck; and (ii) Maigo New Legislative Buiding in Barangay Balagatasa; and (iii) Two (2)-storey coast guard building with roof deck in Barangay Liangan West."/>
    <n v="90999"/>
    <n v="28081"/>
    <n v="227765"/>
    <s v="December"/>
  </r>
  <r>
    <n v="181"/>
    <s v="09-2022-12-175"/>
    <x v="1"/>
    <x v="0"/>
    <x v="0"/>
    <s v="Buug, Zamboanga Sibugay"/>
    <x v="62"/>
    <s v="To finance the construction of New Municipal Public Cemetery in Barangay Poblacion."/>
    <n v="100000"/>
    <n v="33430"/>
    <n v="313741"/>
    <s v="December"/>
  </r>
  <r>
    <n v="182"/>
    <s v="15-2022-12-176"/>
    <x v="17"/>
    <x v="0"/>
    <x v="0"/>
    <s v="Pagalungan, Maguindanao"/>
    <x v="62"/>
    <s v="Procurement of the following brand-new locally purchased: 1. Heavy equipment: (i) One (1) unit crawler-type excavator; (ii) One (1) unit road roller; (iii) Three (3) units 10-wheeler 6x4 dump truck; and (iv) One (1) unit self-loading truck; 2. Vehicle (i) One (1) unit firetruck; (ii) One (1) unit bus; and 3. Two (2) units rescue speed boat."/>
    <n v="110500"/>
    <n v="62938"/>
    <n v="342068"/>
    <s v="December"/>
  </r>
  <r>
    <n v="183"/>
    <s v="12-2022-12-177"/>
    <x v="3"/>
    <x v="0"/>
    <x v="0"/>
    <s v="Alamada, Cotabato"/>
    <x v="62"/>
    <s v="To finance the design and build of Two (2)-storey Mega Market in Barangay Kitacubong"/>
    <n v="300000"/>
    <n v="79763"/>
    <n v="537044"/>
    <s v="December"/>
  </r>
  <r>
    <n v="184"/>
    <s v="09-2022-12-178"/>
    <x v="1"/>
    <x v="0"/>
    <x v="0"/>
    <s v="Tungawan, Zamboanga Sibugay"/>
    <x v="62"/>
    <s v="Procurement of brand-new heavy equipment thru local purchase: 1. One (1) unit wheel backhoe; 2. Three (3) units six-wheeler dump truck; 3. One (1) unit vibratory roller; and One (1) unit self-loading truck."/>
    <n v="55000"/>
    <n v="30802"/>
    <n v="237853"/>
    <s v="December"/>
  </r>
  <r>
    <n v="185"/>
    <s v="05-2022-12-179"/>
    <x v="11"/>
    <x v="0"/>
    <x v="0"/>
    <s v="Libon, Albay"/>
    <x v="62"/>
    <s v="To finance the procurement of the following brand-new locally manufactured vehicles/heavy equipment; (i) Three (3) units 2.4 L pick-up truck; (ii) Two (2) units 2.8L van; (iii) One (1) unit 2.5L pick-up truck; and (iv) Three (3) units cargo truck."/>
    <n v="20000"/>
    <n v="32623"/>
    <n v="192247"/>
    <s v="December"/>
  </r>
  <r>
    <n v="186"/>
    <s v="16-2022-12-180"/>
    <x v="10"/>
    <x v="0"/>
    <x v="0"/>
    <s v="Malimono, Surigao del Norte"/>
    <x v="62"/>
    <s v="1. Procurement of one (1) unit each of the following brand-new imported heavy equipment; (i) crawler excavator; (ii) garbage compactor; and (iii) wheel loader. 2. Acquisition of 2,000 square meter lot in Barangay San Isidro and construction of Public Land Transport Terminal thereat; and 3. Acquisition of 12,000-square meter lot in Barangay Cawayan as site location for the Socialized Housing Project."/>
    <n v="60000"/>
    <n v="13366"/>
    <n v="77336"/>
    <s v="December"/>
  </r>
  <r>
    <n v="187"/>
    <s v="11-2022-12-181"/>
    <x v="7"/>
    <x v="0"/>
    <x v="0"/>
    <s v="Boston, Davao Oriental"/>
    <x v="63"/>
    <s v="To finance the construction of Level III Water Supply System in Barangay San Jose."/>
    <n v="20000"/>
    <n v="3902"/>
    <n v="26272"/>
    <s v="December"/>
  </r>
  <r>
    <n v="188"/>
    <s v="05-2022-12-182"/>
    <x v="11"/>
    <x v="0"/>
    <x v="0"/>
    <s v="Juban, Sorsogon"/>
    <x v="64"/>
    <s v="Construction of one (1)-storey houses and site development in Barangay Catanagan for socialized housing facility thereat."/>
    <n v="30000"/>
    <n v="36942"/>
    <n v="410721"/>
    <s v="December"/>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72597FD-6FBD-4C56-B9C5-CAB870CD5540}" name="PivotTable2" cacheId="354" applyNumberFormats="0" applyBorderFormats="0" applyFontFormats="0" applyPatternFormats="0" applyAlignmentFormats="0" applyWidthHeightFormats="1" dataCaption="Values" updatedVersion="8" minRefreshableVersion="5" useAutoFormatting="1" itemPrintTitles="1" createdVersion="8" indent="0" outline="1" outlineData="1" multipleFieldFilters="0" rowHeaderCaption="Region">
  <location ref="H6:K25" firstHeaderRow="0" firstDataRow="1" firstDataCol="1"/>
  <pivotFields count="13">
    <pivotField showAll="0"/>
    <pivotField showAll="0"/>
    <pivotField axis="axisRow" showAll="0">
      <items count="19">
        <item x="2"/>
        <item x="4"/>
        <item x="9"/>
        <item x="11"/>
        <item x="0"/>
        <item x="8"/>
        <item x="5"/>
        <item x="1"/>
        <item x="14"/>
        <item x="7"/>
        <item x="3"/>
        <item x="6"/>
        <item x="12"/>
        <item x="16"/>
        <item x="15"/>
        <item x="10"/>
        <item x="13"/>
        <item x="17"/>
        <item t="default"/>
      </items>
    </pivotField>
    <pivotField showAll="0">
      <items count="7">
        <item m="1" x="5"/>
        <item x="3"/>
        <item x="1"/>
        <item x="0"/>
        <item x="2"/>
        <item m="1" x="4"/>
        <item t="default"/>
      </items>
    </pivotField>
    <pivotField showAll="0"/>
    <pivotField dataField="1" showAll="0"/>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dataField="1" showAll="0"/>
    <pivotField showAll="0"/>
    <pivotField dataField="1" showAll="0"/>
    <pivotField showAll="0"/>
    <pivotField showAll="0">
      <items count="15">
        <item x="0"/>
        <item x="1"/>
        <item x="2"/>
        <item x="3"/>
        <item x="4"/>
        <item x="5"/>
        <item x="6"/>
        <item x="7"/>
        <item x="8"/>
        <item x="9"/>
        <item x="10"/>
        <item x="11"/>
        <item x="12"/>
        <item x="13"/>
        <item t="default"/>
      </items>
    </pivotField>
  </pivotFields>
  <rowFields count="1">
    <field x="2"/>
  </rowFields>
  <rowItems count="19">
    <i>
      <x/>
    </i>
    <i>
      <x v="1"/>
    </i>
    <i>
      <x v="2"/>
    </i>
    <i>
      <x v="3"/>
    </i>
    <i>
      <x v="4"/>
    </i>
    <i>
      <x v="5"/>
    </i>
    <i>
      <x v="6"/>
    </i>
    <i>
      <x v="7"/>
    </i>
    <i>
      <x v="8"/>
    </i>
    <i>
      <x v="9"/>
    </i>
    <i>
      <x v="10"/>
    </i>
    <i>
      <x v="11"/>
    </i>
    <i>
      <x v="12"/>
    </i>
    <i>
      <x v="13"/>
    </i>
    <i>
      <x v="14"/>
    </i>
    <i>
      <x v="15"/>
    </i>
    <i>
      <x v="16"/>
    </i>
    <i>
      <x v="17"/>
    </i>
    <i t="grand">
      <x/>
    </i>
  </rowItems>
  <colFields count="1">
    <field x="-2"/>
  </colFields>
  <colItems count="3">
    <i>
      <x/>
    </i>
    <i i="1">
      <x v="1"/>
    </i>
    <i i="2">
      <x v="2"/>
    </i>
  </colItems>
  <dataFields count="3">
    <dataField name="No. of LGUs" fld="5" subtotal="count" baseField="0" baseItem="0"/>
    <dataField name="Loan Requirement" fld="8" baseField="0" baseItem="0" numFmtId="166"/>
    <dataField name="Borrowing Capacity" fld="10" baseField="0" baseItem="0" numFmtId="166"/>
  </dataFields>
  <formats count="8">
    <format dxfId="190">
      <pivotArea field="2" type="button" dataOnly="0" labelOnly="1" outline="0" axis="axisRow" fieldPosition="0"/>
    </format>
    <format dxfId="191">
      <pivotArea dataOnly="0" labelOnly="1" outline="0" fieldPosition="0">
        <references count="1">
          <reference field="4294967294" count="3">
            <x v="0"/>
            <x v="1"/>
            <x v="2"/>
          </reference>
        </references>
      </pivotArea>
    </format>
    <format dxfId="192">
      <pivotArea field="2" type="button" dataOnly="0" labelOnly="1" outline="0" axis="axisRow" fieldPosition="0"/>
    </format>
    <format dxfId="193">
      <pivotArea dataOnly="0" labelOnly="1" outline="0" fieldPosition="0">
        <references count="1">
          <reference field="4294967294" count="3">
            <x v="0"/>
            <x v="1"/>
            <x v="2"/>
          </reference>
        </references>
      </pivotArea>
    </format>
    <format dxfId="194">
      <pivotArea collapsedLevelsAreSubtotals="1" fieldPosition="0">
        <references count="2">
          <reference field="4294967294" count="1" selected="0">
            <x v="0"/>
          </reference>
          <reference field="2" count="0"/>
        </references>
      </pivotArea>
    </format>
    <format dxfId="195">
      <pivotArea dataOnly="0" labelOnly="1" fieldPosition="0">
        <references count="1">
          <reference field="2" count="0"/>
        </references>
      </pivotArea>
    </format>
    <format dxfId="196">
      <pivotArea outline="0" collapsedLevelsAreSubtotals="1" fieldPosition="0">
        <references count="1">
          <reference field="4294967294" count="2" selected="0">
            <x v="1"/>
            <x v="2"/>
          </reference>
        </references>
      </pivotArea>
    </format>
    <format dxfId="197">
      <pivotArea field="2" grandRow="1" outline="0" collapsedLevelsAreSubtotals="1" axis="axisRow" fieldPosition="0">
        <references count="1">
          <reference field="4294967294" count="1" selected="0">
            <x v="0"/>
          </reference>
        </references>
      </pivotArea>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891C883-AD09-49ED-8EAD-149EF34BEE43}" name="PivotTable12" cacheId="354" applyNumberFormats="0" applyBorderFormats="0" applyFontFormats="0" applyPatternFormats="0" applyAlignmentFormats="0" applyWidthHeightFormats="1" dataCaption="Values" updatedVersion="8" minRefreshableVersion="5" useAutoFormatting="1" itemPrintTitles="1" createdVersion="8" indent="0" outline="1" outlineData="1" multipleFieldFilters="0" chartFormat="4">
  <location ref="A25:E38" firstHeaderRow="0" firstDataRow="1" firstDataCol="1"/>
  <pivotFields count="13">
    <pivotField showAll="0"/>
    <pivotField dataField="1" showAll="0"/>
    <pivotField showAll="0">
      <items count="19">
        <item x="2"/>
        <item x="4"/>
        <item x="9"/>
        <item x="11"/>
        <item x="0"/>
        <item x="8"/>
        <item x="5"/>
        <item x="1"/>
        <item x="14"/>
        <item x="7"/>
        <item x="3"/>
        <item x="6"/>
        <item x="12"/>
        <item x="17"/>
        <item x="16"/>
        <item x="15"/>
        <item x="10"/>
        <item x="13"/>
        <item t="default"/>
      </items>
    </pivotField>
    <pivotField showAll="0">
      <items count="7">
        <item m="1" x="5"/>
        <item x="3"/>
        <item x="1"/>
        <item x="0"/>
        <item x="2"/>
        <item m="1" x="4"/>
        <item t="default"/>
      </items>
    </pivotField>
    <pivotField showAll="0"/>
    <pivotField showAll="0"/>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dataField="1" showAll="0"/>
    <pivotField dataField="1" showAll="0"/>
    <pivotField dataField="1" showAll="0"/>
    <pivotField showAll="0"/>
    <pivotField axis="axisRow" showAll="0" defaultSubtotal="0">
      <items count="14">
        <item x="0"/>
        <item x="1"/>
        <item x="2"/>
        <item x="3"/>
        <item x="4"/>
        <item x="5"/>
        <item x="6"/>
        <item x="7"/>
        <item x="8"/>
        <item x="9"/>
        <item x="10"/>
        <item x="11"/>
        <item x="12"/>
        <item x="13"/>
      </items>
    </pivotField>
  </pivotFields>
  <rowFields count="1">
    <field x="12"/>
  </rowFields>
  <rowItems count="13">
    <i>
      <x v="1"/>
    </i>
    <i>
      <x v="2"/>
    </i>
    <i>
      <x v="3"/>
    </i>
    <i>
      <x v="4"/>
    </i>
    <i>
      <x v="5"/>
    </i>
    <i>
      <x v="6"/>
    </i>
    <i>
      <x v="7"/>
    </i>
    <i>
      <x v="8"/>
    </i>
    <i>
      <x v="9"/>
    </i>
    <i>
      <x v="10"/>
    </i>
    <i>
      <x v="11"/>
    </i>
    <i>
      <x v="12"/>
    </i>
    <i t="grand">
      <x/>
    </i>
  </rowItems>
  <colFields count="1">
    <field x="-2"/>
  </colFields>
  <colItems count="4">
    <i>
      <x/>
    </i>
    <i i="1">
      <x v="1"/>
    </i>
    <i i="2">
      <x v="2"/>
    </i>
    <i i="3">
      <x v="3"/>
    </i>
  </colItems>
  <dataFields count="4">
    <dataField name="Count of Certification No." fld="1" subtotal="count" baseField="0" baseItem="0"/>
    <dataField name="Sum of Proposed Amount" fld="8" baseField="0" baseItem="0"/>
    <dataField name="Sum of Net DSC" fld="9" baseField="0" baseItem="0"/>
    <dataField name="Sum of BC" fld="10" baseField="0" baseItem="0"/>
  </dataFields>
  <chartFormats count="4">
    <chartFormat chart="3" format="8" series="1">
      <pivotArea type="data" outline="0" fieldPosition="0">
        <references count="1">
          <reference field="4294967294" count="1" selected="0">
            <x v="0"/>
          </reference>
        </references>
      </pivotArea>
    </chartFormat>
    <chartFormat chart="3" format="9" series="1">
      <pivotArea type="data" outline="0" fieldPosition="0">
        <references count="1">
          <reference field="4294967294" count="1" selected="0">
            <x v="1"/>
          </reference>
        </references>
      </pivotArea>
    </chartFormat>
    <chartFormat chart="3" format="10" series="1">
      <pivotArea type="data" outline="0" fieldPosition="0">
        <references count="1">
          <reference field="4294967294" count="1" selected="0">
            <x v="2"/>
          </reference>
        </references>
      </pivotArea>
    </chartFormat>
    <chartFormat chart="3" format="11"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BC2A460-CAF7-49C3-86D0-AA70653C785B}" name="PivotTable11" cacheId="354" applyNumberFormats="0" applyBorderFormats="0" applyFontFormats="0" applyPatternFormats="0" applyAlignmentFormats="0" applyWidthHeightFormats="1" dataCaption="Values" updatedVersion="8" minRefreshableVersion="5" useAutoFormatting="1" itemPrintTitles="1" createdVersion="8" indent="0" outline="1" outlineData="1" multipleFieldFilters="0" chartFormat="9">
  <location ref="A14:E19" firstHeaderRow="0" firstDataRow="1" firstDataCol="1"/>
  <pivotFields count="13">
    <pivotField showAll="0"/>
    <pivotField dataField="1" showAll="0"/>
    <pivotField showAll="0">
      <items count="19">
        <item x="2"/>
        <item x="4"/>
        <item x="9"/>
        <item x="11"/>
        <item x="0"/>
        <item x="8"/>
        <item x="5"/>
        <item x="1"/>
        <item x="14"/>
        <item x="7"/>
        <item x="3"/>
        <item x="6"/>
        <item x="12"/>
        <item x="17"/>
        <item x="16"/>
        <item x="15"/>
        <item x="10"/>
        <item x="13"/>
        <item t="default"/>
      </items>
    </pivotField>
    <pivotField axis="axisRow" showAll="0">
      <items count="7">
        <item m="1" x="5"/>
        <item x="3"/>
        <item x="1"/>
        <item x="0"/>
        <item x="2"/>
        <item m="1" x="4"/>
        <item t="default"/>
      </items>
    </pivotField>
    <pivotField showAll="0"/>
    <pivotField showAll="0"/>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dataField="1" showAll="0"/>
    <pivotField dataField="1" showAll="0"/>
    <pivotField dataField="1" showAll="0"/>
    <pivotField showAll="0"/>
    <pivotField showAll="0">
      <items count="15">
        <item sd="0" x="0"/>
        <item sd="0" x="1"/>
        <item sd="0" x="2"/>
        <item sd="0" x="3"/>
        <item sd="0" x="4"/>
        <item sd="0" x="5"/>
        <item sd="0" x="6"/>
        <item sd="0" x="7"/>
        <item sd="0" x="8"/>
        <item sd="0" x="9"/>
        <item sd="0" x="10"/>
        <item sd="0" x="11"/>
        <item sd="0" x="12"/>
        <item sd="0" x="13"/>
        <item t="default"/>
      </items>
    </pivotField>
  </pivotFields>
  <rowFields count="1">
    <field x="3"/>
  </rowFields>
  <rowItems count="5">
    <i>
      <x v="1"/>
    </i>
    <i>
      <x v="2"/>
    </i>
    <i>
      <x v="3"/>
    </i>
    <i>
      <x v="4"/>
    </i>
    <i t="grand">
      <x/>
    </i>
  </rowItems>
  <colFields count="1">
    <field x="-2"/>
  </colFields>
  <colItems count="4">
    <i>
      <x/>
    </i>
    <i i="1">
      <x v="1"/>
    </i>
    <i i="2">
      <x v="2"/>
    </i>
    <i i="3">
      <x v="3"/>
    </i>
  </colItems>
  <dataFields count="4">
    <dataField name="Count of Certification No." fld="1" subtotal="count" baseField="0" baseItem="0"/>
    <dataField name="Sum of Proposed Amount" fld="8" baseField="0" baseItem="0"/>
    <dataField name="Sum of Net DSC" fld="9" baseField="0" baseItem="0"/>
    <dataField name="Sum of BC" fld="10" baseField="0" baseItem="0"/>
  </dataFields>
  <chartFormats count="4">
    <chartFormat chart="7" format="8" series="1">
      <pivotArea type="data" outline="0" fieldPosition="0">
        <references count="1">
          <reference field="4294967294" count="1" selected="0">
            <x v="0"/>
          </reference>
        </references>
      </pivotArea>
    </chartFormat>
    <chartFormat chart="7" format="9" series="1">
      <pivotArea type="data" outline="0" fieldPosition="0">
        <references count="1">
          <reference field="4294967294" count="1" selected="0">
            <x v="1"/>
          </reference>
        </references>
      </pivotArea>
    </chartFormat>
    <chartFormat chart="7" format="10" series="1">
      <pivotArea type="data" outline="0" fieldPosition="0">
        <references count="1">
          <reference field="4294967294" count="1" selected="0">
            <x v="2"/>
          </reference>
        </references>
      </pivotArea>
    </chartFormat>
    <chartFormat chart="7" format="11"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7E8D9A2-FED4-4B07-9955-9E9A233673CA}" name="PivotTable1" cacheId="354" applyNumberFormats="0" applyBorderFormats="0" applyFontFormats="0" applyPatternFormats="0" applyAlignmentFormats="0" applyWidthHeightFormats="1" dataCaption="Values" updatedVersion="8" minRefreshableVersion="5" useAutoFormatting="1" itemPrintTitles="1" createdVersion="8" indent="0" outline="1" outlineData="1" multipleFieldFilters="0" chartFormat="9">
  <location ref="A3:B6" firstHeaderRow="1" firstDataRow="1" firstDataCol="1"/>
  <pivotFields count="13">
    <pivotField showAll="0"/>
    <pivotField dataField="1" showAll="0"/>
    <pivotField showAll="0">
      <items count="19">
        <item x="2"/>
        <item x="4"/>
        <item x="9"/>
        <item x="11"/>
        <item x="0"/>
        <item x="8"/>
        <item x="5"/>
        <item x="1"/>
        <item x="14"/>
        <item x="7"/>
        <item x="3"/>
        <item x="6"/>
        <item x="12"/>
        <item x="17"/>
        <item x="16"/>
        <item x="15"/>
        <item x="10"/>
        <item x="13"/>
        <item t="default"/>
      </items>
    </pivotField>
    <pivotField showAll="0">
      <items count="7">
        <item m="1" x="5"/>
        <item x="3"/>
        <item x="1"/>
        <item x="0"/>
        <item x="2"/>
        <item m="1" x="4"/>
        <item t="default"/>
      </items>
    </pivotField>
    <pivotField axis="axisRow" showAll="0">
      <items count="5">
        <item x="1"/>
        <item m="1" x="3"/>
        <item x="0"/>
        <item m="1" x="2"/>
        <item t="default"/>
      </items>
    </pivotField>
    <pivotField showAll="0"/>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showAll="0"/>
    <pivotField showAll="0"/>
    <pivotField showAll="0"/>
    <pivotField showAll="0"/>
    <pivotField showAll="0">
      <items count="15">
        <item x="0"/>
        <item x="1"/>
        <item x="2"/>
        <item x="3"/>
        <item x="4"/>
        <item x="5"/>
        <item x="6"/>
        <item x="7"/>
        <item x="8"/>
        <item x="9"/>
        <item x="10"/>
        <item x="11"/>
        <item x="12"/>
        <item x="13"/>
        <item t="default"/>
      </items>
    </pivotField>
  </pivotFields>
  <rowFields count="1">
    <field x="4"/>
  </rowFields>
  <rowItems count="3">
    <i>
      <x/>
    </i>
    <i>
      <x v="2"/>
    </i>
    <i t="grand">
      <x/>
    </i>
  </rowItems>
  <colItems count="1">
    <i/>
  </colItems>
  <dataFields count="1">
    <dataField name="Count of Certification No." fld="1" subtotal="count" baseField="0" baseItem="0"/>
  </dataFields>
  <chartFormats count="4">
    <chartFormat chart="8" format="4" series="1">
      <pivotArea type="data" outline="0" fieldPosition="0">
        <references count="1">
          <reference field="4294967294" count="1" selected="0">
            <x v="0"/>
          </reference>
        </references>
      </pivotArea>
    </chartFormat>
    <chartFormat chart="8" format="5">
      <pivotArea type="data" outline="0" fieldPosition="0">
        <references count="2">
          <reference field="4294967294" count="1" selected="0">
            <x v="0"/>
          </reference>
          <reference field="4" count="1" selected="0">
            <x v="0"/>
          </reference>
        </references>
      </pivotArea>
    </chartFormat>
    <chartFormat chart="8" format="6">
      <pivotArea type="data" outline="0" fieldPosition="0">
        <references count="2">
          <reference field="4294967294" count="1" selected="0">
            <x v="0"/>
          </reference>
          <reference field="4" count="1" selected="0">
            <x v="2"/>
          </reference>
        </references>
      </pivotArea>
    </chartFormat>
    <chartFormat chart="8" format="7">
      <pivotArea type="data" outline="0" fieldPosition="0">
        <references count="2">
          <reference field="4294967294" count="1" selected="0">
            <x v="0"/>
          </reference>
          <reference field="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C68AFB8F-33B6-424A-BA04-C476695B763C}" autoFormatId="16" applyNumberFormats="0" applyBorderFormats="0" applyFontFormats="0" applyPatternFormats="0" applyAlignmentFormats="0" applyWidthHeightFormats="0">
  <queryTableRefresh nextId="18">
    <queryTableFields count="11">
      <queryTableField id="1" name="No." tableColumnId="1"/>
      <queryTableField id="2" name="Certification No." tableColumnId="2"/>
      <queryTableField id="3" name="Reg." tableColumnId="3"/>
      <queryTableField id="13" name="LGU Type" tableColumnId="4"/>
      <queryTableField id="15" name="Certificate Type" tableColumnId="5"/>
      <queryTableField id="6" name="Name of LGU" tableColumnId="6"/>
      <queryTableField id="7" name="Date of Certification" tableColumnId="7"/>
      <queryTableField id="8" name="Purpose" tableColumnId="8"/>
      <queryTableField id="9" name="Proposed Amount" tableColumnId="9"/>
      <queryTableField id="10" name="Net DSC" tableColumnId="10"/>
      <queryTableField id="11" name="BC" tableColumnId="11"/>
    </queryTableFields>
    <queryTableDeletedFields count="1">
      <deletedField name="Month Name"/>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2" xr16:uid="{142A99B3-2304-4BDC-886A-8377100A344F}" autoFormatId="16" applyNumberFormats="0" applyBorderFormats="0" applyFontFormats="0" applyPatternFormats="0" applyAlignmentFormats="0" applyWidthHeightFormats="0">
  <queryTableRefresh nextId="18">
    <queryTableFields count="12">
      <queryTableField id="1" name="No." tableColumnId="1"/>
      <queryTableField id="2" name="Certification No." tableColumnId="2"/>
      <queryTableField id="3" name="Reg." tableColumnId="3"/>
      <queryTableField id="13" name="LGU Type" tableColumnId="4"/>
      <queryTableField id="15" name="Certificate Type" tableColumnId="5"/>
      <queryTableField id="6" name="Name of LGU" tableColumnId="6"/>
      <queryTableField id="7" name="Date of Certification" tableColumnId="7"/>
      <queryTableField id="8" name="Purpose" tableColumnId="8"/>
      <queryTableField id="9" name="Proposed Amount" tableColumnId="9"/>
      <queryTableField id="10" name="Net DSC" tableColumnId="10"/>
      <queryTableField id="11" name="BC" tableColumnId="11"/>
      <queryTableField id="16" name="Month Name" tableColumnId="12"/>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 xr10:uid="{76816258-E1CA-43B8-B87D-B8965BCEC320}" sourceName="Reg.">
  <pivotTables>
    <pivotTable tabId="39" name="PivotTable2"/>
    <pivotTable tabId="38" name="PivotTable1"/>
    <pivotTable tabId="38" name="PivotTable11"/>
    <pivotTable tabId="38" name="PivotTable12"/>
  </pivotTables>
  <data>
    <tabular pivotCacheId="2007736331">
      <items count="18">
        <i x="2" s="1"/>
        <i x="4" s="1"/>
        <i x="9" s="1"/>
        <i x="11" s="1"/>
        <i x="0" s="1"/>
        <i x="8" s="1"/>
        <i x="5" s="1"/>
        <i x="1" s="1"/>
        <i x="14" s="1"/>
        <i x="7" s="1"/>
        <i x="3" s="1"/>
        <i x="6" s="1"/>
        <i x="12" s="1"/>
        <i x="17" s="1"/>
        <i x="16" s="1"/>
        <i x="15" s="1"/>
        <i x="10" s="1"/>
        <i x="13"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GU_Type" xr10:uid="{0369CE32-5427-45EE-B161-7B37038D553E}" sourceName="LGU Type">
  <pivotTables>
    <pivotTable tabId="38" name="PivotTable1"/>
    <pivotTable tabId="39" name="PivotTable2"/>
    <pivotTable tabId="38" name="PivotTable11"/>
    <pivotTable tabId="38" name="PivotTable12"/>
  </pivotTables>
  <data>
    <tabular pivotCacheId="2007736331">
      <items count="6">
        <i x="3" s="1"/>
        <i x="1" s="1"/>
        <i x="0" s="1"/>
        <i x="2" s="1"/>
        <i x="5" s="1" nd="1"/>
        <i x="4"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 xr10:uid="{9741E940-5D39-4F5B-8834-9DD408196D6D}" cache="Slicer_Reg." caption="Reg." style="SlicerStyleDark6" rowHeight="225425"/>
  <slicer name="LGU Type" xr10:uid="{89FDD2B4-F092-4651-B796-9063CACAD8A6}" cache="Slicer_LGU_Type" caption="LGU Type" style="SlicerStyleDark6" rowHeight="225425"/>
</slicers>
</file>

<file path=xl/tables/_rels/table1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1DCE505-5F01-4D6E-AE08-D0360AEE42B8}" name="Data_Jan" displayName="Data_Jan" ref="A4:K26" totalsRowShown="0" headerRowBorderDxfId="188" tableBorderDxfId="189" totalsRowBorderDxfId="187">
  <tableColumns count="11">
    <tableColumn id="9" xr3:uid="{CE622004-A440-4922-AACF-F1ED0EB5C416}" name="No." dataDxfId="186"/>
    <tableColumn id="10" xr3:uid="{D683A250-08FC-4AA3-88D0-2F533122D974}" name="Certification No." dataDxfId="185"/>
    <tableColumn id="11" xr3:uid="{1845923E-D33A-483F-ABBB-452D2B3A3B17}" name="Reg." dataDxfId="184"/>
    <tableColumn id="1" xr3:uid="{B4394DA9-E3F5-4A5A-AFCA-940891289879}" name="LGU Type" dataDxfId="183"/>
    <tableColumn id="2" xr3:uid="{898995E4-1A54-47E5-AD07-1AAA2BA9879B}" name="Certificate Type" dataDxfId="182"/>
    <tableColumn id="3" xr3:uid="{BB023A22-07CC-4A2A-B312-AD5F8901F105}" name="Name of LGU" dataDxfId="181"/>
    <tableColumn id="4" xr3:uid="{A33DC609-BE28-491E-B927-0D6F396F37B6}" name="Date of Certification" dataDxfId="180"/>
    <tableColumn id="5" xr3:uid="{0C84EEB4-7544-4FBC-B192-F2DF83D9B8F9}" name="Purpose" dataDxfId="179"/>
    <tableColumn id="6" xr3:uid="{45DF3A03-7BB6-4485-9CC9-FC5F6806B292}" name="Proposed Amount" dataDxfId="178" dataCellStyle="Comma"/>
    <tableColumn id="7" xr3:uid="{54776A84-D7E2-4404-9477-BDD0C615771B}" name="Net DSC" dataDxfId="177" dataCellStyle="Comma"/>
    <tableColumn id="8" xr3:uid="{458C3A4C-0D94-42BB-A2F9-C9991C0745BE}" name="BC" dataDxfId="176" dataCellStyle="Comma"/>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208F92F-4744-494F-83AC-08E3C53BCA3F}" name="Data_Oct" displayName="Data_Oct" ref="A4:K20" totalsRowShown="0" headerRowBorderDxfId="63" tableBorderDxfId="64" totalsRowBorderDxfId="62">
  <autoFilter ref="A4:K20" xr:uid="{98CB9E63-0AF2-4F9A-AE38-EC64FD66CE8D}"/>
  <tableColumns count="11">
    <tableColumn id="1" xr3:uid="{BB484DED-E692-49C7-AE54-C2ED49FF6195}" name="No." dataDxfId="61"/>
    <tableColumn id="2" xr3:uid="{FD898E77-99EB-49EC-B321-AC5E5EB47149}" name="Certification No." dataDxfId="60"/>
    <tableColumn id="3" xr3:uid="{DDB661D2-035B-4279-BDDD-A0B888B004DB}" name="Reg." dataDxfId="59"/>
    <tableColumn id="11" xr3:uid="{34715D72-456E-4AC5-B16A-63F17083A903}" name="LGU Type" dataDxfId="58"/>
    <tableColumn id="4" xr3:uid="{7B2DC812-5D03-47C1-A4DC-A679CD1B67CA}" name="Certificate Type" dataDxfId="57"/>
    <tableColumn id="5" xr3:uid="{CDE1C263-90E6-425F-ABBA-84E06DAAA69A}" name="Name of LGU" dataDxfId="56"/>
    <tableColumn id="6" xr3:uid="{434BDF8D-1908-4F59-8E9B-DF748FF52674}" name="Date of Certification" dataDxfId="55"/>
    <tableColumn id="7" xr3:uid="{E6EB3B3E-D348-40F1-8A12-515C03F0A98B}" name="Purpose" dataDxfId="54"/>
    <tableColumn id="8" xr3:uid="{9C5F1E00-4E9B-4845-8FE6-30812C71B18B}" name="Proposed Amount" dataDxfId="53" dataCellStyle="Comma"/>
    <tableColumn id="9" xr3:uid="{DDE79E3D-3F65-4792-8626-F5FC2D8E6F24}" name="Net DSC" dataDxfId="52" dataCellStyle="Comma"/>
    <tableColumn id="10" xr3:uid="{309095EC-75EA-43FF-ABF1-DCF6F67CED99}" name="BC" dataDxfId="51" dataCellStyle="Comma"/>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2FAFAF5-E5AA-4CC9-9298-FFE26998FB01}" name="Data_Nov" displayName="Data_Nov" ref="A4:K30" totalsRowShown="0" headerRowBorderDxfId="49" tableBorderDxfId="50" totalsRowBorderDxfId="48">
  <autoFilter ref="A4:K30" xr:uid="{98CB9E63-0AF2-4F9A-AE38-EC64FD66CE8D}"/>
  <tableColumns count="11">
    <tableColumn id="1" xr3:uid="{93C584E5-5850-4675-8F23-4CB47D48C45E}" name="No." dataDxfId="47"/>
    <tableColumn id="2" xr3:uid="{809639E7-2A66-42F0-B77D-BF628D14547F}" name="Certification No." dataDxfId="46"/>
    <tableColumn id="3" xr3:uid="{9D83831B-1EF8-49F2-B387-47765AEAC4C6}" name="Reg." dataDxfId="45"/>
    <tableColumn id="11" xr3:uid="{B4BB7FC3-CEAF-49FB-A21C-7261D4629CB7}" name="LGU Type" dataDxfId="44"/>
    <tableColumn id="4" xr3:uid="{611E13B8-F4F5-4CE8-996C-6DD6B86DD2EB}" name="Certificate Type" dataDxfId="43"/>
    <tableColumn id="5" xr3:uid="{06C45363-D604-47DE-9983-2B085FF81C4C}" name="Name of LGU" dataDxfId="42"/>
    <tableColumn id="6" xr3:uid="{92117EC6-C1EF-40D6-96E7-B9A9DAEF354A}" name="Date of Certification" dataDxfId="41"/>
    <tableColumn id="7" xr3:uid="{41DA364F-DA0B-4398-B966-57F96AFB15AC}" name="Purpose" dataDxfId="40"/>
    <tableColumn id="8" xr3:uid="{65BCA29B-154D-400B-B1FD-4E995B076B7E}" name="Proposed Amount" dataDxfId="39" dataCellStyle="Comma"/>
    <tableColumn id="9" xr3:uid="{40BF56D0-E775-4695-A8FD-7D2A751459A8}" name="Net DSC" dataDxfId="38" dataCellStyle="Comma"/>
    <tableColumn id="10" xr3:uid="{7BB2BC4A-37F9-4F38-9D1F-60C245CBFC77}" name="BC" dataDxfId="37" dataCellStyle="Comma"/>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13E7B2F-06AC-4BF5-8052-FBAF39F40465}" name="Data_Nov15" displayName="Data_Nov15" ref="A4:K28" totalsRowShown="0" headerRowBorderDxfId="35" tableBorderDxfId="36" totalsRowBorderDxfId="34">
  <autoFilter ref="A4:K28" xr:uid="{98CB9E63-0AF2-4F9A-AE38-EC64FD66CE8D}"/>
  <tableColumns count="11">
    <tableColumn id="1" xr3:uid="{830362FE-172F-4A9A-A864-4AF80E3BF264}" name="No." dataDxfId="33"/>
    <tableColumn id="2" xr3:uid="{8CB40F16-181D-4F4F-AEF7-46C857A17CC3}" name="Certification No." dataDxfId="32"/>
    <tableColumn id="3" xr3:uid="{0BF23CDF-90F4-41B6-B4B3-F869C10ED189}" name="Reg." dataDxfId="31"/>
    <tableColumn id="11" xr3:uid="{1FB85EE3-ACA2-474E-B5FF-F4A232C200D9}" name="LGU Type" dataDxfId="30"/>
    <tableColumn id="4" xr3:uid="{B254F024-8589-426F-92E0-8CDF403DC7C4}" name="Certificate Type" dataDxfId="29"/>
    <tableColumn id="5" xr3:uid="{64851A18-9AA8-4CBC-BD10-B6015598A82D}" name="Name of LGU" dataDxfId="28"/>
    <tableColumn id="6" xr3:uid="{A46AAB36-B9F8-48B4-9C7A-B9DCEE2133E7}" name="Date of Certification" dataDxfId="27"/>
    <tableColumn id="7" xr3:uid="{D8127F7E-4634-452B-BD71-91CC42A4C986}" name="Purpose" dataDxfId="26"/>
    <tableColumn id="8" xr3:uid="{D7ADF33A-90A3-462C-A9A1-8B974498BA78}" name="Proposed Amount" dataDxfId="25" dataCellStyle="Comma"/>
    <tableColumn id="9" xr3:uid="{756AC1AB-03F0-4DA5-A2FA-B2829CD04825}" name="Net DSC" dataDxfId="24" dataCellStyle="Comma"/>
    <tableColumn id="10" xr3:uid="{73267702-2B7C-40AB-85A0-2E4ADBB500DF}" name="BC" dataDxfId="23" dataCellStyle="Comma"/>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6C98D65-4CF3-4C13-B639-04D0F9BB7E0A}" name="Dashboard14" displayName="Dashboard14" ref="A1:K189" tableType="queryTable" totalsRowShown="0" headerRowDxfId="22">
  <autoFilter ref="A1:K189" xr:uid="{DC69D08D-FE3A-4EFD-AE29-8505F311B422}"/>
  <tableColumns count="11">
    <tableColumn id="1" xr3:uid="{B706B967-DB67-4380-9321-8863FF4294B3}" uniqueName="1" name="No." queryTableFieldId="1" dataDxfId="21"/>
    <tableColumn id="2" xr3:uid="{0B1CEBDD-8EC6-46A3-ABF8-EBEF2B58AB07}" uniqueName="2" name="Certification No." queryTableFieldId="2" dataDxfId="20"/>
    <tableColumn id="3" xr3:uid="{51176E9F-FB59-4140-A382-BE86C536CB60}" uniqueName="3" name="Reg." queryTableFieldId="3" dataDxfId="19"/>
    <tableColumn id="4" xr3:uid="{22C88557-6F68-4704-A6C6-D4E07537F438}" uniqueName="4" name="LGU Type" queryTableFieldId="13" dataDxfId="18"/>
    <tableColumn id="5" xr3:uid="{C17D4F78-EB20-4C46-B557-26A5618B0669}" uniqueName="5" name="Certificate Type" queryTableFieldId="15" dataDxfId="17"/>
    <tableColumn id="6" xr3:uid="{C7C9D06D-D911-49C0-A78E-13CC03BEE7AD}" uniqueName="6" name="Name of LGU" queryTableFieldId="6" dataDxfId="16"/>
    <tableColumn id="7" xr3:uid="{9688350F-9BC2-4F80-A8A4-4DC009784564}" uniqueName="7" name="Date of Certification" queryTableFieldId="7" dataDxfId="15"/>
    <tableColumn id="8" xr3:uid="{B20C231F-D4A5-4D0A-8085-B5C6873CE58C}" uniqueName="8" name="Purpose" queryTableFieldId="8" dataDxfId="14"/>
    <tableColumn id="9" xr3:uid="{A3187C78-CF55-41D9-AC7C-CEFF5802107B}" uniqueName="9" name="Proposed Amount" queryTableFieldId="9" dataDxfId="13" dataCellStyle="Comma"/>
    <tableColumn id="10" xr3:uid="{E602C089-F104-42BA-8CC5-E53EE9AE2978}" uniqueName="10" name="Net DSC" queryTableFieldId="10" dataDxfId="12" dataCellStyle="Comma"/>
    <tableColumn id="11" xr3:uid="{07D370A4-D5FD-4635-BE1C-539A2BE73FFB}" uniqueName="11" name="BC" queryTableFieldId="11" dataDxfId="11" dataCellStyle="Comma"/>
  </tableColumns>
  <tableStyleInfo name="TableStyleLight1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C69D08D-FE3A-4EFD-AE29-8505F311B422}" name="Dashboard" displayName="Dashboard" ref="A1:L189" tableType="queryTable" totalsRowShown="0">
  <autoFilter ref="A1:L189" xr:uid="{DC69D08D-FE3A-4EFD-AE29-8505F311B422}"/>
  <tableColumns count="12">
    <tableColumn id="1" xr3:uid="{6E435E5B-105A-4890-9541-409DF5FC5B60}" uniqueName="1" name="No." queryTableFieldId="1" dataDxfId="10"/>
    <tableColumn id="2" xr3:uid="{3B745840-3E98-4247-AD7B-15DE1EE0602D}" uniqueName="2" name="Certification No." queryTableFieldId="2" dataDxfId="9"/>
    <tableColumn id="3" xr3:uid="{42C0BD7F-5AE0-4D05-ADC0-EFDDE99FB088}" uniqueName="3" name="Reg." queryTableFieldId="3" dataDxfId="8"/>
    <tableColumn id="4" xr3:uid="{7A720BBB-C21D-48EE-AE62-8CB2B2C73ABA}" uniqueName="4" name="LGU Type" queryTableFieldId="13" dataDxfId="7"/>
    <tableColumn id="5" xr3:uid="{1ED1F785-565B-43DA-BEEC-78123C5877B6}" uniqueName="5" name="Certificate Type" queryTableFieldId="15"/>
    <tableColumn id="6" xr3:uid="{8D15ED52-CE1E-4F3B-9007-CDFC4BEC7353}" uniqueName="6" name="Name of LGU" queryTableFieldId="6" dataDxfId="6"/>
    <tableColumn id="7" xr3:uid="{4E5F53E7-4030-4529-AD58-4BAEC052A15B}" uniqueName="7" name="Date of Certification" queryTableFieldId="7" dataDxfId="5"/>
    <tableColumn id="8" xr3:uid="{FF2D69EB-500B-461A-AD48-107774F1A2CF}" uniqueName="8" name="Purpose" queryTableFieldId="8" dataDxfId="4"/>
    <tableColumn id="9" xr3:uid="{40176908-8845-4CCF-9137-72125CAFEB7D}" uniqueName="9" name="Proposed Amount" queryTableFieldId="9" dataDxfId="3" dataCellStyle="Comma"/>
    <tableColumn id="10" xr3:uid="{2CB66B6D-CB98-4C4D-96FC-4A013AE3E475}" uniqueName="10" name="Net DSC" queryTableFieldId="10" dataDxfId="2" dataCellStyle="Comma"/>
    <tableColumn id="11" xr3:uid="{758B599D-47B8-40C5-AA33-93322A07FB88}" uniqueName="11" name="BC" queryTableFieldId="11" dataDxfId="1" dataCellStyle="Comma"/>
    <tableColumn id="12" xr3:uid="{C2BFF4AA-BAEA-4DF9-A69A-A829DC70E7F4}" uniqueName="12" name="Month Name" queryTableFieldId="16"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CFABCB2-E18B-4012-93ED-06D29A5B9214}" name="Data_Feb" displayName="Data_Feb" ref="A4:K26" totalsRowShown="0" headerRowBorderDxfId="174" tableBorderDxfId="175" totalsRowBorderDxfId="173">
  <tableColumns count="11">
    <tableColumn id="1" xr3:uid="{F724718E-09F7-4981-B84F-93A2483567DA}" name="No." dataDxfId="172"/>
    <tableColumn id="2" xr3:uid="{D378907D-4835-4771-B6CC-A6FA4B072D6B}" name="Certification No." dataDxfId="171"/>
    <tableColumn id="3" xr3:uid="{75EF5F6C-B926-4ECD-BCE1-CC108B7A4300}" name="Reg." dataDxfId="170"/>
    <tableColumn id="4" xr3:uid="{EB703BE2-7C69-4E04-860E-DE57D2A7EA60}" name="LGU Type" dataDxfId="169"/>
    <tableColumn id="5" xr3:uid="{481F36E6-2949-42D9-A30B-E2AD173DAAD4}" name="Certificate Type" dataDxfId="168"/>
    <tableColumn id="6" xr3:uid="{FD7AAA72-91F8-402B-9304-71AE8419670A}" name="Name of LGU" dataDxfId="167"/>
    <tableColumn id="7" xr3:uid="{A4960831-F728-4AE3-81FC-191345BF7055}" name="Date of Certification" dataDxfId="166"/>
    <tableColumn id="8" xr3:uid="{627D2B93-1297-4EDF-95C9-B9FD9407314F}" name="Purpose" dataDxfId="165"/>
    <tableColumn id="9" xr3:uid="{AA7FF473-EC16-4D8B-981C-BA5D3C678928}" name="Proposed Amount" dataDxfId="164" dataCellStyle="Comma"/>
    <tableColumn id="10" xr3:uid="{9C131FAF-E3D5-462B-829B-66ECF2184304}" name="Net DSC" dataDxfId="163" dataCellStyle="Comma"/>
    <tableColumn id="11" xr3:uid="{D1B3EDCE-7D95-4187-898C-8F2E0B6484B1}" name="BC" dataDxfId="162"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C14A561-0CDD-4401-B0AC-7011509B99BD}" name="Data_Mar" displayName="Data_Mar" ref="A4:K33" totalsRowShown="0" headerRowBorderDxfId="160" tableBorderDxfId="161" totalsRowBorderDxfId="159">
  <tableColumns count="11">
    <tableColumn id="1" xr3:uid="{67179481-D6D1-4468-85DB-BC9EDEC18437}" name="No." dataDxfId="158"/>
    <tableColumn id="2" xr3:uid="{4075B14D-C431-497F-BE96-5DF49B6F5866}" name="Certification No." dataDxfId="157"/>
    <tableColumn id="3" xr3:uid="{1857E38B-FAE0-458F-9095-DE3FE49E21CD}" name="Reg." dataDxfId="156"/>
    <tableColumn id="4" xr3:uid="{730CF238-8388-482A-9F72-5D58CC96E380}" name="LGU Type" dataDxfId="155"/>
    <tableColumn id="5" xr3:uid="{63922A58-BEA6-4B39-A7CB-A7A225548606}" name="Certificate Type" dataDxfId="154"/>
    <tableColumn id="6" xr3:uid="{60268D0F-69C3-409E-BA31-1CCF1FCA5824}" name="Name of LGU" dataDxfId="153"/>
    <tableColumn id="7" xr3:uid="{AE9EECE1-6D40-409B-A6A6-C7C5ADA41D8C}" name="Date of Certification" dataDxfId="152"/>
    <tableColumn id="8" xr3:uid="{7D328E6B-5ED5-465A-B42B-08CFA747E3A7}" name="Purpose" dataDxfId="151"/>
    <tableColumn id="9" xr3:uid="{B299DC12-D17E-4CC2-9FD5-40B94C953DC5}" name="Proposed Amount" dataDxfId="150" dataCellStyle="Comma"/>
    <tableColumn id="10" xr3:uid="{7F3D335F-C9C1-404A-8855-0AEA627A594B}" name="Net DSC" dataDxfId="149" dataCellStyle="Comma"/>
    <tableColumn id="11" xr3:uid="{36B92B73-14E2-4A98-A603-21F29BBB1628}" name="BC" dataDxfId="148"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39D857C-C06E-49A6-AE7F-CDC101BBEC31}" name="Data_Apr" displayName="Data_Apr" ref="A4:K17" totalsRowShown="0" headerRowBorderDxfId="146" tableBorderDxfId="147" totalsRowBorderDxfId="145">
  <tableColumns count="11">
    <tableColumn id="1" xr3:uid="{94AFEA4B-176E-441C-8A35-7F9C9A818AE6}" name="No." dataDxfId="144"/>
    <tableColumn id="2" xr3:uid="{25C9D9E6-E368-40EC-807A-E2ED0D9BF4E6}" name="Certification No." dataDxfId="143"/>
    <tableColumn id="3" xr3:uid="{1EED72A7-7886-40E1-A492-7C3F6E245CE3}" name="Reg." dataDxfId="142"/>
    <tableColumn id="4" xr3:uid="{8D867F07-4CC9-45FA-88C4-3351F4DFB2EE}" name="LGU Type" dataDxfId="141"/>
    <tableColumn id="5" xr3:uid="{23AC76D4-AA8D-492B-B45D-B5D3ADAA27EC}" name="Certificate Type" dataDxfId="140"/>
    <tableColumn id="6" xr3:uid="{6586AFBA-1B64-4416-911E-CD57AC15E9D3}" name="Name of LGU" dataDxfId="139"/>
    <tableColumn id="7" xr3:uid="{14BB137F-08FA-4B6E-BF2A-8D3B42CD6416}" name="Date of Certification" dataDxfId="138"/>
    <tableColumn id="8" xr3:uid="{C010A960-D16D-4963-A63E-B5739D0DEC88}" name="Purpose" dataDxfId="137"/>
    <tableColumn id="9" xr3:uid="{A2EE752E-8F71-45ED-999B-D2F448778817}" name="Proposed Amount" dataDxfId="136" dataCellStyle="Comma"/>
    <tableColumn id="10" xr3:uid="{7C09FAEC-34B2-46C7-A5B9-A93DD60274BD}" name="Net DSC" dataDxfId="135" dataCellStyle="Comma"/>
    <tableColumn id="11" xr3:uid="{C6E7BDD3-105F-4B73-B161-F7F527E4081A}" name="BC" dataDxfId="134"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A4F9FDF-C2FC-439A-8FC4-B53A69E78B9B}" name="Data_May" displayName="Data_May" ref="A4:K20" totalsRowShown="0" headerRowBorderDxfId="132" tableBorderDxfId="133" totalsRowBorderDxfId="131">
  <tableColumns count="11">
    <tableColumn id="1" xr3:uid="{141D6204-058A-4019-84EE-19408170E22B}" name="No." dataDxfId="130"/>
    <tableColumn id="2" xr3:uid="{0E9A6EF6-5CE0-4861-BC82-AD0729BC9AA2}" name="Certification No." dataDxfId="129"/>
    <tableColumn id="3" xr3:uid="{AD2324A7-EB40-44CC-8BCA-DC61A67665F8}" name="Reg." dataDxfId="128"/>
    <tableColumn id="4" xr3:uid="{6FEF7B56-4648-4BB6-AEEC-55A54E0943F4}" name="LGU Type" dataDxfId="127"/>
    <tableColumn id="5" xr3:uid="{55E413AE-8AC1-4391-9D29-BB32C41D1653}" name="Certificate Type" dataDxfId="126"/>
    <tableColumn id="6" xr3:uid="{5C75E202-1971-430D-953E-304DB2AA3E8B}" name="Name of LGU" dataDxfId="125"/>
    <tableColumn id="7" xr3:uid="{03C5DE5A-9AC3-405E-993A-6B0D9FB7557D}" name="Date of Certification" dataDxfId="124"/>
    <tableColumn id="8" xr3:uid="{F0A501F1-2749-4034-9B73-7C145F46C798}" name="Purpose" dataDxfId="123"/>
    <tableColumn id="9" xr3:uid="{87729E91-85C3-4D3E-A183-A7489C224F12}" name="Proposed Amount" dataDxfId="122" dataCellStyle="Comma"/>
    <tableColumn id="10" xr3:uid="{7C4FD973-6401-4998-9696-39ECB024AA12}" name="Net DSC" dataDxfId="121" dataCellStyle="Comma"/>
    <tableColumn id="11" xr3:uid="{D0660B7C-4FBE-48B7-8DDD-33D2CF15DED1}" name="BC" dataDxfId="120"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85377F3-7908-471B-8680-E6BDAE5F9A22}" name="Data_Jun" displayName="Data_Jun" ref="A4:K13" totalsRowShown="0" headerRowBorderDxfId="118" tableBorderDxfId="119" totalsRowBorderDxfId="117">
  <tableColumns count="11">
    <tableColumn id="1" xr3:uid="{F53DBB9D-84B7-4414-A426-790B7F57F761}" name="No." dataDxfId="116"/>
    <tableColumn id="2" xr3:uid="{4CB61B47-8000-48D7-AEDC-6867C557ACF2}" name="Certification No." dataDxfId="115"/>
    <tableColumn id="3" xr3:uid="{76142E1D-F6F6-4CE8-AFCA-D4D4495D5DFA}" name="Reg." dataDxfId="114"/>
    <tableColumn id="4" xr3:uid="{793D32D7-9CFC-483E-B8A6-7C1DB021F5CA}" name="LGU Type" dataDxfId="113"/>
    <tableColumn id="5" xr3:uid="{6A9CBC32-9D3F-4F33-A72C-9EB5F33ADA3B}" name="Certificate Type" dataDxfId="112"/>
    <tableColumn id="6" xr3:uid="{687A3E01-5C99-498A-BF79-10CE3A19D11B}" name="Name of LGU" dataDxfId="111"/>
    <tableColumn id="7" xr3:uid="{5EBD77B7-A7D0-4A41-AB84-92F46FEB7F9E}" name="Date of Certification" dataDxfId="110"/>
    <tableColumn id="8" xr3:uid="{771FD5BF-10C5-402F-B011-36451BD9865B}" name="Purpose" dataDxfId="109"/>
    <tableColumn id="9" xr3:uid="{B6B9550F-ED25-4F05-A013-A0D9A69419C5}" name="Proposed Amount" dataDxfId="108" dataCellStyle="Comma"/>
    <tableColumn id="10" xr3:uid="{E112F426-4452-41B3-915A-EC0015C50052}" name="Net DSC" dataDxfId="107" dataCellStyle="Comma"/>
    <tableColumn id="11" xr3:uid="{7CF1ACB3-552E-4D70-8503-B9672DFF62C4}" name="BC" dataDxfId="106" dataCellStyle="Comm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C49FAC5-D665-4BAE-B4AC-73FC268327C9}" name="Data_Jul" displayName="Data_Jul" ref="A4:K6" totalsRowShown="0" headerRowBorderDxfId="104" tableBorderDxfId="105" totalsRowBorderDxfId="103">
  <tableColumns count="11">
    <tableColumn id="1" xr3:uid="{D7EF38BF-7C0A-4FD0-B832-70C88C2BE555}" name="No." dataDxfId="102"/>
    <tableColumn id="2" xr3:uid="{EF577DBD-448B-4BE2-9B23-ADA626A6657F}" name="Certification No." dataDxfId="101"/>
    <tableColumn id="3" xr3:uid="{5E6DBD0B-FD07-412B-A15A-838E47DD8166}" name="Reg." dataDxfId="100"/>
    <tableColumn id="4" xr3:uid="{A049B8D6-63E3-4602-A9D0-59AC6EAF9F56}" name="LGU Type" dataDxfId="99"/>
    <tableColumn id="5" xr3:uid="{C9C1BBF5-CCD7-4ADE-98C2-6DC59A9C2231}" name="Certificate Type" dataDxfId="98"/>
    <tableColumn id="6" xr3:uid="{270169D9-E5F0-43EF-B6D1-8759BEBF9201}" name="Name of LGU" dataDxfId="97"/>
    <tableColumn id="7" xr3:uid="{F5034684-E6E9-45E1-B2D4-BEE4AE99BDF2}" name="Date of Certification" dataDxfId="96"/>
    <tableColumn id="8" xr3:uid="{4B9A17B4-3D09-4DF4-889E-4579E0B13E2A}" name="Purpose" dataDxfId="95"/>
    <tableColumn id="9" xr3:uid="{6879C26B-7833-4984-8750-0EFA160E206D}" name="Proposed Amount" dataDxfId="94" dataCellStyle="Comma"/>
    <tableColumn id="10" xr3:uid="{45457C9D-5F07-4C57-B97B-520AF0723600}" name="Net DSC" dataDxfId="93" dataCellStyle="Comma"/>
    <tableColumn id="11" xr3:uid="{A8EAB273-4BB1-4D61-90F2-5EBFDE7A5B18}" name="BC" dataDxfId="92" dataCellStyle="Comma"/>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5643666-8CC1-41DE-BA1A-48DAAB0BDDD3}" name="Data_Aug" displayName="Data_Aug" ref="A4:K7" totalsRowShown="0" headerRowBorderDxfId="90" tableBorderDxfId="91" totalsRowBorderDxfId="89">
  <tableColumns count="11">
    <tableColumn id="1" xr3:uid="{21AD5569-D66A-4995-9451-C1BA9A57939F}" name="No." dataDxfId="88"/>
    <tableColumn id="2" xr3:uid="{6FE0A063-419B-4E55-BD4B-5678E66D4B2E}" name="Certification No." dataDxfId="87"/>
    <tableColumn id="3" xr3:uid="{A2B20BBD-E954-4BAD-8686-F5BB5C75841C}" name="Reg." dataDxfId="86"/>
    <tableColumn id="4" xr3:uid="{B24C1C04-23B2-4149-A4B6-3C7A84613A93}" name="LGU Type" dataDxfId="85"/>
    <tableColumn id="5" xr3:uid="{21E455B0-426A-457E-9DF6-70B0D22109D9}" name="Certificate Type" dataDxfId="84"/>
    <tableColumn id="6" xr3:uid="{EC945DB9-FE72-4168-B6DC-D9105C0FB756}" name="Name of LGU"/>
    <tableColumn id="7" xr3:uid="{10FD8A25-0F3F-4BBE-B044-114AC2C60347}" name="Date of Certification" dataDxfId="83"/>
    <tableColumn id="8" xr3:uid="{FFA33335-5DAA-46BD-8763-54DE070FE918}" name="Purpose" dataDxfId="82"/>
    <tableColumn id="9" xr3:uid="{33846F41-BC3C-47F5-90D2-E0A45D3A05E6}" name="Proposed Amount" dataDxfId="81" dataCellStyle="Comma"/>
    <tableColumn id="10" xr3:uid="{C7E40E0B-7D7E-48A9-B048-961350176B45}" name="Net DSC" dataDxfId="80" dataCellStyle="Comma"/>
    <tableColumn id="11" xr3:uid="{D7701C63-F6BC-4B3A-89BA-C9DD1D0DD9B2}" name="BC" dataDxfId="79"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8CB9E63-0AF2-4F9A-AE38-EC64FD66CE8D}" name="Data_Sept" displayName="Data_Sept" ref="A4:K10" totalsRowShown="0" headerRowBorderDxfId="77" tableBorderDxfId="78" totalsRowBorderDxfId="76">
  <autoFilter ref="A4:K10" xr:uid="{98CB9E63-0AF2-4F9A-AE38-EC64FD66CE8D}"/>
  <tableColumns count="11">
    <tableColumn id="1" xr3:uid="{09183DE1-1A6C-4733-BB15-26020050DC5D}" name="No." dataDxfId="75"/>
    <tableColumn id="2" xr3:uid="{A19BC280-C447-41D5-A049-1DBEE46DF1BE}" name="Certification No." dataDxfId="74"/>
    <tableColumn id="3" xr3:uid="{20D4D351-E25C-4494-A25F-5B74BB4BFB21}" name="Reg." dataDxfId="73"/>
    <tableColumn id="11" xr3:uid="{3207282C-D6FF-4E70-B9F0-BA9A4C6F0FEB}" name="LGU Type" dataDxfId="72"/>
    <tableColumn id="4" xr3:uid="{CA208EC8-4D1D-4725-9447-8FB3500FDA97}" name="Certificate Type" dataDxfId="71"/>
    <tableColumn id="5" xr3:uid="{59AAE64F-69F5-4E49-80D8-9D64005E2EEA}" name="Name of LGU" dataDxfId="70"/>
    <tableColumn id="6" xr3:uid="{5BB6EFD5-03FD-4641-B2C9-2A27AA103289}" name="Date of Certification" dataDxfId="69"/>
    <tableColumn id="7" xr3:uid="{35FF0CE4-30C3-48EF-9AFF-087A9101F54B}" name="Purpose" dataDxfId="68"/>
    <tableColumn id="8" xr3:uid="{48D13F92-012B-41C2-B15F-9500DD7A1087}" name="Proposed Amount" dataDxfId="67" dataCellStyle="Comma"/>
    <tableColumn id="9" xr3:uid="{854A8192-4791-4F4E-89B9-978CF384CED6}" name="Net DSC" dataDxfId="66" dataCellStyle="Comma"/>
    <tableColumn id="10" xr3:uid="{22DC16C7-B8E1-40A9-A188-EEC32DD56282}" name="BC" dataDxfId="65"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e_of_Certification" xr10:uid="{5D59F89B-8282-4FEC-8A8C-438ADA4E542A}" sourceName="Date of Certification">
  <pivotTables>
    <pivotTable tabId="39" name="PivotTable2"/>
    <pivotTable tabId="38" name="PivotTable1"/>
    <pivotTable tabId="38" name="PivotTable11"/>
    <pivotTable tabId="38" name="PivotTable12"/>
  </pivotTables>
  <state minimalRefreshVersion="6" lastRefreshVersion="6" pivotCacheId="2007736331" filterType="unknown">
    <bounds startDate="2022-01-01T00:00:00" endDate="2023-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of Certification" xr10:uid="{C4BE814A-0BE0-4330-84C5-53BC4C04111D}" cache="NativeTimeline_Date_of_Certification" caption="Date of Certification" level="2" selectionLevel="2" scrollPosition="2022-05-27T00:00:00" style="TimeSlicerStyleDark6"/>
</timeline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4.bin"/><Relationship Id="rId1" Type="http://schemas.openxmlformats.org/officeDocument/2006/relationships/pivotTable" Target="../pivotTables/pivotTable1.xml"/><Relationship Id="rId5" Type="http://schemas.microsoft.com/office/2011/relationships/timeline" Target="../timelines/timeline1.xml"/><Relationship Id="rId4" Type="http://schemas.microsoft.com/office/2007/relationships/slicer" Target="../slicers/slicer1.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ivotTable" Target="../pivotTables/pivotTable4.xml"/><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K28"/>
  <sheetViews>
    <sheetView topLeftCell="A24" workbookViewId="0">
      <selection activeCell="H24" sqref="H24"/>
    </sheetView>
  </sheetViews>
  <sheetFormatPr defaultColWidth="9.140625" defaultRowHeight="14.25"/>
  <cols>
    <col min="1" max="1" width="9.140625" style="2"/>
    <col min="2" max="2" width="27" style="3" bestFit="1" customWidth="1"/>
    <col min="3" max="3" width="9.140625" style="3" bestFit="1" customWidth="1"/>
    <col min="4" max="4" width="18.28515625" style="14" customWidth="1"/>
    <col min="5" max="5" width="21.28515625" style="15" customWidth="1"/>
    <col min="6" max="6" width="37.28515625" style="3" bestFit="1" customWidth="1"/>
    <col min="7" max="7" width="24.7109375" style="16" customWidth="1"/>
    <col min="8" max="8" width="105.140625" style="17" customWidth="1"/>
    <col min="9" max="9" width="22.28515625" style="18" customWidth="1"/>
    <col min="10" max="10" width="16.7109375" style="19" customWidth="1"/>
    <col min="11" max="11" width="18.7109375" style="19" customWidth="1"/>
    <col min="12" max="16353" width="9.140625" style="2"/>
    <col min="16354" max="16354" width="9.140625" style="2" customWidth="1"/>
    <col min="16355" max="16384" width="9.140625" style="2"/>
  </cols>
  <sheetData>
    <row r="1" spans="1:11" ht="15">
      <c r="A1" s="84" t="s">
        <v>0</v>
      </c>
      <c r="B1" s="85"/>
      <c r="C1" s="85"/>
      <c r="D1" s="85"/>
      <c r="E1" s="85"/>
      <c r="F1" s="85"/>
      <c r="G1" s="85"/>
      <c r="H1" s="85"/>
      <c r="I1" s="85"/>
      <c r="J1" s="85"/>
      <c r="K1" s="85"/>
    </row>
    <row r="2" spans="1:11" ht="15">
      <c r="A2" s="86" t="s">
        <v>1</v>
      </c>
      <c r="B2" s="84"/>
      <c r="C2" s="84"/>
      <c r="D2" s="84"/>
      <c r="E2" s="84"/>
      <c r="F2" s="84"/>
      <c r="G2" s="84"/>
      <c r="H2" s="84"/>
      <c r="I2" s="84"/>
      <c r="J2" s="84"/>
      <c r="K2" s="84"/>
    </row>
    <row r="3" spans="1:11" ht="15">
      <c r="A3" s="87"/>
      <c r="B3" s="87"/>
      <c r="C3" s="87"/>
      <c r="D3" s="87"/>
      <c r="E3" s="87"/>
      <c r="F3" s="87"/>
      <c r="G3" s="87"/>
      <c r="H3" s="87"/>
      <c r="I3" s="88" t="s">
        <v>2</v>
      </c>
      <c r="J3" s="89"/>
      <c r="K3" s="89"/>
    </row>
    <row r="4" spans="1:11" ht="15">
      <c r="A4" s="30" t="s">
        <v>3</v>
      </c>
      <c r="B4" s="30" t="s">
        <v>4</v>
      </c>
      <c r="C4" s="31" t="s">
        <v>5</v>
      </c>
      <c r="D4" s="35" t="s">
        <v>6</v>
      </c>
      <c r="E4" s="36" t="s">
        <v>7</v>
      </c>
      <c r="F4" s="37" t="s">
        <v>8</v>
      </c>
      <c r="G4" s="38" t="s">
        <v>9</v>
      </c>
      <c r="H4" s="39" t="s">
        <v>10</v>
      </c>
      <c r="I4" s="39" t="s">
        <v>11</v>
      </c>
      <c r="J4" s="40" t="s">
        <v>12</v>
      </c>
      <c r="K4" s="41" t="s">
        <v>13</v>
      </c>
    </row>
    <row r="5" spans="1:11" ht="26.45" customHeight="1">
      <c r="A5" s="4">
        <v>1</v>
      </c>
      <c r="B5" s="4" t="s">
        <v>14</v>
      </c>
      <c r="C5" s="4">
        <v>6</v>
      </c>
      <c r="D5" s="32" t="s">
        <v>15</v>
      </c>
      <c r="E5" s="6" t="s">
        <v>16</v>
      </c>
      <c r="F5" s="7" t="s">
        <v>17</v>
      </c>
      <c r="G5" s="8">
        <v>44564</v>
      </c>
      <c r="H5" s="9" t="s">
        <v>18</v>
      </c>
      <c r="I5" s="10">
        <v>348000</v>
      </c>
      <c r="J5" s="11">
        <v>41867.4</v>
      </c>
      <c r="K5" s="34">
        <v>418084</v>
      </c>
    </row>
    <row r="6" spans="1:11" ht="28.5">
      <c r="A6" s="4">
        <v>2</v>
      </c>
      <c r="B6" s="4" t="s">
        <v>19</v>
      </c>
      <c r="C6" s="4">
        <v>9</v>
      </c>
      <c r="D6" s="32" t="s">
        <v>15</v>
      </c>
      <c r="E6" s="6" t="s">
        <v>16</v>
      </c>
      <c r="F6" s="7" t="s">
        <v>20</v>
      </c>
      <c r="G6" s="8">
        <v>44585</v>
      </c>
      <c r="H6" s="9" t="s">
        <v>21</v>
      </c>
      <c r="I6" s="10">
        <v>26000</v>
      </c>
      <c r="J6" s="11">
        <v>15514.2</v>
      </c>
      <c r="K6" s="34">
        <v>87282</v>
      </c>
    </row>
    <row r="7" spans="1:11" ht="57">
      <c r="A7" s="4">
        <v>3</v>
      </c>
      <c r="B7" s="4" t="s">
        <v>22</v>
      </c>
      <c r="C7" s="4">
        <v>1</v>
      </c>
      <c r="D7" s="32" t="s">
        <v>15</v>
      </c>
      <c r="E7" s="6" t="s">
        <v>16</v>
      </c>
      <c r="F7" s="7" t="s">
        <v>23</v>
      </c>
      <c r="G7" s="8">
        <v>44564</v>
      </c>
      <c r="H7" s="9" t="s">
        <v>24</v>
      </c>
      <c r="I7" s="10">
        <v>200000</v>
      </c>
      <c r="J7" s="11">
        <v>45851.4</v>
      </c>
      <c r="K7" s="34">
        <v>371897</v>
      </c>
    </row>
    <row r="8" spans="1:11" ht="15.75" customHeight="1">
      <c r="A8" s="4">
        <v>4</v>
      </c>
      <c r="B8" s="4" t="s">
        <v>25</v>
      </c>
      <c r="C8" s="4">
        <v>12</v>
      </c>
      <c r="D8" s="32" t="s">
        <v>15</v>
      </c>
      <c r="E8" s="6" t="s">
        <v>16</v>
      </c>
      <c r="F8" s="12" t="s">
        <v>26</v>
      </c>
      <c r="G8" s="8">
        <v>44585</v>
      </c>
      <c r="H8" s="9" t="s">
        <v>27</v>
      </c>
      <c r="I8" s="10">
        <v>300000</v>
      </c>
      <c r="J8" s="11">
        <v>42691.600000000006</v>
      </c>
      <c r="K8" s="34">
        <v>248254</v>
      </c>
    </row>
    <row r="9" spans="1:11" ht="83.45" customHeight="1">
      <c r="A9" s="4">
        <v>5</v>
      </c>
      <c r="B9" s="4" t="s">
        <v>28</v>
      </c>
      <c r="C9" s="4">
        <v>2</v>
      </c>
      <c r="D9" s="32" t="s">
        <v>15</v>
      </c>
      <c r="E9" s="6" t="s">
        <v>16</v>
      </c>
      <c r="F9" s="7" t="s">
        <v>29</v>
      </c>
      <c r="G9" s="8">
        <v>44565</v>
      </c>
      <c r="H9" s="9" t="s">
        <v>30</v>
      </c>
      <c r="I9" s="10">
        <v>40000</v>
      </c>
      <c r="J9" s="11">
        <v>24125.200000000001</v>
      </c>
      <c r="K9" s="34">
        <v>226413</v>
      </c>
    </row>
    <row r="10" spans="1:11" ht="85.5">
      <c r="A10" s="4">
        <v>6</v>
      </c>
      <c r="B10" s="4" t="s">
        <v>31</v>
      </c>
      <c r="C10" s="4">
        <v>8</v>
      </c>
      <c r="D10" s="32" t="s">
        <v>15</v>
      </c>
      <c r="E10" s="6" t="s">
        <v>16</v>
      </c>
      <c r="F10" s="7" t="s">
        <v>32</v>
      </c>
      <c r="G10" s="8">
        <v>44565</v>
      </c>
      <c r="H10" s="13" t="s">
        <v>33</v>
      </c>
      <c r="I10" s="10">
        <v>90000</v>
      </c>
      <c r="J10" s="11">
        <v>18361</v>
      </c>
      <c r="K10" s="34">
        <v>172318</v>
      </c>
    </row>
    <row r="11" spans="1:11">
      <c r="A11" s="4">
        <v>7</v>
      </c>
      <c r="B11" s="4" t="s">
        <v>34</v>
      </c>
      <c r="C11" s="4" t="s">
        <v>35</v>
      </c>
      <c r="D11" s="32" t="s">
        <v>15</v>
      </c>
      <c r="E11" s="6" t="s">
        <v>16</v>
      </c>
      <c r="F11" s="7" t="s">
        <v>36</v>
      </c>
      <c r="G11" s="8">
        <v>44575</v>
      </c>
      <c r="H11" s="9" t="s">
        <v>37</v>
      </c>
      <c r="I11" s="10">
        <v>60000</v>
      </c>
      <c r="J11" s="11">
        <v>7491</v>
      </c>
      <c r="K11" s="34">
        <v>50437</v>
      </c>
    </row>
    <row r="12" spans="1:11" ht="28.5">
      <c r="A12" s="4">
        <v>8</v>
      </c>
      <c r="B12" s="4" t="s">
        <v>38</v>
      </c>
      <c r="C12" s="4">
        <v>11</v>
      </c>
      <c r="D12" s="32" t="s">
        <v>15</v>
      </c>
      <c r="E12" s="6" t="s">
        <v>16</v>
      </c>
      <c r="F12" s="7" t="s">
        <v>39</v>
      </c>
      <c r="G12" s="8">
        <v>44565</v>
      </c>
      <c r="H12" s="9" t="s">
        <v>40</v>
      </c>
      <c r="I12" s="10">
        <v>22000</v>
      </c>
      <c r="J12" s="11">
        <v>10466.400000000001</v>
      </c>
      <c r="K12" s="34">
        <v>77815</v>
      </c>
    </row>
    <row r="13" spans="1:11">
      <c r="A13" s="4">
        <v>9</v>
      </c>
      <c r="B13" s="4" t="s">
        <v>41</v>
      </c>
      <c r="C13" s="4">
        <v>7</v>
      </c>
      <c r="D13" s="32" t="s">
        <v>15</v>
      </c>
      <c r="E13" s="6" t="s">
        <v>16</v>
      </c>
      <c r="F13" s="7" t="s">
        <v>42</v>
      </c>
      <c r="G13" s="8">
        <v>44565</v>
      </c>
      <c r="H13" s="9" t="s">
        <v>43</v>
      </c>
      <c r="I13" s="10">
        <v>74000</v>
      </c>
      <c r="J13" s="11">
        <v>12496.400000000001</v>
      </c>
      <c r="K13" s="34">
        <v>71275</v>
      </c>
    </row>
    <row r="14" spans="1:11" ht="71.25">
      <c r="A14" s="4">
        <v>10</v>
      </c>
      <c r="B14" s="4" t="s">
        <v>44</v>
      </c>
      <c r="C14" s="4">
        <v>11</v>
      </c>
      <c r="D14" s="33" t="s">
        <v>45</v>
      </c>
      <c r="E14" s="6" t="s">
        <v>16</v>
      </c>
      <c r="F14" s="7" t="s">
        <v>46</v>
      </c>
      <c r="G14" s="8">
        <v>44573</v>
      </c>
      <c r="H14" s="9" t="s">
        <v>47</v>
      </c>
      <c r="I14" s="10">
        <v>300000</v>
      </c>
      <c r="J14" s="11">
        <v>43701.400000000023</v>
      </c>
      <c r="K14" s="34">
        <v>324917</v>
      </c>
    </row>
    <row r="15" spans="1:11" ht="85.5">
      <c r="A15" s="4">
        <v>11</v>
      </c>
      <c r="B15" s="4" t="s">
        <v>48</v>
      </c>
      <c r="C15" s="4" t="s">
        <v>35</v>
      </c>
      <c r="D15" s="33" t="s">
        <v>15</v>
      </c>
      <c r="E15" s="6" t="s">
        <v>16</v>
      </c>
      <c r="F15" s="7" t="s">
        <v>49</v>
      </c>
      <c r="G15" s="8">
        <v>44564</v>
      </c>
      <c r="H15" s="9" t="s">
        <v>50</v>
      </c>
      <c r="I15" s="10">
        <v>66700</v>
      </c>
      <c r="J15" s="11">
        <v>51640.600000000006</v>
      </c>
      <c r="K15" s="34">
        <v>327146</v>
      </c>
    </row>
    <row r="16" spans="1:11">
      <c r="A16" s="4">
        <v>12</v>
      </c>
      <c r="B16" s="4" t="s">
        <v>51</v>
      </c>
      <c r="C16" s="4">
        <v>3</v>
      </c>
      <c r="D16" s="33" t="s">
        <v>15</v>
      </c>
      <c r="E16" s="6" t="s">
        <v>16</v>
      </c>
      <c r="F16" s="7" t="s">
        <v>52</v>
      </c>
      <c r="G16" s="8">
        <v>44564</v>
      </c>
      <c r="H16" s="9" t="s">
        <v>53</v>
      </c>
      <c r="I16" s="10">
        <v>62500</v>
      </c>
      <c r="J16" s="11">
        <v>20638</v>
      </c>
      <c r="K16" s="34">
        <v>123869</v>
      </c>
    </row>
    <row r="17" spans="1:11" ht="42.75">
      <c r="A17" s="4">
        <v>13</v>
      </c>
      <c r="B17" s="4" t="s">
        <v>54</v>
      </c>
      <c r="C17" s="4">
        <v>9</v>
      </c>
      <c r="D17" s="33" t="s">
        <v>15</v>
      </c>
      <c r="E17" s="6" t="s">
        <v>16</v>
      </c>
      <c r="F17" s="7" t="s">
        <v>55</v>
      </c>
      <c r="G17" s="8">
        <v>44564</v>
      </c>
      <c r="H17" s="9" t="s">
        <v>56</v>
      </c>
      <c r="I17" s="10">
        <v>50000</v>
      </c>
      <c r="J17" s="11">
        <v>14366.600000000002</v>
      </c>
      <c r="K17" s="34">
        <v>96733</v>
      </c>
    </row>
    <row r="18" spans="1:11">
      <c r="A18" s="4">
        <v>14</v>
      </c>
      <c r="B18" s="4" t="s">
        <v>57</v>
      </c>
      <c r="C18" s="4">
        <v>12</v>
      </c>
      <c r="D18" s="33" t="s">
        <v>15</v>
      </c>
      <c r="E18" s="6" t="s">
        <v>16</v>
      </c>
      <c r="F18" s="7" t="s">
        <v>58</v>
      </c>
      <c r="G18" s="8">
        <v>44578</v>
      </c>
      <c r="H18" s="9" t="s">
        <v>59</v>
      </c>
      <c r="I18" s="10">
        <v>130000</v>
      </c>
      <c r="J18" s="11">
        <v>42145.400000000009</v>
      </c>
      <c r="K18" s="34">
        <v>445178</v>
      </c>
    </row>
    <row r="19" spans="1:11" ht="28.5">
      <c r="A19" s="4">
        <v>15</v>
      </c>
      <c r="B19" s="4" t="s">
        <v>60</v>
      </c>
      <c r="C19" s="4" t="s">
        <v>61</v>
      </c>
      <c r="D19" s="33" t="s">
        <v>15</v>
      </c>
      <c r="E19" s="6" t="s">
        <v>16</v>
      </c>
      <c r="F19" s="7" t="s">
        <v>62</v>
      </c>
      <c r="G19" s="8">
        <v>44573</v>
      </c>
      <c r="H19" s="9" t="s">
        <v>63</v>
      </c>
      <c r="I19" s="10">
        <v>80000</v>
      </c>
      <c r="J19" s="11">
        <v>16351.2</v>
      </c>
      <c r="K19" s="34">
        <v>114784</v>
      </c>
    </row>
    <row r="20" spans="1:11" ht="42.75">
      <c r="A20" s="4">
        <v>16</v>
      </c>
      <c r="B20" s="4" t="s">
        <v>64</v>
      </c>
      <c r="C20" s="4">
        <v>9</v>
      </c>
      <c r="D20" s="33" t="s">
        <v>15</v>
      </c>
      <c r="E20" s="6" t="s">
        <v>16</v>
      </c>
      <c r="F20" s="7" t="s">
        <v>65</v>
      </c>
      <c r="G20" s="8">
        <v>44575</v>
      </c>
      <c r="H20" s="9" t="s">
        <v>66</v>
      </c>
      <c r="I20" s="10">
        <v>86830</v>
      </c>
      <c r="J20" s="11">
        <v>17860.400000000001</v>
      </c>
      <c r="K20" s="34">
        <v>107196</v>
      </c>
    </row>
    <row r="21" spans="1:11" ht="28.5">
      <c r="A21" s="4">
        <v>17</v>
      </c>
      <c r="B21" s="4" t="s">
        <v>67</v>
      </c>
      <c r="C21" s="4">
        <v>1</v>
      </c>
      <c r="D21" s="33" t="s">
        <v>45</v>
      </c>
      <c r="E21" s="6" t="s">
        <v>16</v>
      </c>
      <c r="F21" s="7" t="s">
        <v>68</v>
      </c>
      <c r="G21" s="8">
        <v>44582</v>
      </c>
      <c r="H21" s="9" t="s">
        <v>69</v>
      </c>
      <c r="I21" s="10">
        <v>200000</v>
      </c>
      <c r="J21" s="11">
        <v>161102.40000000002</v>
      </c>
      <c r="K21" s="34">
        <v>1197793</v>
      </c>
    </row>
    <row r="22" spans="1:11">
      <c r="A22" s="4">
        <v>18</v>
      </c>
      <c r="B22" s="4" t="s">
        <v>70</v>
      </c>
      <c r="C22" s="4">
        <v>6</v>
      </c>
      <c r="D22" s="33" t="s">
        <v>15</v>
      </c>
      <c r="E22" s="6" t="s">
        <v>16</v>
      </c>
      <c r="F22" s="7" t="s">
        <v>71</v>
      </c>
      <c r="G22" s="8">
        <v>44585</v>
      </c>
      <c r="H22" s="13" t="s">
        <v>72</v>
      </c>
      <c r="I22" s="10">
        <v>27000</v>
      </c>
      <c r="J22" s="11">
        <v>22830.600000000002</v>
      </c>
      <c r="K22" s="34">
        <v>129749</v>
      </c>
    </row>
    <row r="23" spans="1:11" ht="85.5">
      <c r="A23" s="4">
        <v>19</v>
      </c>
      <c r="B23" s="4" t="s">
        <v>73</v>
      </c>
      <c r="C23" s="4">
        <v>2</v>
      </c>
      <c r="D23" s="33" t="s">
        <v>15</v>
      </c>
      <c r="E23" s="6" t="s">
        <v>16</v>
      </c>
      <c r="F23" s="7" t="s">
        <v>74</v>
      </c>
      <c r="G23" s="8">
        <v>44585</v>
      </c>
      <c r="H23" s="13" t="s">
        <v>75</v>
      </c>
      <c r="I23" s="10">
        <v>20000</v>
      </c>
      <c r="J23" s="11">
        <v>15333</v>
      </c>
      <c r="K23" s="34">
        <v>65150</v>
      </c>
    </row>
    <row r="24" spans="1:11" ht="28.5">
      <c r="A24" s="4">
        <v>20</v>
      </c>
      <c r="B24" s="4" t="s">
        <v>76</v>
      </c>
      <c r="C24" s="4">
        <v>2</v>
      </c>
      <c r="D24" s="33" t="s">
        <v>15</v>
      </c>
      <c r="E24" s="6" t="s">
        <v>77</v>
      </c>
      <c r="F24" s="7" t="s">
        <v>78</v>
      </c>
      <c r="G24" s="8">
        <v>44573</v>
      </c>
      <c r="H24" s="13" t="s">
        <v>79</v>
      </c>
      <c r="I24" s="10"/>
      <c r="J24" s="11"/>
      <c r="K24" s="34"/>
    </row>
    <row r="25" spans="1:11" ht="42.75">
      <c r="A25" s="4">
        <v>21</v>
      </c>
      <c r="B25" s="4" t="s">
        <v>80</v>
      </c>
      <c r="C25" s="4">
        <v>3</v>
      </c>
      <c r="D25" s="33" t="s">
        <v>45</v>
      </c>
      <c r="E25" s="23" t="s">
        <v>77</v>
      </c>
      <c r="F25" s="7" t="s">
        <v>81</v>
      </c>
      <c r="G25" s="8">
        <v>44585</v>
      </c>
      <c r="H25" s="13" t="s">
        <v>82</v>
      </c>
      <c r="I25" s="10"/>
      <c r="J25" s="11"/>
      <c r="K25" s="34"/>
    </row>
    <row r="26" spans="1:11" ht="57">
      <c r="A26" s="4">
        <v>22</v>
      </c>
      <c r="B26" s="4" t="s">
        <v>83</v>
      </c>
      <c r="C26" s="4">
        <v>5</v>
      </c>
      <c r="D26" s="33" t="s">
        <v>45</v>
      </c>
      <c r="E26" s="42" t="s">
        <v>77</v>
      </c>
      <c r="F26" s="43" t="s">
        <v>84</v>
      </c>
      <c r="G26" s="44">
        <v>44582</v>
      </c>
      <c r="H26" s="45" t="s">
        <v>85</v>
      </c>
      <c r="I26" s="46"/>
      <c r="J26" s="47"/>
      <c r="K26" s="48"/>
    </row>
    <row r="27" spans="1:11">
      <c r="A27" s="3"/>
      <c r="F27" s="20"/>
      <c r="H27" s="21"/>
      <c r="J27" s="22"/>
      <c r="K27" s="22"/>
    </row>
    <row r="28" spans="1:11">
      <c r="A28" s="3"/>
      <c r="F28" s="20"/>
      <c r="H28" s="21"/>
      <c r="J28" s="22"/>
      <c r="K28" s="22"/>
    </row>
  </sheetData>
  <mergeCells count="4">
    <mergeCell ref="A1:K1"/>
    <mergeCell ref="A2:K2"/>
    <mergeCell ref="A3:H3"/>
    <mergeCell ref="I3:K3"/>
  </mergeCells>
  <pageMargins left="0.7" right="0.7" top="0.75" bottom="0.75" header="0.3" footer="0.3"/>
  <pageSetup scale="40" orientation="landscape"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108F7-D7A2-4B7A-B135-7429C55FAEDF}">
  <dimension ref="A1:K20"/>
  <sheetViews>
    <sheetView topLeftCell="A19" workbookViewId="0">
      <selection activeCell="E24" sqref="E24"/>
    </sheetView>
  </sheetViews>
  <sheetFormatPr defaultColWidth="9.140625" defaultRowHeight="14.25"/>
  <cols>
    <col min="1" max="1" width="9.140625" style="2"/>
    <col min="2" max="2" width="27" style="3" bestFit="1" customWidth="1"/>
    <col min="3" max="3" width="9.140625" style="3" bestFit="1" customWidth="1"/>
    <col min="4" max="4" width="19.7109375" style="3" customWidth="1"/>
    <col min="5" max="5" width="21.28515625" style="15" customWidth="1"/>
    <col min="6" max="6" width="37.28515625" style="3" bestFit="1" customWidth="1"/>
    <col min="7" max="7" width="24.7109375" style="16" customWidth="1"/>
    <col min="8" max="8" width="61.7109375" style="17" customWidth="1"/>
    <col min="9" max="9" width="22.28515625" style="18" customWidth="1"/>
    <col min="10" max="10" width="16.7109375" style="19" customWidth="1"/>
    <col min="11" max="11" width="18.7109375" style="19" customWidth="1"/>
    <col min="12" max="16352" width="9.140625" style="2"/>
    <col min="16353" max="16353" width="9.140625" style="2" customWidth="1"/>
    <col min="16354" max="16384" width="9.140625" style="2"/>
  </cols>
  <sheetData>
    <row r="1" spans="1:11" ht="15">
      <c r="A1" s="84" t="s">
        <v>0</v>
      </c>
      <c r="B1" s="85"/>
      <c r="C1" s="85"/>
      <c r="D1" s="85"/>
      <c r="E1" s="85"/>
      <c r="F1" s="85"/>
      <c r="G1" s="85"/>
      <c r="H1" s="85"/>
      <c r="I1" s="85"/>
      <c r="J1" s="85"/>
      <c r="K1" s="85"/>
    </row>
    <row r="2" spans="1:11" ht="15">
      <c r="A2" s="86" t="s">
        <v>385</v>
      </c>
      <c r="B2" s="84"/>
      <c r="C2" s="84"/>
      <c r="D2" s="84"/>
      <c r="E2" s="84"/>
      <c r="F2" s="84"/>
      <c r="G2" s="84"/>
      <c r="H2" s="84"/>
      <c r="I2" s="84"/>
      <c r="J2" s="84"/>
      <c r="K2" s="84"/>
    </row>
    <row r="3" spans="1:11" ht="15">
      <c r="A3" s="87"/>
      <c r="B3" s="87"/>
      <c r="C3" s="87"/>
      <c r="D3" s="87"/>
      <c r="E3" s="87"/>
      <c r="F3" s="87"/>
      <c r="G3" s="87"/>
      <c r="H3" s="87"/>
      <c r="I3" s="88" t="s">
        <v>2</v>
      </c>
      <c r="J3" s="89"/>
      <c r="K3" s="89"/>
    </row>
    <row r="4" spans="1:11" ht="15">
      <c r="A4" s="50" t="s">
        <v>3</v>
      </c>
      <c r="B4" s="37" t="s">
        <v>4</v>
      </c>
      <c r="C4" s="37" t="s">
        <v>5</v>
      </c>
      <c r="D4" s="37" t="s">
        <v>6</v>
      </c>
      <c r="E4" s="36" t="s">
        <v>7</v>
      </c>
      <c r="F4" s="37" t="s">
        <v>8</v>
      </c>
      <c r="G4" s="38" t="s">
        <v>9</v>
      </c>
      <c r="H4" s="39" t="s">
        <v>10</v>
      </c>
      <c r="I4" s="39" t="s">
        <v>11</v>
      </c>
      <c r="J4" s="40" t="s">
        <v>12</v>
      </c>
      <c r="K4" s="41" t="s">
        <v>13</v>
      </c>
    </row>
    <row r="5" spans="1:11" ht="71.25">
      <c r="A5" s="49">
        <v>1</v>
      </c>
      <c r="B5" s="4" t="s">
        <v>386</v>
      </c>
      <c r="C5" s="4">
        <v>9</v>
      </c>
      <c r="D5" s="4" t="s">
        <v>15</v>
      </c>
      <c r="E5" s="28" t="s">
        <v>16</v>
      </c>
      <c r="F5" s="7" t="s">
        <v>387</v>
      </c>
      <c r="G5" s="8">
        <v>44844</v>
      </c>
      <c r="H5" s="27" t="s">
        <v>388</v>
      </c>
      <c r="I5" s="10">
        <v>250000</v>
      </c>
      <c r="J5" s="11">
        <v>34686.200000000004</v>
      </c>
      <c r="K5" s="34">
        <v>346374</v>
      </c>
    </row>
    <row r="6" spans="1:11" ht="85.5">
      <c r="A6" s="49">
        <v>2</v>
      </c>
      <c r="B6" s="4" t="s">
        <v>389</v>
      </c>
      <c r="C6" s="4" t="s">
        <v>35</v>
      </c>
      <c r="D6" s="4" t="s">
        <v>15</v>
      </c>
      <c r="E6" s="28" t="s">
        <v>16</v>
      </c>
      <c r="F6" s="7" t="s">
        <v>390</v>
      </c>
      <c r="G6" s="8">
        <v>44844</v>
      </c>
      <c r="H6" s="27" t="s">
        <v>391</v>
      </c>
      <c r="I6" s="10">
        <v>80000</v>
      </c>
      <c r="J6" s="11">
        <v>347056.4</v>
      </c>
      <c r="K6" s="34">
        <v>1481929</v>
      </c>
    </row>
    <row r="7" spans="1:11" ht="57">
      <c r="A7" s="49">
        <v>3</v>
      </c>
      <c r="B7" s="4" t="s">
        <v>392</v>
      </c>
      <c r="C7" s="4">
        <v>10</v>
      </c>
      <c r="D7" s="4" t="s">
        <v>15</v>
      </c>
      <c r="E7" s="28" t="s">
        <v>16</v>
      </c>
      <c r="F7" s="7" t="s">
        <v>393</v>
      </c>
      <c r="G7" s="8">
        <v>44844</v>
      </c>
      <c r="H7" s="27" t="s">
        <v>394</v>
      </c>
      <c r="I7" s="10">
        <v>73060</v>
      </c>
      <c r="J7" s="11">
        <v>41325</v>
      </c>
      <c r="K7" s="34">
        <v>248033</v>
      </c>
    </row>
    <row r="8" spans="1:11" ht="57">
      <c r="A8" s="49">
        <v>4</v>
      </c>
      <c r="B8" s="4" t="s">
        <v>395</v>
      </c>
      <c r="C8" s="4">
        <v>7</v>
      </c>
      <c r="D8" s="4" t="s">
        <v>15</v>
      </c>
      <c r="E8" s="28" t="s">
        <v>16</v>
      </c>
      <c r="F8" s="7" t="s">
        <v>396</v>
      </c>
      <c r="G8" s="8">
        <v>44844</v>
      </c>
      <c r="H8" s="27" t="s">
        <v>397</v>
      </c>
      <c r="I8" s="10">
        <v>60000</v>
      </c>
      <c r="J8" s="11">
        <v>28812</v>
      </c>
      <c r="K8" s="34">
        <v>270401</v>
      </c>
    </row>
    <row r="9" spans="1:11" ht="57">
      <c r="A9" s="49">
        <v>5</v>
      </c>
      <c r="B9" s="4" t="s">
        <v>398</v>
      </c>
      <c r="C9" s="4">
        <v>6</v>
      </c>
      <c r="D9" s="4" t="s">
        <v>15</v>
      </c>
      <c r="E9" s="28" t="s">
        <v>16</v>
      </c>
      <c r="F9" s="7" t="s">
        <v>135</v>
      </c>
      <c r="G9" s="8">
        <v>44846</v>
      </c>
      <c r="H9" s="27" t="s">
        <v>399</v>
      </c>
      <c r="I9" s="10">
        <v>55000</v>
      </c>
      <c r="J9" s="11">
        <v>19369</v>
      </c>
      <c r="K9" s="34">
        <v>116253</v>
      </c>
    </row>
    <row r="10" spans="1:11" ht="71.25">
      <c r="A10" s="49">
        <v>6</v>
      </c>
      <c r="B10" s="52" t="s">
        <v>400</v>
      </c>
      <c r="C10" s="52" t="s">
        <v>61</v>
      </c>
      <c r="D10" s="52" t="s">
        <v>15</v>
      </c>
      <c r="E10" s="28" t="s">
        <v>16</v>
      </c>
      <c r="F10" s="63" t="s">
        <v>401</v>
      </c>
      <c r="G10" s="44">
        <v>44851</v>
      </c>
      <c r="H10" s="57" t="s">
        <v>402</v>
      </c>
      <c r="I10" s="46">
        <v>20000</v>
      </c>
      <c r="J10" s="47">
        <v>26727.200000000001</v>
      </c>
      <c r="K10" s="48">
        <v>160415</v>
      </c>
    </row>
    <row r="11" spans="1:11" ht="114">
      <c r="A11" s="49">
        <v>7</v>
      </c>
      <c r="B11" s="4" t="s">
        <v>403</v>
      </c>
      <c r="C11" s="4">
        <v>3</v>
      </c>
      <c r="D11" s="4" t="s">
        <v>15</v>
      </c>
      <c r="E11" s="28" t="s">
        <v>16</v>
      </c>
      <c r="F11" s="7" t="s">
        <v>404</v>
      </c>
      <c r="G11" s="8">
        <v>44848</v>
      </c>
      <c r="H11" s="27" t="s">
        <v>405</v>
      </c>
      <c r="I11" s="10">
        <v>170500</v>
      </c>
      <c r="J11" s="11">
        <v>84659.6</v>
      </c>
      <c r="K11" s="34">
        <v>601763</v>
      </c>
    </row>
    <row r="12" spans="1:11" ht="28.5">
      <c r="A12" s="49">
        <v>8</v>
      </c>
      <c r="B12" s="4" t="s">
        <v>406</v>
      </c>
      <c r="C12" s="4">
        <v>2</v>
      </c>
      <c r="D12" s="4" t="s">
        <v>158</v>
      </c>
      <c r="E12" s="28" t="s">
        <v>16</v>
      </c>
      <c r="F12" s="7" t="s">
        <v>407</v>
      </c>
      <c r="G12" s="8">
        <v>44851</v>
      </c>
      <c r="H12" s="27" t="s">
        <v>408</v>
      </c>
      <c r="I12" s="10">
        <v>9000</v>
      </c>
      <c r="J12" s="11">
        <v>1853.4</v>
      </c>
      <c r="K12" s="34">
        <v>14615</v>
      </c>
    </row>
    <row r="13" spans="1:11" ht="85.5">
      <c r="A13" s="49">
        <v>9</v>
      </c>
      <c r="B13" s="4" t="s">
        <v>409</v>
      </c>
      <c r="C13" s="4">
        <v>9</v>
      </c>
      <c r="D13" s="4" t="s">
        <v>15</v>
      </c>
      <c r="E13" s="28" t="s">
        <v>16</v>
      </c>
      <c r="F13" s="7" t="s">
        <v>410</v>
      </c>
      <c r="G13" s="8">
        <v>44851</v>
      </c>
      <c r="H13" s="27" t="s">
        <v>411</v>
      </c>
      <c r="I13" s="10">
        <v>250000</v>
      </c>
      <c r="J13" s="11">
        <v>47467.8</v>
      </c>
      <c r="K13" s="34">
        <v>445487</v>
      </c>
    </row>
    <row r="14" spans="1:11" ht="142.5">
      <c r="A14" s="49">
        <v>10</v>
      </c>
      <c r="B14" s="4" t="s">
        <v>412</v>
      </c>
      <c r="C14" s="4" t="s">
        <v>97</v>
      </c>
      <c r="D14" s="4" t="s">
        <v>15</v>
      </c>
      <c r="E14" s="28" t="s">
        <v>16</v>
      </c>
      <c r="F14" s="7" t="s">
        <v>413</v>
      </c>
      <c r="G14" s="8">
        <v>44851</v>
      </c>
      <c r="H14" s="27" t="s">
        <v>414</v>
      </c>
      <c r="I14" s="10">
        <v>200000</v>
      </c>
      <c r="J14" s="11">
        <v>35727.200000000004</v>
      </c>
      <c r="K14" s="34">
        <v>335298</v>
      </c>
    </row>
    <row r="15" spans="1:11" ht="42.75">
      <c r="A15" s="49">
        <v>11</v>
      </c>
      <c r="B15" s="4" t="s">
        <v>415</v>
      </c>
      <c r="C15" s="4" t="s">
        <v>35</v>
      </c>
      <c r="D15" s="4" t="s">
        <v>15</v>
      </c>
      <c r="E15" s="28" t="s">
        <v>16</v>
      </c>
      <c r="F15" s="7" t="s">
        <v>416</v>
      </c>
      <c r="G15" s="8">
        <v>44848</v>
      </c>
      <c r="H15" s="27" t="s">
        <v>417</v>
      </c>
      <c r="I15" s="10">
        <v>13000</v>
      </c>
      <c r="J15" s="11">
        <v>35818.200000000004</v>
      </c>
      <c r="K15" s="34">
        <v>336152</v>
      </c>
    </row>
    <row r="16" spans="1:11" ht="156.75">
      <c r="A16" s="49">
        <v>12</v>
      </c>
      <c r="B16" s="4" t="s">
        <v>418</v>
      </c>
      <c r="C16" s="4">
        <v>6</v>
      </c>
      <c r="D16" s="4" t="s">
        <v>15</v>
      </c>
      <c r="E16" s="28" t="s">
        <v>16</v>
      </c>
      <c r="F16" s="12" t="s">
        <v>419</v>
      </c>
      <c r="G16" s="8">
        <v>44854</v>
      </c>
      <c r="H16" s="27" t="s">
        <v>420</v>
      </c>
      <c r="I16" s="10">
        <v>289550</v>
      </c>
      <c r="J16" s="11">
        <v>29682</v>
      </c>
      <c r="K16" s="34">
        <v>278566</v>
      </c>
    </row>
    <row r="17" spans="1:11" ht="57">
      <c r="A17" s="49">
        <v>13</v>
      </c>
      <c r="B17" s="4" t="s">
        <v>421</v>
      </c>
      <c r="C17" s="4">
        <v>5</v>
      </c>
      <c r="D17" s="4" t="s">
        <v>15</v>
      </c>
      <c r="E17" s="28" t="s">
        <v>16</v>
      </c>
      <c r="F17" s="7" t="s">
        <v>422</v>
      </c>
      <c r="G17" s="8">
        <v>44845</v>
      </c>
      <c r="H17" s="27" t="s">
        <v>423</v>
      </c>
      <c r="I17" s="10">
        <v>80000</v>
      </c>
      <c r="J17" s="11">
        <v>26126.600000000002</v>
      </c>
      <c r="K17" s="34">
        <v>222837</v>
      </c>
    </row>
    <row r="18" spans="1:11" ht="28.5">
      <c r="A18" s="49">
        <v>14</v>
      </c>
      <c r="B18" s="52" t="s">
        <v>424</v>
      </c>
      <c r="C18" s="52">
        <v>9</v>
      </c>
      <c r="D18" s="52" t="s">
        <v>15</v>
      </c>
      <c r="E18" s="28" t="s">
        <v>16</v>
      </c>
      <c r="F18" s="43" t="s">
        <v>425</v>
      </c>
      <c r="G18" s="44">
        <v>44842</v>
      </c>
      <c r="H18" s="57" t="s">
        <v>426</v>
      </c>
      <c r="I18" s="46">
        <v>56000</v>
      </c>
      <c r="J18" s="47">
        <v>15383</v>
      </c>
      <c r="K18" s="48">
        <v>153615</v>
      </c>
    </row>
    <row r="19" spans="1:11" ht="114">
      <c r="A19" s="49">
        <v>15</v>
      </c>
      <c r="B19" s="52" t="s">
        <v>427</v>
      </c>
      <c r="C19" s="52" t="s">
        <v>35</v>
      </c>
      <c r="D19" s="52" t="s">
        <v>45</v>
      </c>
      <c r="E19" s="28" t="s">
        <v>16</v>
      </c>
      <c r="F19" s="43" t="s">
        <v>428</v>
      </c>
      <c r="G19" s="44">
        <v>44855</v>
      </c>
      <c r="H19" s="57" t="s">
        <v>429</v>
      </c>
      <c r="I19" s="46">
        <v>2305000</v>
      </c>
      <c r="J19" s="47">
        <v>268455.80000000005</v>
      </c>
      <c r="K19" s="48">
        <v>2177447</v>
      </c>
    </row>
    <row r="20" spans="1:11" ht="42.75">
      <c r="A20" s="49">
        <v>16</v>
      </c>
      <c r="B20" s="4" t="s">
        <v>430</v>
      </c>
      <c r="C20" s="4">
        <v>8</v>
      </c>
      <c r="D20" s="4" t="s">
        <v>45</v>
      </c>
      <c r="E20" s="76" t="s">
        <v>16</v>
      </c>
      <c r="F20" s="7" t="s">
        <v>431</v>
      </c>
      <c r="G20" s="8">
        <v>44854</v>
      </c>
      <c r="H20" s="27" t="s">
        <v>432</v>
      </c>
      <c r="I20" s="10">
        <v>500000</v>
      </c>
      <c r="J20" s="11">
        <v>234678</v>
      </c>
      <c r="K20" s="34">
        <v>1382957</v>
      </c>
    </row>
  </sheetData>
  <mergeCells count="4">
    <mergeCell ref="A1:K1"/>
    <mergeCell ref="A2:K2"/>
    <mergeCell ref="A3:H3"/>
    <mergeCell ref="I3:K3"/>
  </mergeCells>
  <pageMargins left="0.7" right="0.7" top="0.75" bottom="0.75" header="0.3" footer="0.3"/>
  <pageSetup scale="40"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0794A-E7E8-4C28-AA1D-683F9E1B770E}">
  <dimension ref="A1:K30"/>
  <sheetViews>
    <sheetView topLeftCell="A28" workbookViewId="0">
      <selection activeCell="I32" sqref="I32"/>
    </sheetView>
  </sheetViews>
  <sheetFormatPr defaultColWidth="9.140625" defaultRowHeight="14.25"/>
  <cols>
    <col min="1" max="1" width="9.140625" style="2"/>
    <col min="2" max="2" width="27" style="3" bestFit="1" customWidth="1"/>
    <col min="3" max="3" width="9.140625" style="3" bestFit="1" customWidth="1"/>
    <col min="4" max="4" width="19.7109375" style="3" customWidth="1"/>
    <col min="5" max="5" width="21.28515625" style="15" customWidth="1"/>
    <col min="6" max="6" width="37.28515625" style="3" bestFit="1" customWidth="1"/>
    <col min="7" max="7" width="24.7109375" style="16" customWidth="1"/>
    <col min="8" max="8" width="61.7109375" style="17" customWidth="1"/>
    <col min="9" max="9" width="22.28515625" style="18" customWidth="1"/>
    <col min="10" max="10" width="16.7109375" style="19" customWidth="1"/>
    <col min="11" max="11" width="18.7109375" style="19" customWidth="1"/>
    <col min="12" max="16352" width="9.140625" style="2"/>
    <col min="16353" max="16353" width="9.140625" style="2" customWidth="1"/>
    <col min="16354" max="16384" width="9.140625" style="2"/>
  </cols>
  <sheetData>
    <row r="1" spans="1:11" ht="15">
      <c r="A1" s="84" t="s">
        <v>0</v>
      </c>
      <c r="B1" s="85"/>
      <c r="C1" s="85"/>
      <c r="D1" s="85"/>
      <c r="E1" s="85"/>
      <c r="F1" s="85"/>
      <c r="G1" s="85"/>
      <c r="H1" s="85"/>
      <c r="I1" s="85"/>
      <c r="J1" s="85"/>
      <c r="K1" s="85"/>
    </row>
    <row r="2" spans="1:11" ht="15">
      <c r="A2" s="86" t="s">
        <v>433</v>
      </c>
      <c r="B2" s="84"/>
      <c r="C2" s="84"/>
      <c r="D2" s="84"/>
      <c r="E2" s="84"/>
      <c r="F2" s="84"/>
      <c r="G2" s="84"/>
      <c r="H2" s="84"/>
      <c r="I2" s="84"/>
      <c r="J2" s="84"/>
      <c r="K2" s="84"/>
    </row>
    <row r="3" spans="1:11" ht="15">
      <c r="A3" s="87"/>
      <c r="B3" s="87"/>
      <c r="C3" s="87"/>
      <c r="D3" s="87"/>
      <c r="E3" s="87"/>
      <c r="F3" s="87"/>
      <c r="G3" s="87"/>
      <c r="H3" s="87"/>
      <c r="I3" s="88" t="s">
        <v>2</v>
      </c>
      <c r="J3" s="89"/>
      <c r="K3" s="89"/>
    </row>
    <row r="4" spans="1:11" ht="15">
      <c r="A4" s="50" t="s">
        <v>3</v>
      </c>
      <c r="B4" s="37" t="s">
        <v>4</v>
      </c>
      <c r="C4" s="37" t="s">
        <v>5</v>
      </c>
      <c r="D4" s="37" t="s">
        <v>6</v>
      </c>
      <c r="E4" s="36" t="s">
        <v>7</v>
      </c>
      <c r="F4" s="37" t="s">
        <v>8</v>
      </c>
      <c r="G4" s="38" t="s">
        <v>9</v>
      </c>
      <c r="H4" s="39" t="s">
        <v>10</v>
      </c>
      <c r="I4" s="39" t="s">
        <v>11</v>
      </c>
      <c r="J4" s="40" t="s">
        <v>12</v>
      </c>
      <c r="K4" s="41" t="s">
        <v>13</v>
      </c>
    </row>
    <row r="5" spans="1:11" ht="28.5">
      <c r="A5" s="49">
        <v>1</v>
      </c>
      <c r="B5" s="4" t="s">
        <v>434</v>
      </c>
      <c r="C5" s="4">
        <v>12</v>
      </c>
      <c r="D5" s="4" t="s">
        <v>15</v>
      </c>
      <c r="E5" s="28" t="s">
        <v>16</v>
      </c>
      <c r="F5" s="7" t="s">
        <v>435</v>
      </c>
      <c r="G5" s="8">
        <v>44872</v>
      </c>
      <c r="H5" s="27" t="s">
        <v>436</v>
      </c>
      <c r="I5" s="10">
        <v>150000</v>
      </c>
      <c r="J5" s="11">
        <v>39579</v>
      </c>
      <c r="K5" s="34">
        <v>418073</v>
      </c>
    </row>
    <row r="6" spans="1:11" ht="42.75">
      <c r="A6" s="49">
        <v>2</v>
      </c>
      <c r="B6" s="4" t="s">
        <v>430</v>
      </c>
      <c r="C6" s="4">
        <v>3</v>
      </c>
      <c r="D6" s="4" t="s">
        <v>15</v>
      </c>
      <c r="E6" s="28" t="s">
        <v>16</v>
      </c>
      <c r="F6" s="7" t="s">
        <v>437</v>
      </c>
      <c r="G6" s="8">
        <v>44872</v>
      </c>
      <c r="H6" s="27" t="s">
        <v>438</v>
      </c>
      <c r="I6" s="10">
        <v>320000</v>
      </c>
      <c r="J6" s="11">
        <v>105055</v>
      </c>
      <c r="K6" s="34">
        <v>905469</v>
      </c>
    </row>
    <row r="7" spans="1:11" ht="57">
      <c r="A7" s="49">
        <v>3</v>
      </c>
      <c r="B7" s="4" t="s">
        <v>439</v>
      </c>
      <c r="C7" s="4" t="s">
        <v>35</v>
      </c>
      <c r="D7" s="4" t="s">
        <v>15</v>
      </c>
      <c r="E7" s="28" t="s">
        <v>16</v>
      </c>
      <c r="F7" s="7" t="s">
        <v>440</v>
      </c>
      <c r="G7" s="8">
        <v>44872</v>
      </c>
      <c r="H7" s="27" t="s">
        <v>441</v>
      </c>
      <c r="I7" s="10">
        <v>47000</v>
      </c>
      <c r="J7" s="11">
        <v>34814</v>
      </c>
      <c r="K7" s="34">
        <v>186046</v>
      </c>
    </row>
    <row r="8" spans="1:11" ht="28.5">
      <c r="A8" s="49">
        <v>4</v>
      </c>
      <c r="B8" s="4" t="s">
        <v>442</v>
      </c>
      <c r="C8" s="4" t="s">
        <v>61</v>
      </c>
      <c r="D8" s="4" t="s">
        <v>158</v>
      </c>
      <c r="E8" s="28" t="s">
        <v>16</v>
      </c>
      <c r="F8" s="12" t="s">
        <v>443</v>
      </c>
      <c r="G8" s="8">
        <v>44872</v>
      </c>
      <c r="H8" s="27" t="s">
        <v>444</v>
      </c>
      <c r="I8" s="10">
        <v>4500</v>
      </c>
      <c r="J8" s="11">
        <v>795</v>
      </c>
      <c r="K8" s="34">
        <v>5408</v>
      </c>
    </row>
    <row r="9" spans="1:11" ht="114">
      <c r="A9" s="49">
        <v>5</v>
      </c>
      <c r="B9" s="4" t="s">
        <v>445</v>
      </c>
      <c r="C9" s="4" t="s">
        <v>61</v>
      </c>
      <c r="D9" s="4" t="s">
        <v>15</v>
      </c>
      <c r="E9" s="28" t="s">
        <v>16</v>
      </c>
      <c r="F9" s="7" t="s">
        <v>446</v>
      </c>
      <c r="G9" s="8">
        <v>44872</v>
      </c>
      <c r="H9" s="27" t="s">
        <v>447</v>
      </c>
      <c r="I9" s="10">
        <v>150000</v>
      </c>
      <c r="J9" s="11">
        <v>15902</v>
      </c>
      <c r="K9" s="34">
        <v>140939</v>
      </c>
    </row>
    <row r="10" spans="1:11" ht="42.75">
      <c r="A10" s="49">
        <v>6</v>
      </c>
      <c r="B10" s="52" t="s">
        <v>448</v>
      </c>
      <c r="C10" s="52">
        <v>5</v>
      </c>
      <c r="D10" s="52" t="s">
        <v>45</v>
      </c>
      <c r="E10" s="28" t="s">
        <v>16</v>
      </c>
      <c r="F10" s="63" t="s">
        <v>449</v>
      </c>
      <c r="G10" s="44">
        <v>44879</v>
      </c>
      <c r="H10" s="57" t="s">
        <v>450</v>
      </c>
      <c r="I10" s="46">
        <v>380000</v>
      </c>
      <c r="J10" s="47">
        <v>200721</v>
      </c>
      <c r="K10" s="48">
        <v>1939567</v>
      </c>
    </row>
    <row r="11" spans="1:11" ht="28.5">
      <c r="A11" s="49">
        <v>7</v>
      </c>
      <c r="B11" s="4" t="s">
        <v>451</v>
      </c>
      <c r="C11" s="4">
        <v>9</v>
      </c>
      <c r="D11" s="4" t="s">
        <v>15</v>
      </c>
      <c r="E11" s="28" t="s">
        <v>16</v>
      </c>
      <c r="F11" s="7" t="s">
        <v>452</v>
      </c>
      <c r="G11" s="8">
        <v>44873</v>
      </c>
      <c r="H11" s="27" t="s">
        <v>453</v>
      </c>
      <c r="I11" s="10">
        <v>200000</v>
      </c>
      <c r="J11" s="11">
        <v>45527</v>
      </c>
      <c r="K11" s="34">
        <v>427271</v>
      </c>
    </row>
    <row r="12" spans="1:11" ht="57">
      <c r="A12" s="49">
        <v>8</v>
      </c>
      <c r="B12" s="4" t="s">
        <v>454</v>
      </c>
      <c r="C12" s="4">
        <v>2</v>
      </c>
      <c r="D12" s="4" t="s">
        <v>15</v>
      </c>
      <c r="E12" s="28" t="s">
        <v>16</v>
      </c>
      <c r="F12" s="7" t="s">
        <v>455</v>
      </c>
      <c r="G12" s="8">
        <v>44890</v>
      </c>
      <c r="H12" s="27" t="s">
        <v>456</v>
      </c>
      <c r="I12" s="10">
        <v>40000</v>
      </c>
      <c r="J12" s="11">
        <v>31015</v>
      </c>
      <c r="K12" s="34">
        <v>253051</v>
      </c>
    </row>
    <row r="13" spans="1:11" ht="85.5">
      <c r="A13" s="49">
        <v>9</v>
      </c>
      <c r="B13" s="4" t="s">
        <v>457</v>
      </c>
      <c r="C13" s="4">
        <v>9</v>
      </c>
      <c r="D13" s="4" t="s">
        <v>15</v>
      </c>
      <c r="E13" s="28" t="s">
        <v>16</v>
      </c>
      <c r="F13" s="7" t="s">
        <v>458</v>
      </c>
      <c r="G13" s="8">
        <v>44879</v>
      </c>
      <c r="H13" s="27" t="s">
        <v>459</v>
      </c>
      <c r="I13" s="10">
        <v>10000</v>
      </c>
      <c r="J13" s="11">
        <v>15775</v>
      </c>
      <c r="K13" s="34">
        <v>106213</v>
      </c>
    </row>
    <row r="14" spans="1:11" ht="99.75">
      <c r="A14" s="49">
        <v>10</v>
      </c>
      <c r="B14" s="4" t="s">
        <v>460</v>
      </c>
      <c r="C14" s="4" t="s">
        <v>35</v>
      </c>
      <c r="D14" s="4" t="s">
        <v>15</v>
      </c>
      <c r="E14" s="28" t="s">
        <v>16</v>
      </c>
      <c r="F14" s="7" t="s">
        <v>461</v>
      </c>
      <c r="G14" s="8">
        <v>44880</v>
      </c>
      <c r="H14" s="27" t="s">
        <v>462</v>
      </c>
      <c r="I14" s="10">
        <v>160000</v>
      </c>
      <c r="J14" s="11">
        <v>11323</v>
      </c>
      <c r="K14" s="34">
        <v>100356</v>
      </c>
    </row>
    <row r="15" spans="1:11" ht="57">
      <c r="A15" s="49">
        <v>11</v>
      </c>
      <c r="B15" s="4" t="s">
        <v>463</v>
      </c>
      <c r="C15" s="4">
        <v>3</v>
      </c>
      <c r="D15" s="4" t="s">
        <v>45</v>
      </c>
      <c r="E15" s="28" t="s">
        <v>16</v>
      </c>
      <c r="F15" s="7" t="s">
        <v>464</v>
      </c>
      <c r="G15" s="8">
        <v>44879</v>
      </c>
      <c r="H15" s="27" t="s">
        <v>465</v>
      </c>
      <c r="I15" s="10">
        <v>143000</v>
      </c>
      <c r="J15" s="11">
        <v>150255</v>
      </c>
      <c r="K15" s="34">
        <v>1092204</v>
      </c>
    </row>
    <row r="16" spans="1:11" ht="57">
      <c r="A16" s="49">
        <v>12</v>
      </c>
      <c r="B16" s="4" t="s">
        <v>466</v>
      </c>
      <c r="C16" s="4">
        <v>9</v>
      </c>
      <c r="D16" s="4" t="s">
        <v>15</v>
      </c>
      <c r="E16" s="28" t="s">
        <v>16</v>
      </c>
      <c r="F16" s="12" t="s">
        <v>467</v>
      </c>
      <c r="G16" s="8">
        <v>44879</v>
      </c>
      <c r="H16" s="27" t="s">
        <v>468</v>
      </c>
      <c r="I16" s="10">
        <v>60500</v>
      </c>
      <c r="J16" s="11">
        <v>30028</v>
      </c>
      <c r="K16" s="34">
        <v>233498</v>
      </c>
    </row>
    <row r="17" spans="1:11">
      <c r="A17" s="49">
        <v>13</v>
      </c>
      <c r="B17" s="4" t="s">
        <v>469</v>
      </c>
      <c r="C17" s="4">
        <v>2</v>
      </c>
      <c r="D17" s="4" t="s">
        <v>15</v>
      </c>
      <c r="E17" s="28" t="s">
        <v>16</v>
      </c>
      <c r="F17" s="7" t="s">
        <v>470</v>
      </c>
      <c r="G17" s="8">
        <v>44886</v>
      </c>
      <c r="H17" s="27" t="s">
        <v>471</v>
      </c>
      <c r="I17" s="10">
        <v>40000</v>
      </c>
      <c r="J17" s="11">
        <v>105327</v>
      </c>
      <c r="K17" s="34">
        <v>988494</v>
      </c>
    </row>
    <row r="18" spans="1:11" ht="42.75">
      <c r="A18" s="49">
        <v>14</v>
      </c>
      <c r="B18" s="52" t="s">
        <v>472</v>
      </c>
      <c r="C18" s="52">
        <v>9</v>
      </c>
      <c r="D18" s="52" t="s">
        <v>15</v>
      </c>
      <c r="E18" s="28" t="s">
        <v>16</v>
      </c>
      <c r="F18" s="43" t="s">
        <v>20</v>
      </c>
      <c r="G18" s="44">
        <v>44879</v>
      </c>
      <c r="H18" s="57" t="s">
        <v>473</v>
      </c>
      <c r="I18" s="46">
        <v>75000</v>
      </c>
      <c r="J18" s="47">
        <v>25736</v>
      </c>
      <c r="K18" s="48">
        <v>241532</v>
      </c>
    </row>
    <row r="19" spans="1:11" ht="128.25">
      <c r="A19" s="49">
        <v>15</v>
      </c>
      <c r="B19" s="52" t="s">
        <v>474</v>
      </c>
      <c r="C19" s="52">
        <v>7</v>
      </c>
      <c r="D19" s="52" t="s">
        <v>15</v>
      </c>
      <c r="E19" s="28" t="s">
        <v>16</v>
      </c>
      <c r="F19" s="43" t="s">
        <v>475</v>
      </c>
      <c r="G19" s="44">
        <v>44880</v>
      </c>
      <c r="H19" s="57" t="s">
        <v>476</v>
      </c>
      <c r="I19" s="46">
        <v>265000</v>
      </c>
      <c r="J19" s="47">
        <v>35433</v>
      </c>
      <c r="K19" s="48">
        <v>332359</v>
      </c>
    </row>
    <row r="20" spans="1:11" ht="57">
      <c r="A20" s="49">
        <v>16</v>
      </c>
      <c r="B20" s="52" t="s">
        <v>477</v>
      </c>
      <c r="C20" s="52">
        <v>6</v>
      </c>
      <c r="D20" s="52" t="s">
        <v>15</v>
      </c>
      <c r="E20" s="28" t="s">
        <v>16</v>
      </c>
      <c r="F20" s="43" t="s">
        <v>478</v>
      </c>
      <c r="G20" s="44">
        <v>44880</v>
      </c>
      <c r="H20" s="57" t="s">
        <v>479</v>
      </c>
      <c r="I20" s="46">
        <v>200000</v>
      </c>
      <c r="J20" s="47">
        <v>26339</v>
      </c>
      <c r="K20" s="48">
        <v>247192</v>
      </c>
    </row>
    <row r="21" spans="1:11" ht="42.75">
      <c r="A21" s="49">
        <v>17</v>
      </c>
      <c r="B21" s="52" t="s">
        <v>480</v>
      </c>
      <c r="C21" s="52">
        <v>3</v>
      </c>
      <c r="D21" s="52" t="s">
        <v>45</v>
      </c>
      <c r="E21" s="28" t="s">
        <v>16</v>
      </c>
      <c r="F21" s="43" t="s">
        <v>481</v>
      </c>
      <c r="G21" s="44">
        <v>44881</v>
      </c>
      <c r="H21" s="57" t="s">
        <v>482</v>
      </c>
      <c r="I21" s="46">
        <v>610000</v>
      </c>
      <c r="J21" s="47">
        <v>402437</v>
      </c>
      <c r="K21" s="48">
        <v>3722542</v>
      </c>
    </row>
    <row r="22" spans="1:11" ht="156.75">
      <c r="A22" s="49">
        <v>18</v>
      </c>
      <c r="B22" s="52" t="s">
        <v>483</v>
      </c>
      <c r="C22" s="52">
        <v>2</v>
      </c>
      <c r="D22" s="52" t="s">
        <v>15</v>
      </c>
      <c r="E22" s="28" t="s">
        <v>16</v>
      </c>
      <c r="F22" s="43" t="s">
        <v>484</v>
      </c>
      <c r="G22" s="44">
        <v>44886</v>
      </c>
      <c r="H22" s="57" t="s">
        <v>485</v>
      </c>
      <c r="I22" s="46">
        <v>200000</v>
      </c>
      <c r="J22" s="47">
        <v>26962</v>
      </c>
      <c r="K22" s="48">
        <v>269243</v>
      </c>
    </row>
    <row r="23" spans="1:11" ht="142.5">
      <c r="A23" s="49">
        <v>19</v>
      </c>
      <c r="B23" s="52" t="s">
        <v>486</v>
      </c>
      <c r="C23" s="52">
        <v>3</v>
      </c>
      <c r="D23" s="52" t="s">
        <v>15</v>
      </c>
      <c r="E23" s="28" t="s">
        <v>16</v>
      </c>
      <c r="F23" s="43" t="s">
        <v>487</v>
      </c>
      <c r="G23" s="44">
        <v>44886</v>
      </c>
      <c r="H23" s="57" t="s">
        <v>488</v>
      </c>
      <c r="I23" s="46">
        <v>55000</v>
      </c>
      <c r="J23" s="47">
        <v>47960</v>
      </c>
      <c r="K23" s="48">
        <v>322915</v>
      </c>
    </row>
    <row r="24" spans="1:11" ht="85.5">
      <c r="A24" s="49">
        <v>20</v>
      </c>
      <c r="B24" s="52" t="s">
        <v>489</v>
      </c>
      <c r="C24" s="52">
        <v>1</v>
      </c>
      <c r="D24" s="52" t="s">
        <v>15</v>
      </c>
      <c r="E24" s="28" t="s">
        <v>16</v>
      </c>
      <c r="F24" s="43" t="s">
        <v>490</v>
      </c>
      <c r="G24" s="44">
        <v>44886</v>
      </c>
      <c r="H24" s="57" t="s">
        <v>491</v>
      </c>
      <c r="I24" s="46">
        <v>150000</v>
      </c>
      <c r="J24" s="47">
        <v>55071</v>
      </c>
      <c r="K24" s="48">
        <v>409453</v>
      </c>
    </row>
    <row r="25" spans="1:11" ht="156.75">
      <c r="A25" s="49">
        <v>21</v>
      </c>
      <c r="B25" s="52" t="s">
        <v>492</v>
      </c>
      <c r="C25" s="52">
        <v>8</v>
      </c>
      <c r="D25" s="52" t="s">
        <v>15</v>
      </c>
      <c r="E25" s="28" t="s">
        <v>16</v>
      </c>
      <c r="F25" s="43" t="s">
        <v>493</v>
      </c>
      <c r="G25" s="44">
        <v>44886</v>
      </c>
      <c r="H25" s="57" t="s">
        <v>494</v>
      </c>
      <c r="I25" s="46">
        <v>63000</v>
      </c>
      <c r="J25" s="47">
        <v>16027</v>
      </c>
      <c r="K25" s="48">
        <v>158651</v>
      </c>
    </row>
    <row r="26" spans="1:11" ht="99.75">
      <c r="A26" s="49">
        <v>22</v>
      </c>
      <c r="B26" s="52" t="s">
        <v>495</v>
      </c>
      <c r="C26" s="52">
        <v>12</v>
      </c>
      <c r="D26" s="52" t="s">
        <v>45</v>
      </c>
      <c r="E26" s="28" t="s">
        <v>16</v>
      </c>
      <c r="F26" s="43" t="s">
        <v>496</v>
      </c>
      <c r="G26" s="44">
        <v>44888</v>
      </c>
      <c r="H26" s="57" t="s">
        <v>497</v>
      </c>
      <c r="I26" s="46">
        <v>575000</v>
      </c>
      <c r="J26" s="47">
        <v>109041</v>
      </c>
      <c r="K26" s="48">
        <v>1023350</v>
      </c>
    </row>
    <row r="27" spans="1:11" ht="128.25">
      <c r="A27" s="49">
        <v>23</v>
      </c>
      <c r="B27" s="52" t="s">
        <v>498</v>
      </c>
      <c r="C27" s="52" t="s">
        <v>35</v>
      </c>
      <c r="D27" s="52" t="s">
        <v>15</v>
      </c>
      <c r="E27" s="28" t="s">
        <v>16</v>
      </c>
      <c r="F27" s="43" t="s">
        <v>499</v>
      </c>
      <c r="G27" s="44">
        <v>44890</v>
      </c>
      <c r="H27" s="57" t="s">
        <v>500</v>
      </c>
      <c r="I27" s="46">
        <v>53257</v>
      </c>
      <c r="J27" s="47">
        <v>8553</v>
      </c>
      <c r="K27" s="48">
        <v>41491</v>
      </c>
    </row>
    <row r="28" spans="1:11" ht="57">
      <c r="A28" s="49">
        <v>24</v>
      </c>
      <c r="B28" s="52" t="s">
        <v>501</v>
      </c>
      <c r="C28" s="52">
        <v>9</v>
      </c>
      <c r="D28" s="52" t="s">
        <v>45</v>
      </c>
      <c r="E28" s="28" t="s">
        <v>16</v>
      </c>
      <c r="F28" s="43" t="s">
        <v>502</v>
      </c>
      <c r="G28" s="44">
        <v>44890</v>
      </c>
      <c r="H28" s="57" t="s">
        <v>503</v>
      </c>
      <c r="I28" s="46">
        <v>500000</v>
      </c>
      <c r="J28" s="47">
        <v>141883</v>
      </c>
      <c r="K28" s="48">
        <v>1331572</v>
      </c>
    </row>
    <row r="29" spans="1:11" ht="85.5">
      <c r="A29" s="49">
        <v>25</v>
      </c>
      <c r="B29" s="52" t="s">
        <v>504</v>
      </c>
      <c r="C29" s="52" t="s">
        <v>61</v>
      </c>
      <c r="D29" s="52" t="s">
        <v>15</v>
      </c>
      <c r="E29" s="28" t="s">
        <v>16</v>
      </c>
      <c r="F29" s="43" t="s">
        <v>505</v>
      </c>
      <c r="G29" s="44">
        <v>44890</v>
      </c>
      <c r="H29" s="57" t="s">
        <v>506</v>
      </c>
      <c r="I29" s="46">
        <v>433500</v>
      </c>
      <c r="J29" s="47">
        <v>43297</v>
      </c>
      <c r="K29" s="48">
        <v>383308</v>
      </c>
    </row>
    <row r="30" spans="1:11" ht="28.5">
      <c r="A30" s="51">
        <v>26</v>
      </c>
      <c r="B30" s="52" t="s">
        <v>507</v>
      </c>
      <c r="C30" s="52">
        <v>9</v>
      </c>
      <c r="D30" s="52" t="s">
        <v>15</v>
      </c>
      <c r="E30" s="78" t="s">
        <v>16</v>
      </c>
      <c r="F30" s="43" t="s">
        <v>508</v>
      </c>
      <c r="G30" s="44">
        <v>44873</v>
      </c>
      <c r="H30" s="57" t="s">
        <v>509</v>
      </c>
      <c r="I30" s="46">
        <v>21500</v>
      </c>
      <c r="J30" s="47">
        <v>99494</v>
      </c>
      <c r="K30" s="48">
        <v>95713</v>
      </c>
    </row>
  </sheetData>
  <mergeCells count="4">
    <mergeCell ref="A1:K1"/>
    <mergeCell ref="A2:K2"/>
    <mergeCell ref="A3:H3"/>
    <mergeCell ref="I3:K3"/>
  </mergeCells>
  <pageMargins left="0.7" right="0.7" top="0.75" bottom="0.75" header="0.3" footer="0.3"/>
  <pageSetup scale="40"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2ADE3-D37A-4945-B620-1EEAC8D6AA5D}">
  <dimension ref="A1:K28"/>
  <sheetViews>
    <sheetView topLeftCell="F25" workbookViewId="0">
      <selection activeCell="L26" sqref="L26"/>
    </sheetView>
  </sheetViews>
  <sheetFormatPr defaultColWidth="9.140625" defaultRowHeight="14.25"/>
  <cols>
    <col min="1" max="1" width="9.140625" style="2"/>
    <col min="2" max="2" width="27" style="3" bestFit="1" customWidth="1"/>
    <col min="3" max="3" width="9.140625" style="3" bestFit="1" customWidth="1"/>
    <col min="4" max="4" width="19.7109375" style="3" customWidth="1"/>
    <col min="5" max="5" width="21.28515625" style="15" customWidth="1"/>
    <col min="6" max="6" width="37.28515625" style="3" bestFit="1" customWidth="1"/>
    <col min="7" max="7" width="24.7109375" style="16" customWidth="1"/>
    <col min="8" max="8" width="61.7109375" style="17" customWidth="1"/>
    <col min="9" max="9" width="22.28515625" style="18" customWidth="1"/>
    <col min="10" max="10" width="16.7109375" style="19" customWidth="1"/>
    <col min="11" max="11" width="18.7109375" style="19" customWidth="1"/>
    <col min="12" max="16352" width="9.140625" style="2"/>
    <col min="16353" max="16353" width="9.140625" style="2" customWidth="1"/>
    <col min="16354" max="16384" width="9.140625" style="2"/>
  </cols>
  <sheetData>
    <row r="1" spans="1:11" ht="15">
      <c r="A1" s="84" t="s">
        <v>0</v>
      </c>
      <c r="B1" s="85"/>
      <c r="C1" s="85"/>
      <c r="D1" s="85"/>
      <c r="E1" s="85"/>
      <c r="F1" s="85"/>
      <c r="G1" s="85"/>
      <c r="H1" s="85"/>
      <c r="I1" s="85"/>
      <c r="J1" s="85"/>
      <c r="K1" s="85"/>
    </row>
    <row r="2" spans="1:11" ht="15">
      <c r="A2" s="86" t="s">
        <v>433</v>
      </c>
      <c r="B2" s="84"/>
      <c r="C2" s="84"/>
      <c r="D2" s="84"/>
      <c r="E2" s="84"/>
      <c r="F2" s="84"/>
      <c r="G2" s="84"/>
      <c r="H2" s="84"/>
      <c r="I2" s="84"/>
      <c r="J2" s="84"/>
      <c r="K2" s="84"/>
    </row>
    <row r="3" spans="1:11" ht="15">
      <c r="A3" s="87"/>
      <c r="B3" s="87"/>
      <c r="C3" s="87"/>
      <c r="D3" s="87"/>
      <c r="E3" s="87"/>
      <c r="F3" s="87"/>
      <c r="G3" s="87"/>
      <c r="H3" s="87"/>
      <c r="I3" s="88" t="s">
        <v>2</v>
      </c>
      <c r="J3" s="89"/>
      <c r="K3" s="89"/>
    </row>
    <row r="4" spans="1:11" ht="15">
      <c r="A4" s="50" t="s">
        <v>3</v>
      </c>
      <c r="B4" s="37" t="s">
        <v>4</v>
      </c>
      <c r="C4" s="37" t="s">
        <v>5</v>
      </c>
      <c r="D4" s="37" t="s">
        <v>6</v>
      </c>
      <c r="E4" s="36" t="s">
        <v>7</v>
      </c>
      <c r="F4" s="37" t="s">
        <v>8</v>
      </c>
      <c r="G4" s="38" t="s">
        <v>9</v>
      </c>
      <c r="H4" s="39" t="s">
        <v>10</v>
      </c>
      <c r="I4" s="39" t="s">
        <v>11</v>
      </c>
      <c r="J4" s="40" t="s">
        <v>12</v>
      </c>
      <c r="K4" s="41" t="s">
        <v>13</v>
      </c>
    </row>
    <row r="5" spans="1:11" ht="57">
      <c r="A5" s="49">
        <v>1</v>
      </c>
      <c r="B5" s="4" t="s">
        <v>510</v>
      </c>
      <c r="C5" s="4">
        <v>3</v>
      </c>
      <c r="D5" s="4" t="s">
        <v>158</v>
      </c>
      <c r="E5" s="28" t="s">
        <v>16</v>
      </c>
      <c r="F5" s="7" t="s">
        <v>511</v>
      </c>
      <c r="G5" s="8">
        <v>44904</v>
      </c>
      <c r="H5" s="27" t="s">
        <v>512</v>
      </c>
      <c r="I5" s="10">
        <v>6800</v>
      </c>
      <c r="J5" s="11">
        <v>11091</v>
      </c>
      <c r="K5" s="34">
        <v>48013</v>
      </c>
    </row>
    <row r="6" spans="1:11" ht="185.25">
      <c r="A6" s="49">
        <v>2</v>
      </c>
      <c r="B6" s="4" t="s">
        <v>513</v>
      </c>
      <c r="C6" s="4">
        <v>1</v>
      </c>
      <c r="D6" s="4" t="s">
        <v>15</v>
      </c>
      <c r="E6" s="28" t="s">
        <v>16</v>
      </c>
      <c r="F6" s="7" t="s">
        <v>514</v>
      </c>
      <c r="G6" s="8">
        <v>44904</v>
      </c>
      <c r="H6" s="27" t="s">
        <v>515</v>
      </c>
      <c r="I6" s="10">
        <v>200000</v>
      </c>
      <c r="J6" s="11">
        <v>111013</v>
      </c>
      <c r="K6" s="34">
        <v>1108576</v>
      </c>
    </row>
    <row r="7" spans="1:11" ht="28.5">
      <c r="A7" s="49">
        <v>3</v>
      </c>
      <c r="B7" s="4" t="s">
        <v>516</v>
      </c>
      <c r="C7" s="4">
        <v>8</v>
      </c>
      <c r="D7" s="4" t="s">
        <v>15</v>
      </c>
      <c r="E7" s="28" t="s">
        <v>16</v>
      </c>
      <c r="F7" s="7" t="s">
        <v>517</v>
      </c>
      <c r="G7" s="8">
        <v>44904</v>
      </c>
      <c r="H7" s="27" t="s">
        <v>518</v>
      </c>
      <c r="I7" s="10">
        <v>25200</v>
      </c>
      <c r="J7" s="11">
        <v>31317</v>
      </c>
      <c r="K7" s="34">
        <v>181200</v>
      </c>
    </row>
    <row r="8" spans="1:11" ht="85.5">
      <c r="A8" s="49">
        <v>4</v>
      </c>
      <c r="B8" s="4" t="s">
        <v>519</v>
      </c>
      <c r="C8" s="4" t="s">
        <v>520</v>
      </c>
      <c r="D8" s="4" t="s">
        <v>150</v>
      </c>
      <c r="E8" s="28" t="s">
        <v>16</v>
      </c>
      <c r="F8" s="12" t="s">
        <v>521</v>
      </c>
      <c r="G8" s="8">
        <v>44900</v>
      </c>
      <c r="H8" s="27" t="s">
        <v>522</v>
      </c>
      <c r="I8" s="10">
        <v>608445</v>
      </c>
      <c r="J8" s="11">
        <v>525051</v>
      </c>
      <c r="K8" s="34">
        <v>2123831</v>
      </c>
    </row>
    <row r="9" spans="1:11" ht="28.5">
      <c r="A9" s="49">
        <v>5</v>
      </c>
      <c r="B9" s="4" t="s">
        <v>523</v>
      </c>
      <c r="C9" s="4">
        <v>1</v>
      </c>
      <c r="D9" s="4" t="s">
        <v>15</v>
      </c>
      <c r="E9" s="28" t="s">
        <v>16</v>
      </c>
      <c r="F9" s="7" t="s">
        <v>524</v>
      </c>
      <c r="G9" s="8">
        <v>44900</v>
      </c>
      <c r="H9" s="27" t="s">
        <v>525</v>
      </c>
      <c r="I9" s="10">
        <v>119000</v>
      </c>
      <c r="J9" s="11">
        <v>28156</v>
      </c>
      <c r="K9" s="34">
        <v>281166</v>
      </c>
    </row>
    <row r="10" spans="1:11" ht="128.25">
      <c r="A10" s="49">
        <v>6</v>
      </c>
      <c r="B10" s="52" t="s">
        <v>526</v>
      </c>
      <c r="C10" s="52">
        <v>3</v>
      </c>
      <c r="D10" s="52" t="s">
        <v>15</v>
      </c>
      <c r="E10" s="28" t="s">
        <v>16</v>
      </c>
      <c r="F10" s="63" t="s">
        <v>527</v>
      </c>
      <c r="G10" s="44">
        <v>44904</v>
      </c>
      <c r="H10" s="57" t="s">
        <v>528</v>
      </c>
      <c r="I10" s="46">
        <v>166731</v>
      </c>
      <c r="J10" s="47">
        <v>28897</v>
      </c>
      <c r="K10" s="48">
        <v>305239</v>
      </c>
    </row>
    <row r="11" spans="1:11" ht="114">
      <c r="A11" s="49">
        <v>7</v>
      </c>
      <c r="B11" s="4" t="s">
        <v>529</v>
      </c>
      <c r="C11" s="4">
        <v>3</v>
      </c>
      <c r="D11" s="4" t="s">
        <v>15</v>
      </c>
      <c r="E11" s="28" t="s">
        <v>16</v>
      </c>
      <c r="F11" s="7" t="s">
        <v>530</v>
      </c>
      <c r="G11" s="8">
        <v>44910</v>
      </c>
      <c r="H11" s="27" t="s">
        <v>531</v>
      </c>
      <c r="I11" s="10">
        <v>274620</v>
      </c>
      <c r="J11" s="11">
        <v>37570</v>
      </c>
      <c r="K11" s="34">
        <v>375174</v>
      </c>
    </row>
    <row r="12" spans="1:11" ht="42.75">
      <c r="A12" s="49">
        <v>8</v>
      </c>
      <c r="B12" s="4" t="s">
        <v>532</v>
      </c>
      <c r="C12" s="4">
        <v>9</v>
      </c>
      <c r="D12" s="4" t="s">
        <v>15</v>
      </c>
      <c r="E12" s="28" t="s">
        <v>16</v>
      </c>
      <c r="F12" s="7" t="s">
        <v>533</v>
      </c>
      <c r="G12" s="8">
        <v>44910</v>
      </c>
      <c r="H12" s="27" t="s">
        <v>534</v>
      </c>
      <c r="I12" s="10">
        <v>39000</v>
      </c>
      <c r="J12" s="11">
        <v>21488</v>
      </c>
      <c r="K12" s="34">
        <v>120891</v>
      </c>
    </row>
    <row r="13" spans="1:11" ht="28.5">
      <c r="A13" s="49">
        <v>9</v>
      </c>
      <c r="B13" s="4" t="s">
        <v>535</v>
      </c>
      <c r="C13" s="4">
        <v>6</v>
      </c>
      <c r="D13" s="4" t="s">
        <v>15</v>
      </c>
      <c r="E13" s="28" t="s">
        <v>16</v>
      </c>
      <c r="F13" s="7" t="s">
        <v>536</v>
      </c>
      <c r="G13" s="8">
        <v>44910</v>
      </c>
      <c r="H13" s="27" t="s">
        <v>537</v>
      </c>
      <c r="I13" s="10">
        <v>144752</v>
      </c>
      <c r="J13" s="11">
        <v>53521</v>
      </c>
      <c r="K13" s="34">
        <v>321233</v>
      </c>
    </row>
    <row r="14" spans="1:11" ht="156.75">
      <c r="A14" s="49">
        <v>10</v>
      </c>
      <c r="B14" s="4" t="s">
        <v>538</v>
      </c>
      <c r="C14" s="4">
        <v>7</v>
      </c>
      <c r="D14" s="4" t="s">
        <v>15</v>
      </c>
      <c r="E14" s="28" t="s">
        <v>16</v>
      </c>
      <c r="F14" s="7" t="s">
        <v>539</v>
      </c>
      <c r="G14" s="8">
        <v>44910</v>
      </c>
      <c r="H14" s="27" t="s">
        <v>540</v>
      </c>
      <c r="I14" s="10">
        <v>1000000</v>
      </c>
      <c r="J14" s="11">
        <v>105296</v>
      </c>
      <c r="K14" s="34">
        <v>1051486</v>
      </c>
    </row>
    <row r="15" spans="1:11" ht="85.5">
      <c r="A15" s="49">
        <v>11</v>
      </c>
      <c r="B15" s="4" t="s">
        <v>541</v>
      </c>
      <c r="C15" s="4">
        <v>2</v>
      </c>
      <c r="D15" s="4" t="s">
        <v>15</v>
      </c>
      <c r="E15" s="28" t="s">
        <v>16</v>
      </c>
      <c r="F15" s="7" t="s">
        <v>542</v>
      </c>
      <c r="G15" s="8">
        <v>44910</v>
      </c>
      <c r="H15" s="27" t="s">
        <v>543</v>
      </c>
      <c r="I15" s="10">
        <v>150000</v>
      </c>
      <c r="J15" s="11">
        <v>30626</v>
      </c>
      <c r="K15" s="34">
        <v>217690</v>
      </c>
    </row>
    <row r="16" spans="1:11" ht="57">
      <c r="A16" s="49">
        <v>12</v>
      </c>
      <c r="B16" s="4" t="s">
        <v>544</v>
      </c>
      <c r="C16" s="4">
        <v>3</v>
      </c>
      <c r="D16" s="4" t="s">
        <v>15</v>
      </c>
      <c r="E16" s="28" t="s">
        <v>16</v>
      </c>
      <c r="F16" s="12" t="s">
        <v>545</v>
      </c>
      <c r="G16" s="8">
        <v>44910</v>
      </c>
      <c r="H16" s="27" t="s">
        <v>546</v>
      </c>
      <c r="I16" s="10">
        <v>37000</v>
      </c>
      <c r="J16" s="11">
        <v>35569</v>
      </c>
      <c r="K16" s="34">
        <v>258551</v>
      </c>
    </row>
    <row r="17" spans="1:11" ht="99.75">
      <c r="A17" s="49">
        <v>13</v>
      </c>
      <c r="B17" s="4" t="s">
        <v>547</v>
      </c>
      <c r="C17" s="4" t="s">
        <v>35</v>
      </c>
      <c r="D17" s="4" t="s">
        <v>15</v>
      </c>
      <c r="E17" s="28" t="s">
        <v>16</v>
      </c>
      <c r="F17" s="7" t="s">
        <v>548</v>
      </c>
      <c r="G17" s="8">
        <v>44922</v>
      </c>
      <c r="H17" s="27" t="s">
        <v>549</v>
      </c>
      <c r="I17" s="10">
        <v>13800</v>
      </c>
      <c r="J17" s="11">
        <v>11875</v>
      </c>
      <c r="K17" s="34">
        <v>66286</v>
      </c>
    </row>
    <row r="18" spans="1:11" ht="128.25">
      <c r="A18" s="49">
        <v>14</v>
      </c>
      <c r="B18" s="52" t="s">
        <v>550</v>
      </c>
      <c r="C18" s="52" t="s">
        <v>358</v>
      </c>
      <c r="D18" s="52" t="s">
        <v>15</v>
      </c>
      <c r="E18" s="28" t="s">
        <v>16</v>
      </c>
      <c r="F18" s="43" t="s">
        <v>551</v>
      </c>
      <c r="G18" s="44">
        <v>44922</v>
      </c>
      <c r="H18" s="57" t="s">
        <v>552</v>
      </c>
      <c r="I18" s="46">
        <v>400000</v>
      </c>
      <c r="J18" s="47">
        <v>121757</v>
      </c>
      <c r="K18" s="48">
        <v>1215865</v>
      </c>
    </row>
    <row r="19" spans="1:11" ht="57">
      <c r="A19" s="49">
        <v>15</v>
      </c>
      <c r="B19" s="52" t="s">
        <v>553</v>
      </c>
      <c r="C19" s="52" t="s">
        <v>110</v>
      </c>
      <c r="D19" s="52" t="s">
        <v>45</v>
      </c>
      <c r="E19" s="28" t="s">
        <v>16</v>
      </c>
      <c r="F19" s="43" t="s">
        <v>554</v>
      </c>
      <c r="G19" s="44">
        <v>44924</v>
      </c>
      <c r="H19" s="57" t="s">
        <v>555</v>
      </c>
      <c r="I19" s="46">
        <v>3326026</v>
      </c>
      <c r="J19" s="47">
        <v>969800</v>
      </c>
      <c r="K19" s="48">
        <v>9371177</v>
      </c>
    </row>
    <row r="20" spans="1:11" ht="57">
      <c r="A20" s="49">
        <v>16</v>
      </c>
      <c r="B20" s="52" t="s">
        <v>556</v>
      </c>
      <c r="C20" s="52">
        <v>10</v>
      </c>
      <c r="D20" s="52" t="s">
        <v>15</v>
      </c>
      <c r="E20" s="28" t="s">
        <v>16</v>
      </c>
      <c r="F20" s="43" t="s">
        <v>557</v>
      </c>
      <c r="G20" s="44">
        <v>44922</v>
      </c>
      <c r="H20" s="57" t="s">
        <v>558</v>
      </c>
      <c r="I20" s="46">
        <v>90999</v>
      </c>
      <c r="J20" s="47">
        <v>28081</v>
      </c>
      <c r="K20" s="48">
        <v>227765</v>
      </c>
    </row>
    <row r="21" spans="1:11" ht="28.5">
      <c r="A21" s="49">
        <v>17</v>
      </c>
      <c r="B21" s="52" t="s">
        <v>559</v>
      </c>
      <c r="C21" s="52">
        <v>9</v>
      </c>
      <c r="D21" s="52" t="s">
        <v>15</v>
      </c>
      <c r="E21" s="28" t="s">
        <v>16</v>
      </c>
      <c r="F21" s="43" t="s">
        <v>560</v>
      </c>
      <c r="G21" s="44">
        <v>44922</v>
      </c>
      <c r="H21" s="57" t="s">
        <v>561</v>
      </c>
      <c r="I21" s="46">
        <v>100000</v>
      </c>
      <c r="J21" s="47">
        <v>33430</v>
      </c>
      <c r="K21" s="48">
        <v>313741</v>
      </c>
    </row>
    <row r="22" spans="1:11" ht="85.5">
      <c r="A22" s="49">
        <v>18</v>
      </c>
      <c r="B22" s="52" t="s">
        <v>562</v>
      </c>
      <c r="C22" s="52" t="s">
        <v>520</v>
      </c>
      <c r="D22" s="52" t="s">
        <v>15</v>
      </c>
      <c r="E22" s="28" t="s">
        <v>16</v>
      </c>
      <c r="F22" s="43" t="s">
        <v>563</v>
      </c>
      <c r="G22" s="44">
        <v>44922</v>
      </c>
      <c r="H22" s="57" t="s">
        <v>564</v>
      </c>
      <c r="I22" s="46">
        <v>110500</v>
      </c>
      <c r="J22" s="47">
        <v>62938</v>
      </c>
      <c r="K22" s="48">
        <v>342068</v>
      </c>
    </row>
    <row r="23" spans="1:11" ht="28.5">
      <c r="A23" s="49">
        <v>19</v>
      </c>
      <c r="B23" s="52" t="s">
        <v>565</v>
      </c>
      <c r="C23" s="52">
        <v>12</v>
      </c>
      <c r="D23" s="52" t="s">
        <v>15</v>
      </c>
      <c r="E23" s="28" t="s">
        <v>16</v>
      </c>
      <c r="F23" s="43" t="s">
        <v>566</v>
      </c>
      <c r="G23" s="44">
        <v>44922</v>
      </c>
      <c r="H23" s="57" t="s">
        <v>567</v>
      </c>
      <c r="I23" s="46">
        <v>300000</v>
      </c>
      <c r="J23" s="47">
        <v>79763</v>
      </c>
      <c r="K23" s="48">
        <v>537044</v>
      </c>
    </row>
    <row r="24" spans="1:11" ht="57">
      <c r="A24" s="49">
        <v>20</v>
      </c>
      <c r="B24" s="52" t="s">
        <v>568</v>
      </c>
      <c r="C24" s="52">
        <v>9</v>
      </c>
      <c r="D24" s="52" t="s">
        <v>15</v>
      </c>
      <c r="E24" s="28" t="s">
        <v>16</v>
      </c>
      <c r="F24" s="43" t="s">
        <v>569</v>
      </c>
      <c r="G24" s="44">
        <v>44922</v>
      </c>
      <c r="H24" s="57" t="s">
        <v>570</v>
      </c>
      <c r="I24" s="46">
        <v>55000</v>
      </c>
      <c r="J24" s="47">
        <v>30802</v>
      </c>
      <c r="K24" s="48">
        <v>237853</v>
      </c>
    </row>
    <row r="25" spans="1:11" ht="57">
      <c r="A25" s="49">
        <v>21</v>
      </c>
      <c r="B25" s="52" t="s">
        <v>571</v>
      </c>
      <c r="C25" s="52">
        <v>5</v>
      </c>
      <c r="D25" s="52" t="s">
        <v>15</v>
      </c>
      <c r="E25" s="28" t="s">
        <v>16</v>
      </c>
      <c r="F25" s="43" t="s">
        <v>572</v>
      </c>
      <c r="G25" s="44">
        <v>44922</v>
      </c>
      <c r="H25" s="57" t="s">
        <v>573</v>
      </c>
      <c r="I25" s="46">
        <v>20000</v>
      </c>
      <c r="J25" s="47">
        <v>32623</v>
      </c>
      <c r="K25" s="48">
        <v>192247</v>
      </c>
    </row>
    <row r="26" spans="1:11" ht="99.75">
      <c r="A26" s="49">
        <v>22</v>
      </c>
      <c r="B26" s="52" t="s">
        <v>574</v>
      </c>
      <c r="C26" s="52" t="s">
        <v>61</v>
      </c>
      <c r="D26" s="52" t="s">
        <v>15</v>
      </c>
      <c r="E26" s="28" t="s">
        <v>16</v>
      </c>
      <c r="F26" s="43" t="s">
        <v>575</v>
      </c>
      <c r="G26" s="44">
        <v>44922</v>
      </c>
      <c r="H26" s="57" t="s">
        <v>576</v>
      </c>
      <c r="I26" s="46">
        <v>60000</v>
      </c>
      <c r="J26" s="47">
        <v>13366</v>
      </c>
      <c r="K26" s="48">
        <v>77336</v>
      </c>
    </row>
    <row r="27" spans="1:11" ht="28.5">
      <c r="A27" s="49">
        <v>23</v>
      </c>
      <c r="B27" s="52" t="s">
        <v>577</v>
      </c>
      <c r="C27" s="52">
        <v>11</v>
      </c>
      <c r="D27" s="52" t="s">
        <v>15</v>
      </c>
      <c r="E27" s="28" t="s">
        <v>16</v>
      </c>
      <c r="F27" s="43" t="s">
        <v>578</v>
      </c>
      <c r="G27" s="44">
        <v>44924</v>
      </c>
      <c r="H27" s="57" t="s">
        <v>579</v>
      </c>
      <c r="I27" s="46">
        <v>20000</v>
      </c>
      <c r="J27" s="47">
        <v>3902</v>
      </c>
      <c r="K27" s="48">
        <v>26272</v>
      </c>
    </row>
    <row r="28" spans="1:11" ht="28.5">
      <c r="A28" s="49">
        <v>24</v>
      </c>
      <c r="B28" s="52" t="s">
        <v>580</v>
      </c>
      <c r="C28" s="52">
        <v>5</v>
      </c>
      <c r="D28" s="52" t="s">
        <v>15</v>
      </c>
      <c r="E28" s="28" t="s">
        <v>16</v>
      </c>
      <c r="F28" s="43" t="s">
        <v>581</v>
      </c>
      <c r="G28" s="44">
        <v>44923</v>
      </c>
      <c r="H28" s="57" t="s">
        <v>582</v>
      </c>
      <c r="I28" s="46">
        <v>30000</v>
      </c>
      <c r="J28" s="47">
        <v>36942</v>
      </c>
      <c r="K28" s="48">
        <v>410721</v>
      </c>
    </row>
  </sheetData>
  <mergeCells count="4">
    <mergeCell ref="A1:K1"/>
    <mergeCell ref="A2:K2"/>
    <mergeCell ref="A3:H3"/>
    <mergeCell ref="I3:K3"/>
  </mergeCells>
  <pageMargins left="0.7" right="0.7" top="0.75" bottom="0.75" header="0.3" footer="0.3"/>
  <pageSetup scale="40"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C74E1-69B3-40AF-A2D5-19EBA941BB48}">
  <dimension ref="A1:K189"/>
  <sheetViews>
    <sheetView topLeftCell="H1" zoomScaleNormal="100" workbookViewId="0">
      <selection activeCell="K1" sqref="K1:K1048576"/>
    </sheetView>
  </sheetViews>
  <sheetFormatPr defaultRowHeight="12.75"/>
  <cols>
    <col min="1" max="1" width="7.42578125" style="65" customWidth="1"/>
    <col min="2" max="2" width="20.28515625" customWidth="1"/>
    <col min="3" max="3" width="12.7109375" style="65" customWidth="1"/>
    <col min="4" max="4" width="17.7109375" style="65" customWidth="1"/>
    <col min="5" max="5" width="16.28515625" style="65" bestFit="1" customWidth="1"/>
    <col min="6" max="6" width="49.42578125" bestFit="1" customWidth="1"/>
    <col min="7" max="7" width="25" style="65" customWidth="1"/>
    <col min="8" max="8" width="75.28515625" bestFit="1" customWidth="1"/>
    <col min="9" max="9" width="26.28515625" style="83" customWidth="1"/>
    <col min="10" max="10" width="17.7109375" style="83" customWidth="1"/>
    <col min="11" max="11" width="18.42578125" style="83" customWidth="1"/>
    <col min="12" max="13" width="8.5703125" bestFit="1" customWidth="1"/>
    <col min="14" max="14" width="15.85546875" bestFit="1" customWidth="1"/>
  </cols>
  <sheetData>
    <row r="1" spans="1:11" s="80" customFormat="1">
      <c r="A1" s="80" t="s">
        <v>3</v>
      </c>
      <c r="B1" s="80" t="s">
        <v>4</v>
      </c>
      <c r="C1" s="80" t="s">
        <v>5</v>
      </c>
      <c r="D1" s="80" t="s">
        <v>6</v>
      </c>
      <c r="E1" s="80" t="s">
        <v>7</v>
      </c>
      <c r="F1" s="80" t="s">
        <v>8</v>
      </c>
      <c r="G1" s="80" t="s">
        <v>9</v>
      </c>
      <c r="H1" s="80" t="s">
        <v>10</v>
      </c>
      <c r="I1" s="80" t="s">
        <v>11</v>
      </c>
      <c r="J1" s="80" t="s">
        <v>12</v>
      </c>
      <c r="K1" s="80" t="s">
        <v>13</v>
      </c>
    </row>
    <row r="2" spans="1:11" ht="102">
      <c r="A2" s="65">
        <f>ROW(A1)</f>
        <v>1</v>
      </c>
      <c r="B2" t="s">
        <v>14</v>
      </c>
      <c r="C2" s="65">
        <v>6</v>
      </c>
      <c r="D2" s="65" t="s">
        <v>15</v>
      </c>
      <c r="E2" s="65" t="s">
        <v>16</v>
      </c>
      <c r="F2" t="s">
        <v>17</v>
      </c>
      <c r="G2" s="81">
        <v>44564</v>
      </c>
      <c r="H2" s="79" t="s">
        <v>18</v>
      </c>
      <c r="I2" s="82">
        <v>348000</v>
      </c>
      <c r="J2" s="82">
        <v>41867.4</v>
      </c>
      <c r="K2" s="82">
        <v>418084</v>
      </c>
    </row>
    <row r="3" spans="1:11" ht="38.25">
      <c r="A3" s="65">
        <f t="shared" ref="A3:A66" si="0">ROW(A2)</f>
        <v>2</v>
      </c>
      <c r="B3" t="s">
        <v>19</v>
      </c>
      <c r="C3" s="65">
        <v>9</v>
      </c>
      <c r="D3" s="65" t="s">
        <v>15</v>
      </c>
      <c r="E3" s="65" t="s">
        <v>16</v>
      </c>
      <c r="F3" t="s">
        <v>20</v>
      </c>
      <c r="G3" s="81">
        <v>44585</v>
      </c>
      <c r="H3" s="79" t="s">
        <v>21</v>
      </c>
      <c r="I3" s="82">
        <v>26000</v>
      </c>
      <c r="J3" s="82">
        <v>15514.2</v>
      </c>
      <c r="K3" s="82">
        <v>87282</v>
      </c>
    </row>
    <row r="4" spans="1:11" ht="63.75">
      <c r="A4" s="65">
        <f t="shared" si="0"/>
        <v>3</v>
      </c>
      <c r="B4" t="s">
        <v>22</v>
      </c>
      <c r="C4" s="65">
        <v>1</v>
      </c>
      <c r="D4" s="65" t="s">
        <v>15</v>
      </c>
      <c r="E4" s="65" t="s">
        <v>16</v>
      </c>
      <c r="F4" t="s">
        <v>23</v>
      </c>
      <c r="G4" s="81">
        <v>44564</v>
      </c>
      <c r="H4" s="79" t="s">
        <v>24</v>
      </c>
      <c r="I4" s="82">
        <v>200000</v>
      </c>
      <c r="J4" s="82">
        <v>45851.4</v>
      </c>
      <c r="K4" s="82">
        <v>371897</v>
      </c>
    </row>
    <row r="5" spans="1:11" ht="25.5">
      <c r="A5" s="65">
        <f t="shared" si="0"/>
        <v>4</v>
      </c>
      <c r="B5" t="s">
        <v>25</v>
      </c>
      <c r="C5" s="65">
        <v>12</v>
      </c>
      <c r="D5" s="65" t="s">
        <v>15</v>
      </c>
      <c r="E5" s="65" t="s">
        <v>16</v>
      </c>
      <c r="F5" t="s">
        <v>26</v>
      </c>
      <c r="G5" s="81">
        <v>44585</v>
      </c>
      <c r="H5" s="79" t="s">
        <v>27</v>
      </c>
      <c r="I5" s="82">
        <v>300000</v>
      </c>
      <c r="J5" s="82">
        <v>42691.600000000006</v>
      </c>
      <c r="K5" s="82">
        <v>248254</v>
      </c>
    </row>
    <row r="6" spans="1:11" ht="51">
      <c r="A6" s="65">
        <f t="shared" si="0"/>
        <v>5</v>
      </c>
      <c r="B6" t="s">
        <v>28</v>
      </c>
      <c r="C6" s="65">
        <v>2</v>
      </c>
      <c r="D6" s="65" t="s">
        <v>15</v>
      </c>
      <c r="E6" s="65" t="s">
        <v>16</v>
      </c>
      <c r="F6" t="s">
        <v>29</v>
      </c>
      <c r="G6" s="81">
        <v>44565</v>
      </c>
      <c r="H6" s="79" t="s">
        <v>30</v>
      </c>
      <c r="I6" s="82">
        <v>40000</v>
      </c>
      <c r="J6" s="82">
        <v>24125.200000000001</v>
      </c>
      <c r="K6" s="82">
        <v>226413</v>
      </c>
    </row>
    <row r="7" spans="1:11" ht="89.25">
      <c r="A7" s="65">
        <f t="shared" si="0"/>
        <v>6</v>
      </c>
      <c r="B7" t="s">
        <v>31</v>
      </c>
      <c r="C7" s="65">
        <v>8</v>
      </c>
      <c r="D7" s="65" t="s">
        <v>15</v>
      </c>
      <c r="E7" s="65" t="s">
        <v>16</v>
      </c>
      <c r="F7" t="s">
        <v>32</v>
      </c>
      <c r="G7" s="81">
        <v>44565</v>
      </c>
      <c r="H7" s="79" t="s">
        <v>33</v>
      </c>
      <c r="I7" s="82">
        <v>90000</v>
      </c>
      <c r="J7" s="82">
        <v>18361</v>
      </c>
      <c r="K7" s="82">
        <v>172318</v>
      </c>
    </row>
    <row r="8" spans="1:11">
      <c r="A8" s="65">
        <f t="shared" si="0"/>
        <v>7</v>
      </c>
      <c r="B8" t="s">
        <v>34</v>
      </c>
      <c r="C8" s="65" t="s">
        <v>35</v>
      </c>
      <c r="D8" s="65" t="s">
        <v>15</v>
      </c>
      <c r="E8" s="65" t="s">
        <v>16</v>
      </c>
      <c r="F8" t="s">
        <v>36</v>
      </c>
      <c r="G8" s="81">
        <v>44575</v>
      </c>
      <c r="H8" s="79" t="s">
        <v>37</v>
      </c>
      <c r="I8" s="82">
        <v>60000</v>
      </c>
      <c r="J8" s="82">
        <v>7491</v>
      </c>
      <c r="K8" s="82">
        <v>50437</v>
      </c>
    </row>
    <row r="9" spans="1:11" ht="25.5">
      <c r="A9" s="65">
        <f t="shared" si="0"/>
        <v>8</v>
      </c>
      <c r="B9" t="s">
        <v>38</v>
      </c>
      <c r="C9" s="65">
        <v>11</v>
      </c>
      <c r="D9" s="65" t="s">
        <v>15</v>
      </c>
      <c r="E9" s="65" t="s">
        <v>16</v>
      </c>
      <c r="F9" t="s">
        <v>39</v>
      </c>
      <c r="G9" s="81">
        <v>44565</v>
      </c>
      <c r="H9" s="79" t="s">
        <v>40</v>
      </c>
      <c r="I9" s="82">
        <v>22000</v>
      </c>
      <c r="J9" s="82">
        <v>10466.400000000001</v>
      </c>
      <c r="K9" s="82">
        <v>77815</v>
      </c>
    </row>
    <row r="10" spans="1:11">
      <c r="A10" s="65">
        <f t="shared" si="0"/>
        <v>9</v>
      </c>
      <c r="B10" t="s">
        <v>41</v>
      </c>
      <c r="C10" s="65">
        <v>7</v>
      </c>
      <c r="D10" s="65" t="s">
        <v>15</v>
      </c>
      <c r="E10" s="65" t="s">
        <v>16</v>
      </c>
      <c r="F10" t="s">
        <v>42</v>
      </c>
      <c r="G10" s="81">
        <v>44565</v>
      </c>
      <c r="H10" s="79" t="s">
        <v>43</v>
      </c>
      <c r="I10" s="82">
        <v>74000</v>
      </c>
      <c r="J10" s="82">
        <v>12496.400000000001</v>
      </c>
      <c r="K10" s="82">
        <v>71275</v>
      </c>
    </row>
    <row r="11" spans="1:11" ht="89.25">
      <c r="A11" s="65">
        <f t="shared" si="0"/>
        <v>10</v>
      </c>
      <c r="B11" t="s">
        <v>44</v>
      </c>
      <c r="C11" s="65">
        <v>11</v>
      </c>
      <c r="D11" s="65" t="s">
        <v>45</v>
      </c>
      <c r="E11" s="65" t="s">
        <v>16</v>
      </c>
      <c r="F11" t="s">
        <v>46</v>
      </c>
      <c r="G11" s="81">
        <v>44573</v>
      </c>
      <c r="H11" s="79" t="s">
        <v>47</v>
      </c>
      <c r="I11" s="82">
        <v>300000</v>
      </c>
      <c r="J11" s="82">
        <v>43701.400000000023</v>
      </c>
      <c r="K11" s="82">
        <v>324917</v>
      </c>
    </row>
    <row r="12" spans="1:11" ht="89.25">
      <c r="A12" s="65">
        <f t="shared" si="0"/>
        <v>11</v>
      </c>
      <c r="B12" t="s">
        <v>48</v>
      </c>
      <c r="C12" s="65" t="s">
        <v>35</v>
      </c>
      <c r="D12" s="65" t="s">
        <v>15</v>
      </c>
      <c r="E12" s="65" t="s">
        <v>16</v>
      </c>
      <c r="F12" t="s">
        <v>49</v>
      </c>
      <c r="G12" s="81">
        <v>44564</v>
      </c>
      <c r="H12" s="79" t="s">
        <v>50</v>
      </c>
      <c r="I12" s="82">
        <v>66700</v>
      </c>
      <c r="J12" s="82">
        <v>51640.600000000006</v>
      </c>
      <c r="K12" s="82">
        <v>327146</v>
      </c>
    </row>
    <row r="13" spans="1:11" ht="25.5">
      <c r="A13" s="65">
        <f t="shared" si="0"/>
        <v>12</v>
      </c>
      <c r="B13" t="s">
        <v>51</v>
      </c>
      <c r="C13" s="65">
        <v>3</v>
      </c>
      <c r="D13" s="65" t="s">
        <v>15</v>
      </c>
      <c r="E13" s="65" t="s">
        <v>16</v>
      </c>
      <c r="F13" t="s">
        <v>52</v>
      </c>
      <c r="G13" s="81">
        <v>44564</v>
      </c>
      <c r="H13" s="79" t="s">
        <v>53</v>
      </c>
      <c r="I13" s="82">
        <v>62500</v>
      </c>
      <c r="J13" s="82">
        <v>20638</v>
      </c>
      <c r="K13" s="82">
        <v>123869</v>
      </c>
    </row>
    <row r="14" spans="1:11" ht="51">
      <c r="A14" s="65">
        <f t="shared" si="0"/>
        <v>13</v>
      </c>
      <c r="B14" t="s">
        <v>54</v>
      </c>
      <c r="C14" s="65">
        <v>9</v>
      </c>
      <c r="D14" s="65" t="s">
        <v>15</v>
      </c>
      <c r="E14" s="65" t="s">
        <v>16</v>
      </c>
      <c r="F14" t="s">
        <v>55</v>
      </c>
      <c r="G14" s="81">
        <v>44564</v>
      </c>
      <c r="H14" s="79" t="s">
        <v>56</v>
      </c>
      <c r="I14" s="82">
        <v>50000</v>
      </c>
      <c r="J14" s="82">
        <v>14366.600000000002</v>
      </c>
      <c r="K14" s="82">
        <v>96733</v>
      </c>
    </row>
    <row r="15" spans="1:11">
      <c r="A15" s="65">
        <f t="shared" si="0"/>
        <v>14</v>
      </c>
      <c r="B15" t="s">
        <v>57</v>
      </c>
      <c r="C15" s="65">
        <v>12</v>
      </c>
      <c r="D15" s="65" t="s">
        <v>15</v>
      </c>
      <c r="E15" s="65" t="s">
        <v>16</v>
      </c>
      <c r="F15" t="s">
        <v>58</v>
      </c>
      <c r="G15" s="81">
        <v>44578</v>
      </c>
      <c r="H15" s="79" t="s">
        <v>59</v>
      </c>
      <c r="I15" s="82">
        <v>130000</v>
      </c>
      <c r="J15" s="82">
        <v>42145.400000000009</v>
      </c>
      <c r="K15" s="82">
        <v>445178</v>
      </c>
    </row>
    <row r="16" spans="1:11" ht="25.5">
      <c r="A16" s="65">
        <f t="shared" si="0"/>
        <v>15</v>
      </c>
      <c r="B16" t="s">
        <v>60</v>
      </c>
      <c r="C16" s="65" t="s">
        <v>61</v>
      </c>
      <c r="D16" s="65" t="s">
        <v>15</v>
      </c>
      <c r="E16" s="65" t="s">
        <v>16</v>
      </c>
      <c r="F16" t="s">
        <v>62</v>
      </c>
      <c r="G16" s="81">
        <v>44573</v>
      </c>
      <c r="H16" s="79" t="s">
        <v>63</v>
      </c>
      <c r="I16" s="82">
        <v>80000</v>
      </c>
      <c r="J16" s="82">
        <v>16351.2</v>
      </c>
      <c r="K16" s="82">
        <v>114784</v>
      </c>
    </row>
    <row r="17" spans="1:11" ht="51">
      <c r="A17" s="65">
        <f t="shared" si="0"/>
        <v>16</v>
      </c>
      <c r="B17" t="s">
        <v>64</v>
      </c>
      <c r="C17" s="65">
        <v>9</v>
      </c>
      <c r="D17" s="65" t="s">
        <v>15</v>
      </c>
      <c r="E17" s="65" t="s">
        <v>16</v>
      </c>
      <c r="F17" t="s">
        <v>65</v>
      </c>
      <c r="G17" s="81">
        <v>44575</v>
      </c>
      <c r="H17" s="79" t="s">
        <v>66</v>
      </c>
      <c r="I17" s="82">
        <v>86830</v>
      </c>
      <c r="J17" s="82">
        <v>17860.400000000001</v>
      </c>
      <c r="K17" s="82">
        <v>107196</v>
      </c>
    </row>
    <row r="18" spans="1:11" ht="38.25">
      <c r="A18" s="65">
        <f t="shared" si="0"/>
        <v>17</v>
      </c>
      <c r="B18" t="s">
        <v>67</v>
      </c>
      <c r="C18" s="65">
        <v>1</v>
      </c>
      <c r="D18" s="65" t="s">
        <v>45</v>
      </c>
      <c r="E18" s="65" t="s">
        <v>16</v>
      </c>
      <c r="F18" t="s">
        <v>68</v>
      </c>
      <c r="G18" s="81">
        <v>44582</v>
      </c>
      <c r="H18" s="79" t="s">
        <v>69</v>
      </c>
      <c r="I18" s="82">
        <v>200000</v>
      </c>
      <c r="J18" s="82">
        <v>161102.40000000002</v>
      </c>
      <c r="K18" s="82">
        <v>1197793</v>
      </c>
    </row>
    <row r="19" spans="1:11" ht="25.5">
      <c r="A19" s="65">
        <f t="shared" si="0"/>
        <v>18</v>
      </c>
      <c r="B19" t="s">
        <v>70</v>
      </c>
      <c r="C19" s="65">
        <v>6</v>
      </c>
      <c r="D19" s="65" t="s">
        <v>15</v>
      </c>
      <c r="E19" s="65" t="s">
        <v>16</v>
      </c>
      <c r="F19" t="s">
        <v>71</v>
      </c>
      <c r="G19" s="81">
        <v>44585</v>
      </c>
      <c r="H19" s="79" t="s">
        <v>72</v>
      </c>
      <c r="I19" s="82">
        <v>27000</v>
      </c>
      <c r="J19" s="82">
        <v>22830.600000000002</v>
      </c>
      <c r="K19" s="82">
        <v>129749</v>
      </c>
    </row>
    <row r="20" spans="1:11" ht="89.25">
      <c r="A20" s="65">
        <f t="shared" si="0"/>
        <v>19</v>
      </c>
      <c r="B20" t="s">
        <v>73</v>
      </c>
      <c r="C20" s="65">
        <v>2</v>
      </c>
      <c r="D20" s="65" t="s">
        <v>15</v>
      </c>
      <c r="E20" s="65" t="s">
        <v>16</v>
      </c>
      <c r="F20" t="s">
        <v>74</v>
      </c>
      <c r="G20" s="81">
        <v>44585</v>
      </c>
      <c r="H20" s="79" t="s">
        <v>75</v>
      </c>
      <c r="I20" s="82">
        <v>20000</v>
      </c>
      <c r="J20" s="82">
        <v>15333</v>
      </c>
      <c r="K20" s="82">
        <v>65150</v>
      </c>
    </row>
    <row r="21" spans="1:11" ht="38.25">
      <c r="A21" s="65">
        <f t="shared" si="0"/>
        <v>20</v>
      </c>
      <c r="B21" t="s">
        <v>76</v>
      </c>
      <c r="C21" s="65">
        <v>2</v>
      </c>
      <c r="D21" s="65" t="s">
        <v>15</v>
      </c>
      <c r="E21" s="65" t="s">
        <v>77</v>
      </c>
      <c r="F21" t="s">
        <v>78</v>
      </c>
      <c r="G21" s="81">
        <v>44573</v>
      </c>
      <c r="H21" s="79" t="s">
        <v>79</v>
      </c>
      <c r="I21" s="82"/>
      <c r="J21" s="82"/>
      <c r="K21" s="82"/>
    </row>
    <row r="22" spans="1:11" ht="51">
      <c r="A22" s="65">
        <f t="shared" si="0"/>
        <v>21</v>
      </c>
      <c r="B22" t="s">
        <v>80</v>
      </c>
      <c r="C22" s="65">
        <v>3</v>
      </c>
      <c r="D22" s="65" t="s">
        <v>45</v>
      </c>
      <c r="E22" s="65" t="s">
        <v>77</v>
      </c>
      <c r="F22" t="s">
        <v>81</v>
      </c>
      <c r="G22" s="81">
        <v>44585</v>
      </c>
      <c r="H22" s="79" t="s">
        <v>82</v>
      </c>
      <c r="I22" s="82"/>
      <c r="J22" s="82"/>
      <c r="K22" s="82"/>
    </row>
    <row r="23" spans="1:11" ht="51">
      <c r="A23" s="65">
        <f t="shared" si="0"/>
        <v>22</v>
      </c>
      <c r="B23" t="s">
        <v>83</v>
      </c>
      <c r="C23" s="65">
        <v>5</v>
      </c>
      <c r="D23" s="65" t="s">
        <v>45</v>
      </c>
      <c r="E23" s="65" t="s">
        <v>77</v>
      </c>
      <c r="F23" t="s">
        <v>84</v>
      </c>
      <c r="G23" s="81">
        <v>44582</v>
      </c>
      <c r="H23" s="79" t="s">
        <v>85</v>
      </c>
      <c r="I23" s="82"/>
      <c r="J23" s="82"/>
      <c r="K23" s="82"/>
    </row>
    <row r="24" spans="1:11" ht="76.5">
      <c r="A24" s="65">
        <f t="shared" si="0"/>
        <v>23</v>
      </c>
      <c r="B24" t="s">
        <v>87</v>
      </c>
      <c r="C24" s="65">
        <v>12</v>
      </c>
      <c r="D24" s="65" t="s">
        <v>15</v>
      </c>
      <c r="E24" s="65" t="s">
        <v>16</v>
      </c>
      <c r="F24" t="s">
        <v>88</v>
      </c>
      <c r="G24" s="81">
        <v>44594</v>
      </c>
      <c r="H24" s="79" t="s">
        <v>89</v>
      </c>
      <c r="I24" s="82">
        <v>60000</v>
      </c>
      <c r="J24" s="82">
        <v>28372.800000000003</v>
      </c>
      <c r="K24" s="82">
        <v>168536</v>
      </c>
    </row>
    <row r="25" spans="1:11" ht="76.5">
      <c r="A25" s="65">
        <f t="shared" si="0"/>
        <v>24</v>
      </c>
      <c r="B25" t="s">
        <v>90</v>
      </c>
      <c r="C25" s="65">
        <v>5</v>
      </c>
      <c r="D25" s="65" t="s">
        <v>15</v>
      </c>
      <c r="E25" s="65" t="s">
        <v>16</v>
      </c>
      <c r="F25" t="s">
        <v>91</v>
      </c>
      <c r="G25" s="81">
        <v>44607</v>
      </c>
      <c r="H25" s="79" t="s">
        <v>92</v>
      </c>
      <c r="I25" s="82">
        <v>40000</v>
      </c>
      <c r="J25" s="82">
        <v>15050.600000000002</v>
      </c>
      <c r="K25" s="82">
        <v>145438</v>
      </c>
    </row>
    <row r="26" spans="1:11" ht="51">
      <c r="A26" s="65">
        <f t="shared" si="0"/>
        <v>25</v>
      </c>
      <c r="B26" t="s">
        <v>93</v>
      </c>
      <c r="C26" s="65">
        <v>3</v>
      </c>
      <c r="D26" s="65" t="s">
        <v>15</v>
      </c>
      <c r="E26" s="65" t="s">
        <v>16</v>
      </c>
      <c r="F26" t="s">
        <v>94</v>
      </c>
      <c r="G26" s="81">
        <v>44603</v>
      </c>
      <c r="H26" s="79" t="s">
        <v>95</v>
      </c>
      <c r="I26" s="82">
        <v>60000</v>
      </c>
      <c r="J26" s="82">
        <v>12715.400000000001</v>
      </c>
      <c r="K26" s="82">
        <v>90378</v>
      </c>
    </row>
    <row r="27" spans="1:11" ht="76.5">
      <c r="A27" s="65">
        <f t="shared" si="0"/>
        <v>26</v>
      </c>
      <c r="B27" t="s">
        <v>96</v>
      </c>
      <c r="C27" s="65" t="s">
        <v>97</v>
      </c>
      <c r="D27" s="65" t="s">
        <v>45</v>
      </c>
      <c r="E27" s="65" t="s">
        <v>16</v>
      </c>
      <c r="F27" t="s">
        <v>98</v>
      </c>
      <c r="G27" s="81">
        <v>44594</v>
      </c>
      <c r="H27" s="79" t="s">
        <v>99</v>
      </c>
      <c r="I27" s="82">
        <v>120000</v>
      </c>
      <c r="J27" s="82">
        <v>119433.60000000001</v>
      </c>
      <c r="K27" s="82">
        <v>1120888</v>
      </c>
    </row>
    <row r="28" spans="1:11" ht="25.5">
      <c r="A28" s="65">
        <f t="shared" si="0"/>
        <v>27</v>
      </c>
      <c r="B28" t="s">
        <v>100</v>
      </c>
      <c r="C28" s="65">
        <v>3</v>
      </c>
      <c r="D28" s="65" t="s">
        <v>15</v>
      </c>
      <c r="E28" s="65" t="s">
        <v>16</v>
      </c>
      <c r="F28" t="s">
        <v>101</v>
      </c>
      <c r="G28" s="81">
        <v>44594</v>
      </c>
      <c r="H28" s="79" t="s">
        <v>102</v>
      </c>
      <c r="I28" s="82">
        <v>15000</v>
      </c>
      <c r="J28" s="82">
        <v>30557</v>
      </c>
      <c r="K28" s="82">
        <v>322774</v>
      </c>
    </row>
    <row r="29" spans="1:11" ht="76.5">
      <c r="A29" s="65">
        <f t="shared" si="0"/>
        <v>28</v>
      </c>
      <c r="B29" t="s">
        <v>103</v>
      </c>
      <c r="C29" s="65">
        <v>8</v>
      </c>
      <c r="D29" s="65" t="s">
        <v>45</v>
      </c>
      <c r="E29" s="65" t="s">
        <v>16</v>
      </c>
      <c r="F29" t="s">
        <v>104</v>
      </c>
      <c r="G29" s="81">
        <v>44594</v>
      </c>
      <c r="H29" s="79" t="s">
        <v>105</v>
      </c>
      <c r="I29" s="82">
        <v>250000</v>
      </c>
      <c r="J29" s="82">
        <v>147063.40000000002</v>
      </c>
      <c r="K29" s="82">
        <v>1157386</v>
      </c>
    </row>
    <row r="30" spans="1:11" ht="114.75">
      <c r="A30" s="65">
        <f t="shared" si="0"/>
        <v>29</v>
      </c>
      <c r="B30" t="s">
        <v>106</v>
      </c>
      <c r="C30" s="65" t="s">
        <v>35</v>
      </c>
      <c r="D30" s="65" t="s">
        <v>15</v>
      </c>
      <c r="E30" s="65" t="s">
        <v>16</v>
      </c>
      <c r="F30" t="s">
        <v>107</v>
      </c>
      <c r="G30" s="81">
        <v>44594</v>
      </c>
      <c r="H30" s="79" t="s">
        <v>108</v>
      </c>
      <c r="I30" s="82">
        <v>270000</v>
      </c>
      <c r="J30" s="82">
        <v>21831.200000000004</v>
      </c>
      <c r="K30" s="82">
        <v>204884</v>
      </c>
    </row>
    <row r="31" spans="1:11" ht="63.75">
      <c r="A31" s="65">
        <f t="shared" si="0"/>
        <v>30</v>
      </c>
      <c r="B31" t="s">
        <v>109</v>
      </c>
      <c r="C31" s="65" t="s">
        <v>110</v>
      </c>
      <c r="D31" s="65" t="s">
        <v>45</v>
      </c>
      <c r="E31" s="65" t="s">
        <v>16</v>
      </c>
      <c r="F31" t="s">
        <v>111</v>
      </c>
      <c r="G31" s="81">
        <v>44599</v>
      </c>
      <c r="H31" s="79" t="s">
        <v>112</v>
      </c>
      <c r="I31" s="82">
        <v>767364</v>
      </c>
      <c r="J31" s="82">
        <v>417617.4</v>
      </c>
      <c r="K31" s="82">
        <v>2754602</v>
      </c>
    </row>
    <row r="32" spans="1:11" ht="76.5">
      <c r="A32" s="65">
        <f t="shared" si="0"/>
        <v>31</v>
      </c>
      <c r="B32" t="s">
        <v>113</v>
      </c>
      <c r="C32" s="65">
        <v>1</v>
      </c>
      <c r="D32" s="65" t="s">
        <v>15</v>
      </c>
      <c r="E32" s="65" t="s">
        <v>16</v>
      </c>
      <c r="F32" t="s">
        <v>114</v>
      </c>
      <c r="G32" s="81">
        <v>44620</v>
      </c>
      <c r="H32" s="79" t="s">
        <v>115</v>
      </c>
      <c r="I32" s="82">
        <v>150000</v>
      </c>
      <c r="J32" s="82">
        <v>41323.200000000004</v>
      </c>
      <c r="K32" s="82">
        <v>387826</v>
      </c>
    </row>
    <row r="33" spans="1:11" ht="25.5">
      <c r="A33" s="65">
        <f t="shared" si="0"/>
        <v>32</v>
      </c>
      <c r="B33" t="s">
        <v>116</v>
      </c>
      <c r="C33" s="65" t="s">
        <v>35</v>
      </c>
      <c r="D33" s="65" t="s">
        <v>15</v>
      </c>
      <c r="E33" s="65" t="s">
        <v>16</v>
      </c>
      <c r="F33" t="s">
        <v>117</v>
      </c>
      <c r="G33" s="81">
        <v>44594</v>
      </c>
      <c r="H33" s="79" t="s">
        <v>118</v>
      </c>
      <c r="I33" s="82">
        <v>16381</v>
      </c>
      <c r="J33" s="82">
        <v>44614.400000000001</v>
      </c>
      <c r="K33" s="82">
        <v>317116</v>
      </c>
    </row>
    <row r="34" spans="1:11" ht="89.25">
      <c r="A34" s="65">
        <f t="shared" si="0"/>
        <v>33</v>
      </c>
      <c r="B34" t="s">
        <v>119</v>
      </c>
      <c r="C34" s="65" t="s">
        <v>97</v>
      </c>
      <c r="D34" s="65" t="s">
        <v>15</v>
      </c>
      <c r="E34" s="65" t="s">
        <v>16</v>
      </c>
      <c r="F34" t="s">
        <v>120</v>
      </c>
      <c r="G34" s="81">
        <v>44599</v>
      </c>
      <c r="H34" s="79" t="s">
        <v>121</v>
      </c>
      <c r="I34" s="82">
        <v>240960</v>
      </c>
      <c r="J34" s="82">
        <v>45806.8</v>
      </c>
      <c r="K34" s="82">
        <v>457429</v>
      </c>
    </row>
    <row r="35" spans="1:11" ht="25.5">
      <c r="A35" s="65">
        <f t="shared" si="0"/>
        <v>34</v>
      </c>
      <c r="B35" t="s">
        <v>122</v>
      </c>
      <c r="C35" s="65">
        <v>12</v>
      </c>
      <c r="D35" s="65" t="s">
        <v>45</v>
      </c>
      <c r="E35" s="65" t="s">
        <v>16</v>
      </c>
      <c r="F35" t="s">
        <v>123</v>
      </c>
      <c r="G35" s="81">
        <v>44601</v>
      </c>
      <c r="H35" s="79" t="s">
        <v>124</v>
      </c>
      <c r="I35" s="82">
        <v>300000</v>
      </c>
      <c r="J35" s="82">
        <v>42932.200000000012</v>
      </c>
      <c r="K35" s="82">
        <v>1456237</v>
      </c>
    </row>
    <row r="36" spans="1:11" ht="76.5">
      <c r="A36" s="65">
        <f t="shared" si="0"/>
        <v>35</v>
      </c>
      <c r="B36" t="s">
        <v>125</v>
      </c>
      <c r="C36" s="65" t="s">
        <v>61</v>
      </c>
      <c r="D36" s="65" t="s">
        <v>45</v>
      </c>
      <c r="E36" s="65" t="s">
        <v>16</v>
      </c>
      <c r="F36" t="s">
        <v>126</v>
      </c>
      <c r="G36" s="81">
        <v>44607</v>
      </c>
      <c r="H36" s="79" t="s">
        <v>127</v>
      </c>
      <c r="I36" s="82">
        <v>500000</v>
      </c>
      <c r="J36" s="82">
        <v>147401.60000000001</v>
      </c>
      <c r="K36" s="82">
        <v>644598</v>
      </c>
    </row>
    <row r="37" spans="1:11" ht="38.25">
      <c r="A37" s="65">
        <f t="shared" si="0"/>
        <v>36</v>
      </c>
      <c r="B37" t="s">
        <v>128</v>
      </c>
      <c r="C37" s="65">
        <v>12</v>
      </c>
      <c r="D37" s="65" t="s">
        <v>15</v>
      </c>
      <c r="E37" s="65" t="s">
        <v>16</v>
      </c>
      <c r="F37" t="s">
        <v>129</v>
      </c>
      <c r="G37" s="81">
        <v>44614</v>
      </c>
      <c r="H37" s="79" t="s">
        <v>130</v>
      </c>
      <c r="I37" s="82">
        <v>110000</v>
      </c>
      <c r="J37" s="82">
        <v>34097.200000000004</v>
      </c>
      <c r="K37" s="82">
        <v>360167</v>
      </c>
    </row>
    <row r="38" spans="1:11" ht="25.5">
      <c r="A38" s="65">
        <f t="shared" si="0"/>
        <v>37</v>
      </c>
      <c r="B38" t="s">
        <v>131</v>
      </c>
      <c r="C38" s="65">
        <v>9</v>
      </c>
      <c r="D38" s="65" t="s">
        <v>15</v>
      </c>
      <c r="E38" s="65" t="s">
        <v>16</v>
      </c>
      <c r="F38" t="s">
        <v>132</v>
      </c>
      <c r="G38" s="81">
        <v>44607</v>
      </c>
      <c r="H38" s="79" t="s">
        <v>133</v>
      </c>
      <c r="I38" s="82">
        <v>33000</v>
      </c>
      <c r="J38" s="82">
        <v>12891.8</v>
      </c>
      <c r="K38" s="82">
        <v>104567</v>
      </c>
    </row>
    <row r="39" spans="1:11" ht="38.25">
      <c r="A39" s="65">
        <f t="shared" si="0"/>
        <v>38</v>
      </c>
      <c r="B39" t="s">
        <v>134</v>
      </c>
      <c r="C39" s="65">
        <v>6</v>
      </c>
      <c r="D39" s="65" t="s">
        <v>15</v>
      </c>
      <c r="E39" s="65" t="s">
        <v>16</v>
      </c>
      <c r="F39" t="s">
        <v>135</v>
      </c>
      <c r="G39" s="81">
        <v>44609</v>
      </c>
      <c r="H39" s="79" t="s">
        <v>136</v>
      </c>
      <c r="I39" s="82">
        <v>25000</v>
      </c>
      <c r="J39" s="82">
        <v>17414.600000000002</v>
      </c>
      <c r="K39" s="82">
        <v>98963</v>
      </c>
    </row>
    <row r="40" spans="1:11" ht="25.5">
      <c r="A40" s="65">
        <f t="shared" si="0"/>
        <v>39</v>
      </c>
      <c r="B40" t="s">
        <v>137</v>
      </c>
      <c r="C40" s="65">
        <v>9</v>
      </c>
      <c r="D40" s="65" t="s">
        <v>15</v>
      </c>
      <c r="E40" s="65" t="s">
        <v>16</v>
      </c>
      <c r="F40" t="s">
        <v>138</v>
      </c>
      <c r="G40" s="81">
        <v>44614</v>
      </c>
      <c r="H40" s="79" t="s">
        <v>139</v>
      </c>
      <c r="I40" s="82">
        <v>40000</v>
      </c>
      <c r="J40" s="82">
        <v>26192.200000000004</v>
      </c>
      <c r="K40" s="82">
        <v>245812</v>
      </c>
    </row>
    <row r="41" spans="1:11" ht="76.5">
      <c r="A41" s="65">
        <f t="shared" si="0"/>
        <v>40</v>
      </c>
      <c r="B41" t="s">
        <v>140</v>
      </c>
      <c r="C41" s="65">
        <v>9</v>
      </c>
      <c r="D41" s="65" t="s">
        <v>15</v>
      </c>
      <c r="E41" s="65" t="s">
        <v>16</v>
      </c>
      <c r="F41" t="s">
        <v>141</v>
      </c>
      <c r="G41" s="81">
        <v>44610</v>
      </c>
      <c r="H41" s="79" t="s">
        <v>142</v>
      </c>
      <c r="I41" s="82">
        <v>150000</v>
      </c>
      <c r="J41" s="82">
        <v>26035.600000000006</v>
      </c>
      <c r="K41" s="82">
        <v>259995</v>
      </c>
    </row>
    <row r="42" spans="1:11" ht="51">
      <c r="A42" s="65">
        <f t="shared" si="0"/>
        <v>41</v>
      </c>
      <c r="B42" t="s">
        <v>143</v>
      </c>
      <c r="C42" s="65">
        <v>11</v>
      </c>
      <c r="D42" s="65" t="s">
        <v>45</v>
      </c>
      <c r="E42" s="65" t="s">
        <v>16</v>
      </c>
      <c r="F42" t="s">
        <v>144</v>
      </c>
      <c r="G42" s="81">
        <v>44620</v>
      </c>
      <c r="H42" s="79" t="s">
        <v>145</v>
      </c>
      <c r="I42" s="82">
        <v>23177</v>
      </c>
      <c r="J42" s="82">
        <v>183546.2</v>
      </c>
      <c r="K42" s="82">
        <v>1396418</v>
      </c>
    </row>
    <row r="43" spans="1:11" ht="25.5">
      <c r="A43" s="65">
        <f t="shared" si="0"/>
        <v>42</v>
      </c>
      <c r="B43" t="s">
        <v>146</v>
      </c>
      <c r="C43" s="65">
        <v>10</v>
      </c>
      <c r="D43" s="65" t="s">
        <v>45</v>
      </c>
      <c r="E43" s="65" t="s">
        <v>16</v>
      </c>
      <c r="F43" t="s">
        <v>147</v>
      </c>
      <c r="G43" s="81">
        <v>44620</v>
      </c>
      <c r="H43" s="79" t="s">
        <v>148</v>
      </c>
      <c r="I43" s="82">
        <v>100000</v>
      </c>
      <c r="J43" s="82">
        <v>169289.2</v>
      </c>
      <c r="K43" s="82">
        <v>1339584</v>
      </c>
    </row>
    <row r="44" spans="1:11" ht="89.25">
      <c r="A44" s="65">
        <f t="shared" si="0"/>
        <v>43</v>
      </c>
      <c r="B44" t="s">
        <v>149</v>
      </c>
      <c r="C44" s="65">
        <v>5</v>
      </c>
      <c r="D44" s="65" t="s">
        <v>150</v>
      </c>
      <c r="E44" s="65" t="s">
        <v>16</v>
      </c>
      <c r="F44" t="s">
        <v>151</v>
      </c>
      <c r="G44" s="81">
        <v>44620</v>
      </c>
      <c r="H44" s="79" t="s">
        <v>152</v>
      </c>
      <c r="I44" s="82">
        <v>840000</v>
      </c>
      <c r="J44" s="82">
        <v>137781</v>
      </c>
      <c r="K44" s="82">
        <v>1455381</v>
      </c>
    </row>
    <row r="45" spans="1:11" ht="89.25">
      <c r="A45" s="65">
        <f t="shared" si="0"/>
        <v>44</v>
      </c>
      <c r="B45" t="s">
        <v>153</v>
      </c>
      <c r="C45" s="65">
        <v>5</v>
      </c>
      <c r="D45" s="65" t="s">
        <v>15</v>
      </c>
      <c r="E45" s="65" t="s">
        <v>16</v>
      </c>
      <c r="F45" t="s">
        <v>154</v>
      </c>
      <c r="G45" s="81">
        <v>44620</v>
      </c>
      <c r="H45" s="79" t="s">
        <v>155</v>
      </c>
      <c r="I45" s="82">
        <v>120945</v>
      </c>
      <c r="J45" s="82">
        <v>33970</v>
      </c>
      <c r="K45" s="82">
        <v>318808</v>
      </c>
    </row>
    <row r="46" spans="1:11">
      <c r="A46" s="65">
        <f t="shared" si="0"/>
        <v>45</v>
      </c>
      <c r="B46" t="s">
        <v>157</v>
      </c>
      <c r="C46" s="65">
        <v>5</v>
      </c>
      <c r="D46" s="65" t="s">
        <v>158</v>
      </c>
      <c r="E46" s="65" t="s">
        <v>16</v>
      </c>
      <c r="F46" t="s">
        <v>159</v>
      </c>
      <c r="G46" s="81">
        <v>44630</v>
      </c>
      <c r="H46" s="79" t="s">
        <v>160</v>
      </c>
      <c r="I46" s="82">
        <v>4700</v>
      </c>
      <c r="J46" s="82">
        <v>834</v>
      </c>
      <c r="K46" s="82">
        <v>5551</v>
      </c>
    </row>
    <row r="47" spans="1:11" ht="38.25">
      <c r="A47" s="65">
        <f t="shared" si="0"/>
        <v>46</v>
      </c>
      <c r="B47" t="s">
        <v>161</v>
      </c>
      <c r="C47" s="65">
        <v>12</v>
      </c>
      <c r="D47" s="65" t="s">
        <v>15</v>
      </c>
      <c r="E47" s="65" t="s">
        <v>16</v>
      </c>
      <c r="F47" t="s">
        <v>162</v>
      </c>
      <c r="G47" s="81">
        <v>44630</v>
      </c>
      <c r="H47" s="79" t="s">
        <v>163</v>
      </c>
      <c r="I47" s="82">
        <v>48000</v>
      </c>
      <c r="J47" s="82">
        <v>5562</v>
      </c>
      <c r="K47" s="82">
        <v>32688</v>
      </c>
    </row>
    <row r="48" spans="1:11" ht="25.5">
      <c r="A48" s="65">
        <f t="shared" si="0"/>
        <v>47</v>
      </c>
      <c r="B48" t="s">
        <v>164</v>
      </c>
      <c r="C48" s="65">
        <v>12</v>
      </c>
      <c r="D48" s="65" t="s">
        <v>158</v>
      </c>
      <c r="E48" s="65" t="s">
        <v>16</v>
      </c>
      <c r="F48" t="s">
        <v>165</v>
      </c>
      <c r="G48" s="81">
        <v>44627</v>
      </c>
      <c r="H48" s="79" t="s">
        <v>166</v>
      </c>
      <c r="I48" s="82">
        <v>2000</v>
      </c>
      <c r="J48" s="82">
        <v>990</v>
      </c>
      <c r="K48" s="82">
        <v>6148</v>
      </c>
    </row>
    <row r="49" spans="1:11" ht="63.75">
      <c r="A49" s="65">
        <f t="shared" si="0"/>
        <v>48</v>
      </c>
      <c r="B49" t="s">
        <v>167</v>
      </c>
      <c r="C49" s="65" t="s">
        <v>35</v>
      </c>
      <c r="D49" s="65" t="s">
        <v>45</v>
      </c>
      <c r="E49" s="65" t="s">
        <v>16</v>
      </c>
      <c r="F49" t="s">
        <v>168</v>
      </c>
      <c r="G49" s="81">
        <v>44627</v>
      </c>
      <c r="H49" s="79" t="s">
        <v>169</v>
      </c>
      <c r="I49" s="82">
        <v>2000000</v>
      </c>
      <c r="J49" s="82">
        <v>433439</v>
      </c>
      <c r="K49" s="82">
        <v>4188321</v>
      </c>
    </row>
    <row r="50" spans="1:11" ht="25.5">
      <c r="A50" s="65">
        <f t="shared" si="0"/>
        <v>49</v>
      </c>
      <c r="B50" t="s">
        <v>170</v>
      </c>
      <c r="C50" s="65">
        <v>7</v>
      </c>
      <c r="D50" s="65" t="s">
        <v>15</v>
      </c>
      <c r="E50" s="65" t="s">
        <v>16</v>
      </c>
      <c r="F50" t="s">
        <v>171</v>
      </c>
      <c r="G50" s="81">
        <v>44634</v>
      </c>
      <c r="H50" s="79" t="s">
        <v>172</v>
      </c>
      <c r="I50" s="82">
        <v>60000</v>
      </c>
      <c r="J50" s="82">
        <v>42862</v>
      </c>
      <c r="K50" s="82">
        <v>191336</v>
      </c>
    </row>
    <row r="51" spans="1:11" ht="51">
      <c r="A51" s="65">
        <f t="shared" si="0"/>
        <v>50</v>
      </c>
      <c r="B51" t="s">
        <v>173</v>
      </c>
      <c r="C51" s="65">
        <v>10</v>
      </c>
      <c r="D51" s="65" t="s">
        <v>15</v>
      </c>
      <c r="E51" s="65" t="s">
        <v>16</v>
      </c>
      <c r="F51" t="s">
        <v>174</v>
      </c>
      <c r="G51" s="81">
        <v>44630</v>
      </c>
      <c r="H51" s="79" t="s">
        <v>175</v>
      </c>
      <c r="I51" s="82">
        <v>150000</v>
      </c>
      <c r="J51" s="82">
        <v>33732</v>
      </c>
      <c r="K51" s="82">
        <v>313067</v>
      </c>
    </row>
    <row r="52" spans="1:11" ht="63.75">
      <c r="A52" s="65">
        <f t="shared" si="0"/>
        <v>51</v>
      </c>
      <c r="B52" t="s">
        <v>176</v>
      </c>
      <c r="C52" s="65">
        <v>9</v>
      </c>
      <c r="D52" s="65" t="s">
        <v>15</v>
      </c>
      <c r="E52" s="65" t="s">
        <v>16</v>
      </c>
      <c r="F52" t="s">
        <v>177</v>
      </c>
      <c r="G52" s="81">
        <v>44634</v>
      </c>
      <c r="H52" s="79" t="s">
        <v>178</v>
      </c>
      <c r="I52" s="82">
        <v>95368</v>
      </c>
      <c r="J52" s="82">
        <v>21155</v>
      </c>
      <c r="K52" s="82">
        <v>119018</v>
      </c>
    </row>
    <row r="53" spans="1:11" ht="25.5">
      <c r="A53" s="65">
        <f t="shared" si="0"/>
        <v>52</v>
      </c>
      <c r="B53" t="s">
        <v>179</v>
      </c>
      <c r="C53" s="65">
        <v>6</v>
      </c>
      <c r="D53" s="65" t="s">
        <v>15</v>
      </c>
      <c r="E53" s="65" t="s">
        <v>16</v>
      </c>
      <c r="F53" t="s">
        <v>180</v>
      </c>
      <c r="G53" s="81">
        <v>44634</v>
      </c>
      <c r="H53" s="79" t="s">
        <v>181</v>
      </c>
      <c r="I53" s="82">
        <v>200000</v>
      </c>
      <c r="J53" s="82">
        <v>39397</v>
      </c>
      <c r="K53" s="82">
        <v>393418</v>
      </c>
    </row>
    <row r="54" spans="1:11" ht="38.25">
      <c r="A54" s="65">
        <f t="shared" si="0"/>
        <v>53</v>
      </c>
      <c r="B54" t="s">
        <v>182</v>
      </c>
      <c r="C54" s="65">
        <v>8</v>
      </c>
      <c r="D54" s="65" t="s">
        <v>15</v>
      </c>
      <c r="E54" s="65" t="s">
        <v>16</v>
      </c>
      <c r="F54" t="s">
        <v>183</v>
      </c>
      <c r="G54" s="81">
        <v>44634</v>
      </c>
      <c r="H54" s="79" t="s">
        <v>184</v>
      </c>
      <c r="I54" s="82">
        <v>100000</v>
      </c>
      <c r="J54" s="82">
        <v>17812</v>
      </c>
      <c r="K54" s="82">
        <v>177871</v>
      </c>
    </row>
    <row r="55" spans="1:11" ht="51">
      <c r="A55" s="65">
        <f t="shared" si="0"/>
        <v>54</v>
      </c>
      <c r="B55" t="s">
        <v>185</v>
      </c>
      <c r="C55" s="65">
        <v>11</v>
      </c>
      <c r="D55" s="65" t="s">
        <v>15</v>
      </c>
      <c r="E55" s="65" t="s">
        <v>16</v>
      </c>
      <c r="F55" t="s">
        <v>186</v>
      </c>
      <c r="G55" s="81">
        <v>44634</v>
      </c>
      <c r="H55" s="79" t="s">
        <v>187</v>
      </c>
      <c r="I55" s="82">
        <v>89000</v>
      </c>
      <c r="J55" s="82">
        <v>16545</v>
      </c>
      <c r="K55" s="82">
        <v>89922</v>
      </c>
    </row>
    <row r="56" spans="1:11" ht="51">
      <c r="A56" s="65">
        <f t="shared" si="0"/>
        <v>55</v>
      </c>
      <c r="B56" t="s">
        <v>188</v>
      </c>
      <c r="C56" s="65">
        <v>6</v>
      </c>
      <c r="D56" s="65" t="s">
        <v>15</v>
      </c>
      <c r="E56" s="65" t="s">
        <v>16</v>
      </c>
      <c r="F56" t="s">
        <v>189</v>
      </c>
      <c r="G56" s="81">
        <v>44634</v>
      </c>
      <c r="H56" s="79" t="s">
        <v>190</v>
      </c>
      <c r="I56" s="82">
        <v>100000</v>
      </c>
      <c r="J56" s="82">
        <v>59853</v>
      </c>
      <c r="K56" s="82">
        <v>561720</v>
      </c>
    </row>
    <row r="57" spans="1:11" ht="63.75">
      <c r="A57" s="65">
        <f t="shared" si="0"/>
        <v>56</v>
      </c>
      <c r="B57" t="s">
        <v>191</v>
      </c>
      <c r="C57" s="65">
        <v>10</v>
      </c>
      <c r="D57" s="65" t="s">
        <v>15</v>
      </c>
      <c r="E57" s="65" t="s">
        <v>16</v>
      </c>
      <c r="F57" t="s">
        <v>192</v>
      </c>
      <c r="G57" s="81">
        <v>44630</v>
      </c>
      <c r="H57" s="79" t="s">
        <v>193</v>
      </c>
      <c r="I57" s="82">
        <v>140000</v>
      </c>
      <c r="J57" s="82">
        <v>17255</v>
      </c>
      <c r="K57" s="82">
        <v>164561</v>
      </c>
    </row>
    <row r="58" spans="1:11" ht="51">
      <c r="A58" s="65">
        <f t="shared" si="0"/>
        <v>57</v>
      </c>
      <c r="B58" t="s">
        <v>194</v>
      </c>
      <c r="C58" s="65">
        <v>2</v>
      </c>
      <c r="D58" s="65" t="s">
        <v>15</v>
      </c>
      <c r="E58" s="65" t="s">
        <v>16</v>
      </c>
      <c r="F58" t="s">
        <v>195</v>
      </c>
      <c r="G58" s="81">
        <v>44644</v>
      </c>
      <c r="H58" s="79" t="s">
        <v>196</v>
      </c>
      <c r="I58" s="82">
        <v>57825</v>
      </c>
      <c r="J58" s="82">
        <v>8429</v>
      </c>
      <c r="K58" s="82">
        <v>37526</v>
      </c>
    </row>
    <row r="59" spans="1:11" ht="38.25">
      <c r="A59" s="65">
        <f t="shared" si="0"/>
        <v>58</v>
      </c>
      <c r="B59" t="s">
        <v>197</v>
      </c>
      <c r="C59" s="65">
        <v>12</v>
      </c>
      <c r="D59" s="65" t="s">
        <v>158</v>
      </c>
      <c r="E59" s="65" t="s">
        <v>16</v>
      </c>
      <c r="F59" t="s">
        <v>198</v>
      </c>
      <c r="G59" s="81">
        <v>44644</v>
      </c>
      <c r="H59" s="79" t="s">
        <v>199</v>
      </c>
      <c r="I59" s="82">
        <v>12000</v>
      </c>
      <c r="J59" s="82">
        <v>2170</v>
      </c>
      <c r="K59" s="82">
        <v>12332</v>
      </c>
    </row>
    <row r="60" spans="1:11" ht="38.25">
      <c r="A60" s="65">
        <f t="shared" si="0"/>
        <v>59</v>
      </c>
      <c r="B60" t="s">
        <v>200</v>
      </c>
      <c r="C60" s="65">
        <v>12</v>
      </c>
      <c r="D60" s="65" t="s">
        <v>15</v>
      </c>
      <c r="E60" s="65" t="s">
        <v>16</v>
      </c>
      <c r="F60" t="s">
        <v>201</v>
      </c>
      <c r="G60" s="81">
        <v>44644</v>
      </c>
      <c r="H60" s="79" t="s">
        <v>202</v>
      </c>
      <c r="I60" s="82">
        <v>150000</v>
      </c>
      <c r="J60" s="82">
        <v>30986</v>
      </c>
      <c r="K60" s="82">
        <v>185978</v>
      </c>
    </row>
    <row r="61" spans="1:11" ht="76.5">
      <c r="A61" s="65">
        <f t="shared" si="0"/>
        <v>60</v>
      </c>
      <c r="B61" t="s">
        <v>203</v>
      </c>
      <c r="C61" s="65">
        <v>2</v>
      </c>
      <c r="D61" s="65" t="s">
        <v>45</v>
      </c>
      <c r="E61" s="65" t="s">
        <v>16</v>
      </c>
      <c r="F61" t="s">
        <v>204</v>
      </c>
      <c r="G61" s="81">
        <v>44644</v>
      </c>
      <c r="H61" s="79" t="s">
        <v>205</v>
      </c>
      <c r="I61" s="82">
        <v>550000</v>
      </c>
      <c r="J61" s="82">
        <v>47109</v>
      </c>
      <c r="K61" s="82">
        <v>442118</v>
      </c>
    </row>
    <row r="62" spans="1:11" ht="127.5">
      <c r="A62" s="65">
        <f t="shared" si="0"/>
        <v>61</v>
      </c>
      <c r="B62" t="s">
        <v>206</v>
      </c>
      <c r="C62" s="65">
        <v>8</v>
      </c>
      <c r="D62" s="65" t="s">
        <v>15</v>
      </c>
      <c r="E62" s="65" t="s">
        <v>16</v>
      </c>
      <c r="F62" t="s">
        <v>207</v>
      </c>
      <c r="G62" s="81">
        <v>44644</v>
      </c>
      <c r="H62" s="79" t="s">
        <v>208</v>
      </c>
      <c r="I62" s="82">
        <v>40920</v>
      </c>
      <c r="J62" s="82">
        <v>54143</v>
      </c>
      <c r="K62" s="82">
        <v>508132</v>
      </c>
    </row>
    <row r="63" spans="1:11" ht="114.75">
      <c r="A63" s="65">
        <f t="shared" si="0"/>
        <v>62</v>
      </c>
      <c r="B63" t="s">
        <v>209</v>
      </c>
      <c r="C63" s="65">
        <v>3</v>
      </c>
      <c r="D63" s="65" t="s">
        <v>150</v>
      </c>
      <c r="E63" s="65" t="s">
        <v>16</v>
      </c>
      <c r="F63" t="s">
        <v>210</v>
      </c>
      <c r="G63" s="81">
        <v>44644</v>
      </c>
      <c r="H63" s="79" t="s">
        <v>211</v>
      </c>
      <c r="I63" s="82">
        <v>1700000</v>
      </c>
      <c r="J63" s="82">
        <v>58915</v>
      </c>
      <c r="K63" s="82">
        <v>428253</v>
      </c>
    </row>
    <row r="64" spans="1:11" ht="25.5">
      <c r="A64" s="65">
        <f t="shared" si="0"/>
        <v>63</v>
      </c>
      <c r="B64" t="s">
        <v>212</v>
      </c>
      <c r="C64" s="65">
        <v>11</v>
      </c>
      <c r="D64" s="65" t="s">
        <v>158</v>
      </c>
      <c r="E64" s="65" t="s">
        <v>16</v>
      </c>
      <c r="F64" t="s">
        <v>213</v>
      </c>
      <c r="G64" s="81">
        <v>44644</v>
      </c>
      <c r="H64" s="79" t="s">
        <v>214</v>
      </c>
      <c r="I64" s="82">
        <v>5000</v>
      </c>
      <c r="J64" s="82">
        <v>1622</v>
      </c>
      <c r="K64" s="82">
        <v>11377</v>
      </c>
    </row>
    <row r="65" spans="1:11" ht="51">
      <c r="A65" s="65">
        <f t="shared" si="0"/>
        <v>64</v>
      </c>
      <c r="B65" t="s">
        <v>215</v>
      </c>
      <c r="C65" s="65">
        <v>5</v>
      </c>
      <c r="D65" s="65" t="s">
        <v>15</v>
      </c>
      <c r="E65" s="65" t="s">
        <v>16</v>
      </c>
      <c r="F65" t="s">
        <v>216</v>
      </c>
      <c r="G65" s="81">
        <v>44644</v>
      </c>
      <c r="H65" s="79" t="s">
        <v>217</v>
      </c>
      <c r="I65" s="82">
        <v>165000</v>
      </c>
      <c r="J65" s="82">
        <v>31865</v>
      </c>
      <c r="K65" s="82">
        <v>299053</v>
      </c>
    </row>
    <row r="66" spans="1:11" ht="38.25">
      <c r="A66" s="65">
        <f t="shared" si="0"/>
        <v>65</v>
      </c>
      <c r="B66" t="s">
        <v>218</v>
      </c>
      <c r="C66" s="65">
        <v>2</v>
      </c>
      <c r="D66" s="65" t="s">
        <v>15</v>
      </c>
      <c r="E66" s="65" t="s">
        <v>16</v>
      </c>
      <c r="F66" t="s">
        <v>219</v>
      </c>
      <c r="G66" s="81">
        <v>44644</v>
      </c>
      <c r="H66" s="79" t="s">
        <v>220</v>
      </c>
      <c r="I66" s="82">
        <v>29115</v>
      </c>
      <c r="J66" s="82">
        <v>44772</v>
      </c>
      <c r="K66" s="82">
        <v>188580</v>
      </c>
    </row>
    <row r="67" spans="1:11" ht="63.75">
      <c r="A67" s="65">
        <f t="shared" ref="A67:A130" si="1">ROW(A66)</f>
        <v>66</v>
      </c>
      <c r="B67" t="s">
        <v>221</v>
      </c>
      <c r="C67" s="65" t="s">
        <v>61</v>
      </c>
      <c r="D67" s="65" t="s">
        <v>15</v>
      </c>
      <c r="E67" s="65" t="s">
        <v>16</v>
      </c>
      <c r="F67" t="s">
        <v>222</v>
      </c>
      <c r="G67" s="81">
        <v>44644</v>
      </c>
      <c r="H67" s="79" t="s">
        <v>223</v>
      </c>
      <c r="I67" s="82">
        <v>100000</v>
      </c>
      <c r="J67" s="82">
        <v>15175</v>
      </c>
      <c r="K67" s="82">
        <v>151538</v>
      </c>
    </row>
    <row r="68" spans="1:11" ht="76.5">
      <c r="A68" s="65">
        <f t="shared" si="1"/>
        <v>67</v>
      </c>
      <c r="B68" t="s">
        <v>224</v>
      </c>
      <c r="C68" s="65" t="s">
        <v>61</v>
      </c>
      <c r="D68" s="65" t="s">
        <v>15</v>
      </c>
      <c r="E68" s="65" t="s">
        <v>16</v>
      </c>
      <c r="F68" t="s">
        <v>225</v>
      </c>
      <c r="G68" s="81">
        <v>44644</v>
      </c>
      <c r="H68" s="79" t="s">
        <v>226</v>
      </c>
      <c r="I68" s="82">
        <v>110000</v>
      </c>
      <c r="J68" s="82">
        <v>6301</v>
      </c>
      <c r="K68" s="82">
        <v>62922</v>
      </c>
    </row>
    <row r="69" spans="1:11" ht="63.75">
      <c r="A69" s="65">
        <f t="shared" si="1"/>
        <v>68</v>
      </c>
      <c r="B69" t="s">
        <v>227</v>
      </c>
      <c r="C69" s="65">
        <v>6</v>
      </c>
      <c r="D69" s="65" t="s">
        <v>45</v>
      </c>
      <c r="E69" s="65" t="s">
        <v>16</v>
      </c>
      <c r="F69" t="s">
        <v>228</v>
      </c>
      <c r="G69" s="81">
        <v>44644</v>
      </c>
      <c r="H69" s="79" t="s">
        <v>229</v>
      </c>
      <c r="I69" s="82">
        <v>250000</v>
      </c>
      <c r="J69" s="82">
        <v>72380</v>
      </c>
      <c r="K69" s="82">
        <v>679286</v>
      </c>
    </row>
    <row r="70" spans="1:11" ht="102">
      <c r="A70" s="65">
        <f t="shared" si="1"/>
        <v>69</v>
      </c>
      <c r="B70" t="s">
        <v>230</v>
      </c>
      <c r="C70" s="65" t="s">
        <v>231</v>
      </c>
      <c r="D70" s="65" t="s">
        <v>15</v>
      </c>
      <c r="E70" s="65" t="s">
        <v>16</v>
      </c>
      <c r="F70" t="s">
        <v>232</v>
      </c>
      <c r="G70" s="81">
        <v>44644</v>
      </c>
      <c r="H70" s="79" t="s">
        <v>233</v>
      </c>
      <c r="I70" s="82">
        <v>75000</v>
      </c>
      <c r="J70" s="82">
        <v>15031</v>
      </c>
      <c r="K70" s="82">
        <v>111755</v>
      </c>
    </row>
    <row r="71" spans="1:11" ht="114.75">
      <c r="A71" s="65">
        <f t="shared" si="1"/>
        <v>70</v>
      </c>
      <c r="B71" t="s">
        <v>234</v>
      </c>
      <c r="C71" s="65">
        <v>3</v>
      </c>
      <c r="D71" s="65" t="s">
        <v>15</v>
      </c>
      <c r="E71" s="65" t="s">
        <v>16</v>
      </c>
      <c r="F71" t="s">
        <v>235</v>
      </c>
      <c r="G71" s="81">
        <v>44630</v>
      </c>
      <c r="H71" s="79" t="s">
        <v>236</v>
      </c>
      <c r="I71" s="82">
        <v>71800</v>
      </c>
      <c r="J71" s="82">
        <v>5169</v>
      </c>
      <c r="K71" s="82">
        <v>47813</v>
      </c>
    </row>
    <row r="72" spans="1:11" ht="25.5">
      <c r="A72" s="65">
        <f t="shared" si="1"/>
        <v>71</v>
      </c>
      <c r="B72" t="s">
        <v>237</v>
      </c>
      <c r="C72" s="65">
        <v>5</v>
      </c>
      <c r="D72" s="65" t="s">
        <v>15</v>
      </c>
      <c r="E72" s="65" t="s">
        <v>16</v>
      </c>
      <c r="F72" t="s">
        <v>238</v>
      </c>
      <c r="G72" s="81">
        <v>44644</v>
      </c>
      <c r="H72" s="79" t="s">
        <v>239</v>
      </c>
      <c r="I72" s="82">
        <v>50000</v>
      </c>
      <c r="J72" s="82">
        <v>5606</v>
      </c>
      <c r="K72" s="82">
        <v>59216</v>
      </c>
    </row>
    <row r="73" spans="1:11" ht="38.25">
      <c r="A73" s="65">
        <f t="shared" si="1"/>
        <v>72</v>
      </c>
      <c r="B73" t="s">
        <v>240</v>
      </c>
      <c r="C73" s="65">
        <v>5</v>
      </c>
      <c r="D73" s="65" t="s">
        <v>15</v>
      </c>
      <c r="E73" s="65" t="s">
        <v>16</v>
      </c>
      <c r="F73" t="s">
        <v>241</v>
      </c>
      <c r="G73" s="81">
        <v>44630</v>
      </c>
      <c r="H73" s="79" t="s">
        <v>242</v>
      </c>
      <c r="I73" s="82">
        <v>40000</v>
      </c>
      <c r="J73" s="82">
        <v>16007</v>
      </c>
      <c r="K73" s="82">
        <v>148785</v>
      </c>
    </row>
    <row r="74" spans="1:11">
      <c r="A74" s="65">
        <f t="shared" si="1"/>
        <v>73</v>
      </c>
      <c r="B74" t="s">
        <v>44</v>
      </c>
      <c r="C74" s="65">
        <v>11</v>
      </c>
      <c r="D74" s="65" t="s">
        <v>45</v>
      </c>
      <c r="E74" s="65" t="s">
        <v>77</v>
      </c>
      <c r="F74" t="s">
        <v>243</v>
      </c>
      <c r="G74" s="81">
        <v>44644</v>
      </c>
      <c r="H74" s="79"/>
      <c r="I74" s="82"/>
      <c r="J74" s="82"/>
      <c r="K74" s="82"/>
    </row>
    <row r="75" spans="1:11">
      <c r="A75" s="65">
        <f t="shared" si="1"/>
        <v>74</v>
      </c>
      <c r="B75" t="s">
        <v>245</v>
      </c>
      <c r="C75" s="65" t="s">
        <v>35</v>
      </c>
      <c r="D75" s="65" t="s">
        <v>45</v>
      </c>
      <c r="E75" s="65" t="s">
        <v>16</v>
      </c>
      <c r="F75" t="s">
        <v>246</v>
      </c>
      <c r="G75" s="81">
        <v>44679</v>
      </c>
      <c r="H75" s="79" t="s">
        <v>247</v>
      </c>
      <c r="I75" s="82">
        <v>289853</v>
      </c>
      <c r="J75" s="82">
        <v>229478</v>
      </c>
      <c r="K75" s="82">
        <v>1977871</v>
      </c>
    </row>
    <row r="76" spans="1:11" ht="38.25">
      <c r="A76" s="65">
        <f t="shared" si="1"/>
        <v>75</v>
      </c>
      <c r="B76" t="s">
        <v>248</v>
      </c>
      <c r="C76" s="65">
        <v>7</v>
      </c>
      <c r="D76" s="65" t="s">
        <v>15</v>
      </c>
      <c r="E76" s="65" t="s">
        <v>77</v>
      </c>
      <c r="F76" t="s">
        <v>249</v>
      </c>
      <c r="G76" s="81">
        <v>44678</v>
      </c>
      <c r="H76" s="79" t="s">
        <v>163</v>
      </c>
      <c r="I76" s="82">
        <v>60000</v>
      </c>
      <c r="J76" s="82">
        <v>11460</v>
      </c>
      <c r="K76" s="82">
        <v>64474</v>
      </c>
    </row>
    <row r="77" spans="1:11" ht="25.5">
      <c r="A77" s="65">
        <f t="shared" si="1"/>
        <v>76</v>
      </c>
      <c r="B77" t="s">
        <v>250</v>
      </c>
      <c r="C77" s="65">
        <v>9</v>
      </c>
      <c r="D77" s="65" t="s">
        <v>15</v>
      </c>
      <c r="E77" s="65" t="s">
        <v>16</v>
      </c>
      <c r="F77" t="s">
        <v>251</v>
      </c>
      <c r="G77" s="81">
        <v>44669</v>
      </c>
      <c r="H77" s="79" t="s">
        <v>166</v>
      </c>
      <c r="I77" s="82">
        <v>123000</v>
      </c>
      <c r="J77" s="82">
        <v>30255</v>
      </c>
      <c r="K77" s="82">
        <v>233629</v>
      </c>
    </row>
    <row r="78" spans="1:11" ht="63.75">
      <c r="A78" s="65">
        <f t="shared" si="1"/>
        <v>77</v>
      </c>
      <c r="B78" t="s">
        <v>252</v>
      </c>
      <c r="C78" s="65">
        <v>8</v>
      </c>
      <c r="D78" s="65" t="s">
        <v>15</v>
      </c>
      <c r="E78" s="65" t="s">
        <v>16</v>
      </c>
      <c r="F78" t="s">
        <v>253</v>
      </c>
      <c r="G78" s="81">
        <v>44678</v>
      </c>
      <c r="H78" s="79" t="s">
        <v>169</v>
      </c>
      <c r="I78" s="82">
        <v>113000</v>
      </c>
      <c r="J78" s="82">
        <v>25817</v>
      </c>
      <c r="K78" s="82">
        <v>249986</v>
      </c>
    </row>
    <row r="79" spans="1:11" ht="25.5">
      <c r="A79" s="65">
        <f t="shared" si="1"/>
        <v>78</v>
      </c>
      <c r="B79" t="s">
        <v>254</v>
      </c>
      <c r="C79" s="65">
        <v>3</v>
      </c>
      <c r="D79" s="65" t="s">
        <v>15</v>
      </c>
      <c r="E79" s="65" t="s">
        <v>16</v>
      </c>
      <c r="F79" t="s">
        <v>255</v>
      </c>
      <c r="G79" s="81">
        <v>44678</v>
      </c>
      <c r="H79" s="79" t="s">
        <v>172</v>
      </c>
      <c r="I79" s="82">
        <v>19980</v>
      </c>
      <c r="J79" s="82">
        <v>40871</v>
      </c>
      <c r="K79" s="82">
        <v>245307</v>
      </c>
    </row>
    <row r="80" spans="1:11" ht="51">
      <c r="A80" s="65">
        <f t="shared" si="1"/>
        <v>79</v>
      </c>
      <c r="B80" t="s">
        <v>256</v>
      </c>
      <c r="C80" s="65">
        <v>5</v>
      </c>
      <c r="D80" s="65" t="s">
        <v>15</v>
      </c>
      <c r="E80" s="65" t="s">
        <v>16</v>
      </c>
      <c r="F80" t="s">
        <v>257</v>
      </c>
      <c r="G80" s="81">
        <v>44669</v>
      </c>
      <c r="H80" s="79" t="s">
        <v>175</v>
      </c>
      <c r="I80" s="82">
        <v>63000</v>
      </c>
      <c r="J80" s="82">
        <v>9535</v>
      </c>
      <c r="K80" s="82">
        <v>89486</v>
      </c>
    </row>
    <row r="81" spans="1:11" ht="63.75">
      <c r="A81" s="65">
        <f t="shared" si="1"/>
        <v>80</v>
      </c>
      <c r="B81" t="s">
        <v>258</v>
      </c>
      <c r="C81" s="65" t="s">
        <v>35</v>
      </c>
      <c r="D81" s="65" t="s">
        <v>15</v>
      </c>
      <c r="E81" s="65" t="s">
        <v>16</v>
      </c>
      <c r="F81" t="s">
        <v>259</v>
      </c>
      <c r="G81" s="81">
        <v>44669</v>
      </c>
      <c r="H81" s="79" t="s">
        <v>260</v>
      </c>
      <c r="I81" s="82">
        <v>118000</v>
      </c>
      <c r="J81" s="82">
        <v>18764</v>
      </c>
      <c r="K81" s="82">
        <v>176100</v>
      </c>
    </row>
    <row r="82" spans="1:11" ht="25.5">
      <c r="A82" s="65">
        <f t="shared" si="1"/>
        <v>81</v>
      </c>
      <c r="B82" t="s">
        <v>261</v>
      </c>
      <c r="C82" s="65" t="s">
        <v>61</v>
      </c>
      <c r="D82" s="65" t="s">
        <v>15</v>
      </c>
      <c r="E82" s="65" t="s">
        <v>16</v>
      </c>
      <c r="F82" t="s">
        <v>262</v>
      </c>
      <c r="G82" s="81">
        <v>44669</v>
      </c>
      <c r="H82" s="79" t="s">
        <v>181</v>
      </c>
      <c r="I82" s="82">
        <v>85000</v>
      </c>
      <c r="J82" s="82">
        <v>36892</v>
      </c>
      <c r="K82" s="82">
        <v>286872</v>
      </c>
    </row>
    <row r="83" spans="1:11" ht="38.25">
      <c r="A83" s="65">
        <f t="shared" si="1"/>
        <v>82</v>
      </c>
      <c r="B83" t="s">
        <v>263</v>
      </c>
      <c r="C83" s="65">
        <v>12</v>
      </c>
      <c r="D83" s="65" t="s">
        <v>15</v>
      </c>
      <c r="E83" s="65" t="s">
        <v>16</v>
      </c>
      <c r="F83" t="s">
        <v>264</v>
      </c>
      <c r="G83" s="81">
        <v>44669</v>
      </c>
      <c r="H83" s="79" t="s">
        <v>265</v>
      </c>
      <c r="I83" s="82">
        <v>85000</v>
      </c>
      <c r="J83" s="82">
        <v>16245</v>
      </c>
      <c r="K83" s="82">
        <v>83954</v>
      </c>
    </row>
    <row r="84" spans="1:11" ht="51">
      <c r="A84" s="65">
        <f t="shared" si="1"/>
        <v>83</v>
      </c>
      <c r="B84" t="s">
        <v>266</v>
      </c>
      <c r="C84" s="65" t="s">
        <v>97</v>
      </c>
      <c r="D84" s="65" t="s">
        <v>15</v>
      </c>
      <c r="E84" s="65" t="s">
        <v>16</v>
      </c>
      <c r="F84" t="s">
        <v>267</v>
      </c>
      <c r="G84" s="81">
        <v>44678</v>
      </c>
      <c r="H84" s="79" t="s">
        <v>187</v>
      </c>
      <c r="I84" s="82">
        <v>350000</v>
      </c>
      <c r="J84" s="82">
        <v>48637</v>
      </c>
      <c r="K84" s="82">
        <v>463170</v>
      </c>
    </row>
    <row r="85" spans="1:11" ht="51">
      <c r="A85" s="65">
        <f t="shared" si="1"/>
        <v>84</v>
      </c>
      <c r="B85" t="s">
        <v>268</v>
      </c>
      <c r="C85" s="65">
        <v>1</v>
      </c>
      <c r="D85" s="65" t="s">
        <v>15</v>
      </c>
      <c r="E85" s="65" t="s">
        <v>16</v>
      </c>
      <c r="F85" t="s">
        <v>269</v>
      </c>
      <c r="G85" s="81">
        <v>44669</v>
      </c>
      <c r="H85" s="79" t="s">
        <v>190</v>
      </c>
      <c r="I85" s="82">
        <v>70000</v>
      </c>
      <c r="J85" s="82">
        <v>14151</v>
      </c>
      <c r="K85" s="82">
        <v>141312</v>
      </c>
    </row>
    <row r="86" spans="1:11" ht="63.75">
      <c r="A86" s="65">
        <f t="shared" si="1"/>
        <v>85</v>
      </c>
      <c r="B86" t="s">
        <v>270</v>
      </c>
      <c r="C86" s="65" t="s">
        <v>97</v>
      </c>
      <c r="D86" s="65" t="s">
        <v>15</v>
      </c>
      <c r="E86" s="65" t="s">
        <v>16</v>
      </c>
      <c r="F86" t="s">
        <v>271</v>
      </c>
      <c r="G86" s="81">
        <v>44656</v>
      </c>
      <c r="H86" s="79" t="s">
        <v>193</v>
      </c>
      <c r="I86" s="82">
        <v>152000</v>
      </c>
      <c r="J86" s="82">
        <v>18610</v>
      </c>
      <c r="K86" s="82">
        <v>177484</v>
      </c>
    </row>
    <row r="87" spans="1:11" ht="51">
      <c r="A87" s="65">
        <f t="shared" si="1"/>
        <v>86</v>
      </c>
      <c r="B87" t="s">
        <v>272</v>
      </c>
      <c r="C87" s="65">
        <v>6</v>
      </c>
      <c r="D87" s="65" t="s">
        <v>45</v>
      </c>
      <c r="E87" s="65" t="s">
        <v>77</v>
      </c>
      <c r="F87" t="s">
        <v>228</v>
      </c>
      <c r="G87" s="81">
        <v>44678</v>
      </c>
      <c r="H87" s="79" t="s">
        <v>196</v>
      </c>
      <c r="I87" s="82">
        <v>280000</v>
      </c>
      <c r="J87" s="82">
        <v>72380</v>
      </c>
      <c r="K87" s="82">
        <v>679286</v>
      </c>
    </row>
    <row r="88" spans="1:11" ht="76.5">
      <c r="A88" s="65">
        <f t="shared" si="1"/>
        <v>87</v>
      </c>
      <c r="B88" t="s">
        <v>274</v>
      </c>
      <c r="C88" s="65" t="s">
        <v>35</v>
      </c>
      <c r="D88" s="65" t="s">
        <v>15</v>
      </c>
      <c r="E88" s="65" t="s">
        <v>16</v>
      </c>
      <c r="F88" t="s">
        <v>275</v>
      </c>
      <c r="G88" s="81">
        <v>44683</v>
      </c>
      <c r="H88" s="79" t="s">
        <v>276</v>
      </c>
      <c r="I88" s="82">
        <v>35000</v>
      </c>
      <c r="J88" s="82">
        <v>12593</v>
      </c>
      <c r="K88" s="82">
        <v>34291</v>
      </c>
    </row>
    <row r="89" spans="1:11" ht="25.5">
      <c r="A89" s="65">
        <f t="shared" si="1"/>
        <v>88</v>
      </c>
      <c r="B89" t="s">
        <v>277</v>
      </c>
      <c r="C89" s="65">
        <v>7</v>
      </c>
      <c r="D89" s="65" t="s">
        <v>15</v>
      </c>
      <c r="E89" s="65" t="s">
        <v>16</v>
      </c>
      <c r="F89" t="s">
        <v>278</v>
      </c>
      <c r="G89" s="81">
        <v>44687</v>
      </c>
      <c r="H89" s="79" t="s">
        <v>279</v>
      </c>
      <c r="I89" s="82">
        <v>37000</v>
      </c>
      <c r="J89" s="82">
        <v>20019</v>
      </c>
      <c r="K89" s="82">
        <v>112627</v>
      </c>
    </row>
    <row r="90" spans="1:11" ht="51">
      <c r="A90" s="65">
        <f t="shared" si="1"/>
        <v>89</v>
      </c>
      <c r="B90" t="s">
        <v>280</v>
      </c>
      <c r="C90" s="65">
        <v>6</v>
      </c>
      <c r="D90" s="65" t="s">
        <v>15</v>
      </c>
      <c r="E90" s="65" t="s">
        <v>16</v>
      </c>
      <c r="F90" t="s">
        <v>281</v>
      </c>
      <c r="G90" s="81">
        <v>44683</v>
      </c>
      <c r="H90" s="79" t="s">
        <v>282</v>
      </c>
      <c r="I90" s="82">
        <v>115000</v>
      </c>
      <c r="J90" s="82">
        <v>13640</v>
      </c>
      <c r="K90" s="82">
        <v>124383</v>
      </c>
    </row>
    <row r="91" spans="1:11" ht="242.25">
      <c r="A91" s="65">
        <f t="shared" si="1"/>
        <v>90</v>
      </c>
      <c r="B91" t="s">
        <v>283</v>
      </c>
      <c r="C91" s="65" t="s">
        <v>35</v>
      </c>
      <c r="D91" s="65" t="s">
        <v>15</v>
      </c>
      <c r="E91" s="65" t="s">
        <v>16</v>
      </c>
      <c r="F91" t="s">
        <v>284</v>
      </c>
      <c r="G91" s="81">
        <v>44683</v>
      </c>
      <c r="H91" s="79" t="s">
        <v>285</v>
      </c>
      <c r="I91" s="82">
        <v>54300</v>
      </c>
      <c r="J91" s="82">
        <v>20067</v>
      </c>
      <c r="K91" s="82">
        <v>128389</v>
      </c>
    </row>
    <row r="92" spans="1:11" ht="38.25">
      <c r="A92" s="65">
        <f t="shared" si="1"/>
        <v>91</v>
      </c>
      <c r="B92" t="s">
        <v>286</v>
      </c>
      <c r="C92" s="65">
        <v>9</v>
      </c>
      <c r="D92" s="65" t="s">
        <v>15</v>
      </c>
      <c r="E92" s="65" t="s">
        <v>16</v>
      </c>
      <c r="F92" t="s">
        <v>287</v>
      </c>
      <c r="G92" s="81">
        <v>44691</v>
      </c>
      <c r="H92" s="79" t="s">
        <v>288</v>
      </c>
      <c r="I92" s="82">
        <v>80000</v>
      </c>
      <c r="J92" s="82">
        <v>20743</v>
      </c>
      <c r="K92" s="82">
        <v>152668</v>
      </c>
    </row>
    <row r="93" spans="1:11" ht="38.25">
      <c r="A93" s="65">
        <f t="shared" si="1"/>
        <v>92</v>
      </c>
      <c r="B93" t="s">
        <v>289</v>
      </c>
      <c r="C93" s="65">
        <v>1</v>
      </c>
      <c r="D93" s="65" t="s">
        <v>45</v>
      </c>
      <c r="E93" s="65" t="s">
        <v>16</v>
      </c>
      <c r="F93" t="s">
        <v>290</v>
      </c>
      <c r="G93" s="81">
        <v>44687</v>
      </c>
      <c r="H93" s="79" t="s">
        <v>291</v>
      </c>
      <c r="I93" s="82">
        <v>139490</v>
      </c>
      <c r="J93" s="82">
        <v>110799</v>
      </c>
      <c r="K93" s="82">
        <v>1010376</v>
      </c>
    </row>
    <row r="94" spans="1:11">
      <c r="A94" s="65">
        <f t="shared" si="1"/>
        <v>93</v>
      </c>
      <c r="B94" t="s">
        <v>292</v>
      </c>
      <c r="C94" s="65">
        <v>5</v>
      </c>
      <c r="D94" s="65" t="s">
        <v>15</v>
      </c>
      <c r="E94" s="65" t="s">
        <v>16</v>
      </c>
      <c r="F94" t="s">
        <v>293</v>
      </c>
      <c r="G94" s="81">
        <v>44683</v>
      </c>
      <c r="H94" s="79" t="s">
        <v>294</v>
      </c>
      <c r="I94" s="82">
        <v>80000</v>
      </c>
      <c r="J94" s="82">
        <v>45984</v>
      </c>
      <c r="K94" s="82">
        <v>419328</v>
      </c>
    </row>
    <row r="95" spans="1:11" ht="51">
      <c r="A95" s="65">
        <f t="shared" si="1"/>
        <v>94</v>
      </c>
      <c r="B95" t="s">
        <v>295</v>
      </c>
      <c r="C95" s="65">
        <v>8</v>
      </c>
      <c r="D95" s="65" t="s">
        <v>15</v>
      </c>
      <c r="E95" s="65" t="s">
        <v>16</v>
      </c>
      <c r="F95" t="s">
        <v>296</v>
      </c>
      <c r="G95" s="81">
        <v>44683</v>
      </c>
      <c r="H95" s="79" t="s">
        <v>297</v>
      </c>
      <c r="I95" s="82">
        <v>190000</v>
      </c>
      <c r="J95" s="82">
        <v>23090</v>
      </c>
      <c r="K95" s="82">
        <v>23090</v>
      </c>
    </row>
    <row r="96" spans="1:11" ht="51">
      <c r="A96" s="65">
        <f t="shared" si="1"/>
        <v>95</v>
      </c>
      <c r="B96" t="s">
        <v>298</v>
      </c>
      <c r="C96" s="65" t="s">
        <v>61</v>
      </c>
      <c r="D96" s="65" t="s">
        <v>45</v>
      </c>
      <c r="E96" s="65" t="s">
        <v>16</v>
      </c>
      <c r="F96" t="s">
        <v>299</v>
      </c>
      <c r="G96" s="81">
        <v>44687</v>
      </c>
      <c r="H96" s="79" t="s">
        <v>300</v>
      </c>
      <c r="I96" s="82">
        <v>475000</v>
      </c>
      <c r="J96" s="82">
        <v>155558</v>
      </c>
      <c r="K96" s="82">
        <v>1418533</v>
      </c>
    </row>
    <row r="97" spans="1:11" ht="25.5">
      <c r="A97" s="65">
        <f t="shared" si="1"/>
        <v>96</v>
      </c>
      <c r="B97" t="s">
        <v>301</v>
      </c>
      <c r="C97" s="65">
        <v>7</v>
      </c>
      <c r="D97" s="65" t="s">
        <v>45</v>
      </c>
      <c r="E97" s="65" t="s">
        <v>16</v>
      </c>
      <c r="F97" t="s">
        <v>302</v>
      </c>
      <c r="G97" s="81">
        <v>44706</v>
      </c>
      <c r="H97" s="79" t="s">
        <v>303</v>
      </c>
      <c r="I97" s="82">
        <v>700000</v>
      </c>
      <c r="J97" s="82">
        <v>23199</v>
      </c>
      <c r="K97" s="82">
        <v>217723</v>
      </c>
    </row>
    <row r="98" spans="1:11" ht="25.5">
      <c r="A98" s="65">
        <f t="shared" si="1"/>
        <v>97</v>
      </c>
      <c r="B98" t="s">
        <v>304</v>
      </c>
      <c r="C98" s="65">
        <v>6</v>
      </c>
      <c r="D98" s="65" t="s">
        <v>15</v>
      </c>
      <c r="E98" s="65" t="s">
        <v>16</v>
      </c>
      <c r="F98" t="s">
        <v>305</v>
      </c>
      <c r="G98" s="81">
        <v>44706</v>
      </c>
      <c r="H98" s="79" t="s">
        <v>306</v>
      </c>
      <c r="I98" s="82">
        <v>13200</v>
      </c>
      <c r="J98" s="82">
        <v>16905</v>
      </c>
      <c r="K98" s="82">
        <v>40816</v>
      </c>
    </row>
    <row r="99" spans="1:11" ht="25.5">
      <c r="A99" s="65">
        <f t="shared" si="1"/>
        <v>98</v>
      </c>
      <c r="B99" t="s">
        <v>307</v>
      </c>
      <c r="C99" s="65">
        <v>7</v>
      </c>
      <c r="D99" s="65" t="s">
        <v>15</v>
      </c>
      <c r="E99" s="65" t="s">
        <v>16</v>
      </c>
      <c r="F99" t="s">
        <v>308</v>
      </c>
      <c r="G99" s="81">
        <v>44683</v>
      </c>
      <c r="H99" s="79" t="s">
        <v>309</v>
      </c>
      <c r="I99" s="82">
        <v>26000</v>
      </c>
      <c r="J99" s="82">
        <v>16666</v>
      </c>
      <c r="K99" s="82">
        <v>26410</v>
      </c>
    </row>
    <row r="100" spans="1:11" ht="25.5">
      <c r="A100" s="65">
        <f t="shared" si="1"/>
        <v>99</v>
      </c>
      <c r="B100" t="s">
        <v>310</v>
      </c>
      <c r="C100" s="65">
        <v>8</v>
      </c>
      <c r="D100" s="65" t="s">
        <v>15</v>
      </c>
      <c r="E100" s="65" t="s">
        <v>16</v>
      </c>
      <c r="F100" t="s">
        <v>311</v>
      </c>
      <c r="G100" s="81">
        <v>44687</v>
      </c>
      <c r="H100" s="79" t="s">
        <v>312</v>
      </c>
      <c r="I100" s="82">
        <v>14000</v>
      </c>
      <c r="J100" s="82">
        <v>10998</v>
      </c>
      <c r="K100" s="82">
        <v>89205</v>
      </c>
    </row>
    <row r="101" spans="1:11" ht="114.75">
      <c r="A101" s="65">
        <f t="shared" si="1"/>
        <v>100</v>
      </c>
      <c r="B101" t="s">
        <v>313</v>
      </c>
      <c r="C101" s="65">
        <v>11</v>
      </c>
      <c r="D101" s="65" t="s">
        <v>15</v>
      </c>
      <c r="E101" s="65" t="s">
        <v>16</v>
      </c>
      <c r="F101" t="s">
        <v>314</v>
      </c>
      <c r="G101" s="81">
        <v>44706</v>
      </c>
      <c r="H101" s="79" t="s">
        <v>315</v>
      </c>
      <c r="I101" s="82">
        <v>150000</v>
      </c>
      <c r="J101" s="82">
        <v>19125</v>
      </c>
      <c r="K101" s="82">
        <v>190982</v>
      </c>
    </row>
    <row r="102" spans="1:11" ht="25.5">
      <c r="A102" s="65">
        <f t="shared" si="1"/>
        <v>101</v>
      </c>
      <c r="B102" t="s">
        <v>316</v>
      </c>
      <c r="C102" s="65">
        <v>1</v>
      </c>
      <c r="D102" s="65" t="s">
        <v>158</v>
      </c>
      <c r="E102" s="65" t="s">
        <v>16</v>
      </c>
      <c r="F102" t="s">
        <v>317</v>
      </c>
      <c r="G102" s="81">
        <v>44706</v>
      </c>
      <c r="H102" s="79" t="s">
        <v>318</v>
      </c>
      <c r="I102" s="82">
        <v>950</v>
      </c>
      <c r="J102" s="82">
        <v>424</v>
      </c>
      <c r="K102" s="82">
        <v>1835</v>
      </c>
    </row>
    <row r="103" spans="1:11" ht="127.5">
      <c r="A103" s="65">
        <f t="shared" si="1"/>
        <v>102</v>
      </c>
      <c r="B103" t="s">
        <v>319</v>
      </c>
      <c r="C103" s="65" t="s">
        <v>61</v>
      </c>
      <c r="D103" s="65" t="s">
        <v>15</v>
      </c>
      <c r="E103" s="65" t="s">
        <v>16</v>
      </c>
      <c r="F103" t="s">
        <v>320</v>
      </c>
      <c r="G103" s="81">
        <v>44707</v>
      </c>
      <c r="H103" s="79" t="s">
        <v>321</v>
      </c>
      <c r="I103" s="82">
        <v>350000</v>
      </c>
      <c r="J103" s="82">
        <v>30874</v>
      </c>
      <c r="K103" s="82">
        <v>308308</v>
      </c>
    </row>
    <row r="104" spans="1:11" ht="38.25">
      <c r="A104" s="65">
        <f t="shared" si="1"/>
        <v>103</v>
      </c>
      <c r="B104" t="s">
        <v>323</v>
      </c>
      <c r="C104" s="65" t="s">
        <v>97</v>
      </c>
      <c r="D104" s="65" t="s">
        <v>15</v>
      </c>
      <c r="E104" s="65" t="s">
        <v>16</v>
      </c>
      <c r="F104" t="s">
        <v>324</v>
      </c>
      <c r="G104" s="81">
        <v>44722</v>
      </c>
      <c r="H104" s="79" t="s">
        <v>325</v>
      </c>
      <c r="I104" s="82">
        <v>38800</v>
      </c>
      <c r="J104" s="82">
        <v>43542</v>
      </c>
      <c r="K104" s="82">
        <v>244967</v>
      </c>
    </row>
    <row r="105" spans="1:11" ht="63.75">
      <c r="A105" s="65">
        <f t="shared" si="1"/>
        <v>104</v>
      </c>
      <c r="B105" t="s">
        <v>326</v>
      </c>
      <c r="C105" s="65">
        <v>12</v>
      </c>
      <c r="D105" s="65" t="s">
        <v>45</v>
      </c>
      <c r="E105" s="65" t="s">
        <v>16</v>
      </c>
      <c r="F105" t="s">
        <v>327</v>
      </c>
      <c r="G105" s="81">
        <v>44722</v>
      </c>
      <c r="H105" s="79" t="s">
        <v>328</v>
      </c>
      <c r="I105" s="82">
        <v>164650</v>
      </c>
      <c r="J105" s="82">
        <v>154025</v>
      </c>
      <c r="K105" s="82">
        <v>1445525</v>
      </c>
    </row>
    <row r="106" spans="1:11" ht="127.5">
      <c r="A106" s="65">
        <f t="shared" si="1"/>
        <v>105</v>
      </c>
      <c r="B106" t="s">
        <v>329</v>
      </c>
      <c r="C106" s="65">
        <v>3</v>
      </c>
      <c r="D106" s="65" t="s">
        <v>150</v>
      </c>
      <c r="E106" s="65" t="s">
        <v>16</v>
      </c>
      <c r="F106" t="s">
        <v>210</v>
      </c>
      <c r="G106" s="81">
        <v>44741</v>
      </c>
      <c r="H106" s="79" t="s">
        <v>330</v>
      </c>
      <c r="I106" s="82">
        <v>1349750</v>
      </c>
      <c r="J106" s="82">
        <v>125601</v>
      </c>
      <c r="K106" s="82">
        <v>912994</v>
      </c>
    </row>
    <row r="107" spans="1:11" ht="102">
      <c r="A107" s="65">
        <f t="shared" si="1"/>
        <v>106</v>
      </c>
      <c r="B107" t="s">
        <v>331</v>
      </c>
      <c r="C107" s="65">
        <v>6</v>
      </c>
      <c r="D107" s="65" t="s">
        <v>15</v>
      </c>
      <c r="E107" s="65" t="s">
        <v>16</v>
      </c>
      <c r="F107" t="s">
        <v>332</v>
      </c>
      <c r="G107" s="81">
        <v>44735</v>
      </c>
      <c r="H107" s="79" t="s">
        <v>333</v>
      </c>
      <c r="I107" s="82">
        <v>170462</v>
      </c>
      <c r="J107" s="82">
        <v>64263</v>
      </c>
      <c r="K107" s="82">
        <v>456781</v>
      </c>
    </row>
    <row r="108" spans="1:11">
      <c r="A108" s="65">
        <f t="shared" si="1"/>
        <v>107</v>
      </c>
      <c r="B108" t="s">
        <v>334</v>
      </c>
      <c r="C108" s="65">
        <v>5</v>
      </c>
      <c r="D108" s="65" t="s">
        <v>15</v>
      </c>
      <c r="E108" s="65" t="s">
        <v>16</v>
      </c>
      <c r="F108" t="s">
        <v>335</v>
      </c>
      <c r="G108" s="81">
        <v>44740</v>
      </c>
      <c r="H108" s="79" t="s">
        <v>336</v>
      </c>
      <c r="I108" s="82">
        <v>60000</v>
      </c>
      <c r="J108" s="82">
        <v>25967</v>
      </c>
      <c r="K108" s="82">
        <v>250919</v>
      </c>
    </row>
    <row r="109" spans="1:11" ht="38.25">
      <c r="A109" s="65">
        <f t="shared" si="1"/>
        <v>108</v>
      </c>
      <c r="B109" t="s">
        <v>337</v>
      </c>
      <c r="C109" s="65">
        <v>12</v>
      </c>
      <c r="D109" s="65" t="s">
        <v>15</v>
      </c>
      <c r="E109" s="65" t="s">
        <v>16</v>
      </c>
      <c r="F109" t="s">
        <v>338</v>
      </c>
      <c r="G109" s="81">
        <v>44735</v>
      </c>
      <c r="H109" s="79" t="s">
        <v>339</v>
      </c>
      <c r="I109" s="82">
        <v>113000</v>
      </c>
      <c r="J109" s="82">
        <v>46918</v>
      </c>
      <c r="K109" s="82">
        <v>348835</v>
      </c>
    </row>
    <row r="110" spans="1:11" ht="140.25">
      <c r="A110" s="65">
        <f t="shared" si="1"/>
        <v>109</v>
      </c>
      <c r="B110" t="s">
        <v>340</v>
      </c>
      <c r="C110" s="65" t="s">
        <v>97</v>
      </c>
      <c r="D110" s="65" t="s">
        <v>15</v>
      </c>
      <c r="E110" s="65" t="s">
        <v>16</v>
      </c>
      <c r="F110" t="s">
        <v>341</v>
      </c>
      <c r="G110" s="81">
        <v>44741</v>
      </c>
      <c r="H110" s="79" t="s">
        <v>342</v>
      </c>
      <c r="I110" s="82">
        <v>120000</v>
      </c>
      <c r="J110" s="82">
        <v>52243</v>
      </c>
      <c r="K110" s="82">
        <v>313562</v>
      </c>
    </row>
    <row r="111" spans="1:11" ht="25.5">
      <c r="A111" s="65">
        <f t="shared" si="1"/>
        <v>110</v>
      </c>
      <c r="B111" t="s">
        <v>343</v>
      </c>
      <c r="C111" s="65">
        <v>6</v>
      </c>
      <c r="D111" s="65" t="s">
        <v>15</v>
      </c>
      <c r="E111" s="65" t="s">
        <v>16</v>
      </c>
      <c r="F111" t="s">
        <v>344</v>
      </c>
      <c r="G111" s="81">
        <v>44741</v>
      </c>
      <c r="H111" s="79" t="s">
        <v>345</v>
      </c>
      <c r="I111" s="82">
        <v>15000</v>
      </c>
      <c r="J111" s="82">
        <v>58469</v>
      </c>
      <c r="K111" s="82">
        <v>468395</v>
      </c>
    </row>
    <row r="112" spans="1:11" ht="38.25">
      <c r="A112" s="65">
        <f t="shared" si="1"/>
        <v>111</v>
      </c>
      <c r="B112" t="s">
        <v>346</v>
      </c>
      <c r="C112" s="65" t="s">
        <v>35</v>
      </c>
      <c r="D112" s="65" t="s">
        <v>45</v>
      </c>
      <c r="E112" s="65" t="s">
        <v>16</v>
      </c>
      <c r="F112" t="s">
        <v>347</v>
      </c>
      <c r="G112" s="81">
        <v>44740</v>
      </c>
      <c r="H112" s="79" t="s">
        <v>348</v>
      </c>
      <c r="I112" s="82">
        <v>600000</v>
      </c>
      <c r="J112" s="82">
        <v>185435</v>
      </c>
      <c r="K112" s="82">
        <v>1289144</v>
      </c>
    </row>
    <row r="113" spans="1:11" ht="63.75">
      <c r="A113" s="65">
        <f t="shared" si="1"/>
        <v>112</v>
      </c>
      <c r="B113" t="s">
        <v>583</v>
      </c>
      <c r="C113" s="65">
        <v>9</v>
      </c>
      <c r="D113" s="65" t="s">
        <v>45</v>
      </c>
      <c r="E113" s="65" t="s">
        <v>16</v>
      </c>
      <c r="F113" t="s">
        <v>351</v>
      </c>
      <c r="G113" s="81">
        <v>44771</v>
      </c>
      <c r="H113" s="79" t="s">
        <v>352</v>
      </c>
      <c r="I113" s="82">
        <v>150000</v>
      </c>
      <c r="J113" s="82">
        <v>145851</v>
      </c>
      <c r="K113" s="82">
        <v>1412275</v>
      </c>
    </row>
    <row r="114" spans="1:11" ht="51">
      <c r="A114" s="65">
        <f t="shared" si="1"/>
        <v>113</v>
      </c>
      <c r="B114" t="s">
        <v>353</v>
      </c>
      <c r="C114" s="65">
        <v>3</v>
      </c>
      <c r="D114" s="65" t="s">
        <v>150</v>
      </c>
      <c r="E114" s="65" t="s">
        <v>16</v>
      </c>
      <c r="F114" t="s">
        <v>354</v>
      </c>
      <c r="G114" s="81">
        <v>44771</v>
      </c>
      <c r="H114" s="79" t="s">
        <v>355</v>
      </c>
      <c r="I114" s="82">
        <v>940000</v>
      </c>
      <c r="J114" s="82">
        <v>305953</v>
      </c>
      <c r="K114" s="82">
        <v>3253810</v>
      </c>
    </row>
    <row r="115" spans="1:11">
      <c r="A115" s="65">
        <f t="shared" si="1"/>
        <v>114</v>
      </c>
      <c r="B115" t="s">
        <v>357</v>
      </c>
      <c r="C115" s="65" t="s">
        <v>358</v>
      </c>
      <c r="D115" s="65" t="s">
        <v>15</v>
      </c>
      <c r="E115" s="65" t="s">
        <v>16</v>
      </c>
      <c r="F115" t="s">
        <v>359</v>
      </c>
      <c r="G115" s="81">
        <v>44777</v>
      </c>
      <c r="H115" s="79" t="s">
        <v>360</v>
      </c>
      <c r="I115" s="82">
        <v>35000</v>
      </c>
      <c r="J115" s="82">
        <v>24018</v>
      </c>
      <c r="K115" s="82">
        <v>253702</v>
      </c>
    </row>
    <row r="116" spans="1:11" ht="25.5">
      <c r="A116" s="65">
        <f t="shared" si="1"/>
        <v>115</v>
      </c>
      <c r="B116" t="s">
        <v>361</v>
      </c>
      <c r="C116" s="65">
        <v>1</v>
      </c>
      <c r="D116" s="65" t="s">
        <v>158</v>
      </c>
      <c r="E116" s="65" t="s">
        <v>77</v>
      </c>
      <c r="F116" t="s">
        <v>317</v>
      </c>
      <c r="G116" s="81">
        <v>44782</v>
      </c>
      <c r="H116" s="79" t="s">
        <v>362</v>
      </c>
      <c r="I116" s="82"/>
      <c r="J116" s="82"/>
      <c r="K116" s="82"/>
    </row>
    <row r="117" spans="1:11" ht="25.5">
      <c r="A117" s="65">
        <f t="shared" si="1"/>
        <v>116</v>
      </c>
      <c r="B117" t="s">
        <v>363</v>
      </c>
      <c r="C117" s="65">
        <v>1</v>
      </c>
      <c r="D117" s="65" t="s">
        <v>15</v>
      </c>
      <c r="E117" s="65" t="s">
        <v>16</v>
      </c>
      <c r="F117" t="s">
        <v>364</v>
      </c>
      <c r="G117" s="81">
        <v>44785</v>
      </c>
      <c r="H117" s="79" t="s">
        <v>365</v>
      </c>
      <c r="I117" s="82">
        <v>200000</v>
      </c>
      <c r="J117" s="82">
        <v>57179</v>
      </c>
      <c r="K117" s="82">
        <v>536625</v>
      </c>
    </row>
    <row r="118" spans="1:11" ht="114.75">
      <c r="A118" s="65">
        <f t="shared" si="1"/>
        <v>117</v>
      </c>
      <c r="B118" t="s">
        <v>367</v>
      </c>
      <c r="C118" s="65">
        <v>1</v>
      </c>
      <c r="D118" s="65" t="s">
        <v>15</v>
      </c>
      <c r="E118" s="65" t="s">
        <v>16</v>
      </c>
      <c r="F118" t="s">
        <v>368</v>
      </c>
      <c r="G118" s="81">
        <v>44806</v>
      </c>
      <c r="H118" s="79" t="s">
        <v>369</v>
      </c>
      <c r="I118" s="82">
        <v>85000</v>
      </c>
      <c r="J118" s="82">
        <v>292774.8</v>
      </c>
      <c r="K118" s="82">
        <v>2923651</v>
      </c>
    </row>
    <row r="119" spans="1:11" ht="127.5">
      <c r="A119" s="65">
        <f t="shared" si="1"/>
        <v>118</v>
      </c>
      <c r="B119" t="s">
        <v>370</v>
      </c>
      <c r="C119" s="65">
        <v>11</v>
      </c>
      <c r="D119" s="65" t="s">
        <v>45</v>
      </c>
      <c r="E119" s="65" t="s">
        <v>16</v>
      </c>
      <c r="F119" t="s">
        <v>371</v>
      </c>
      <c r="G119" s="81">
        <v>44831</v>
      </c>
      <c r="H119" s="79" t="s">
        <v>372</v>
      </c>
      <c r="I119" s="82">
        <v>399214</v>
      </c>
      <c r="J119" s="82">
        <v>163797.40000000002</v>
      </c>
      <c r="K119" s="82">
        <v>1635677</v>
      </c>
    </row>
    <row r="120" spans="1:11" ht="63.75">
      <c r="A120" s="65">
        <f t="shared" si="1"/>
        <v>119</v>
      </c>
      <c r="B120" t="s">
        <v>373</v>
      </c>
      <c r="C120" s="65">
        <v>10</v>
      </c>
      <c r="D120" s="65" t="s">
        <v>15</v>
      </c>
      <c r="E120" s="65" t="s">
        <v>16</v>
      </c>
      <c r="F120" t="s">
        <v>374</v>
      </c>
      <c r="G120" s="81">
        <v>44813</v>
      </c>
      <c r="H120" s="79" t="s">
        <v>375</v>
      </c>
      <c r="I120" s="82">
        <v>130000</v>
      </c>
      <c r="J120" s="82">
        <v>83814.600000000006</v>
      </c>
      <c r="K120" s="82">
        <v>589136</v>
      </c>
    </row>
    <row r="121" spans="1:11" ht="25.5">
      <c r="A121" s="65">
        <f t="shared" si="1"/>
        <v>120</v>
      </c>
      <c r="B121" t="s">
        <v>376</v>
      </c>
      <c r="C121" s="65">
        <v>2</v>
      </c>
      <c r="D121" s="65" t="s">
        <v>15</v>
      </c>
      <c r="E121" s="65" t="s">
        <v>16</v>
      </c>
      <c r="F121" t="s">
        <v>377</v>
      </c>
      <c r="G121" s="81">
        <v>44816</v>
      </c>
      <c r="H121" s="79" t="s">
        <v>378</v>
      </c>
      <c r="I121" s="82">
        <v>46700</v>
      </c>
      <c r="J121" s="82">
        <v>48853</v>
      </c>
      <c r="K121" s="82">
        <v>293216</v>
      </c>
    </row>
    <row r="122" spans="1:11" ht="38.25">
      <c r="A122" s="65">
        <f t="shared" si="1"/>
        <v>121</v>
      </c>
      <c r="B122" t="s">
        <v>379</v>
      </c>
      <c r="C122" s="65">
        <v>5</v>
      </c>
      <c r="D122" s="65" t="s">
        <v>15</v>
      </c>
      <c r="E122" s="65" t="s">
        <v>16</v>
      </c>
      <c r="F122" t="s">
        <v>380</v>
      </c>
      <c r="G122" s="81">
        <v>44834</v>
      </c>
      <c r="H122" s="79" t="s">
        <v>381</v>
      </c>
      <c r="I122" s="82">
        <v>10000</v>
      </c>
      <c r="J122" s="82">
        <v>45186.600000000006</v>
      </c>
      <c r="K122" s="82">
        <v>254222</v>
      </c>
    </row>
    <row r="123" spans="1:11" ht="25.5">
      <c r="A123" s="65">
        <f t="shared" si="1"/>
        <v>122</v>
      </c>
      <c r="B123" t="s">
        <v>382</v>
      </c>
      <c r="C123" s="65">
        <v>1</v>
      </c>
      <c r="D123" s="65" t="s">
        <v>15</v>
      </c>
      <c r="E123" s="65" t="s">
        <v>16</v>
      </c>
      <c r="F123" t="s">
        <v>383</v>
      </c>
      <c r="G123" s="81">
        <v>44827</v>
      </c>
      <c r="H123" s="79" t="s">
        <v>384</v>
      </c>
      <c r="I123" s="82">
        <v>25000</v>
      </c>
      <c r="J123" s="82">
        <v>88158.8</v>
      </c>
      <c r="K123" s="82">
        <v>356603</v>
      </c>
    </row>
    <row r="124" spans="1:11" ht="51">
      <c r="A124" s="65">
        <f t="shared" si="1"/>
        <v>123</v>
      </c>
      <c r="B124" t="s">
        <v>386</v>
      </c>
      <c r="C124" s="65">
        <v>9</v>
      </c>
      <c r="D124" s="65" t="s">
        <v>15</v>
      </c>
      <c r="E124" s="65" t="s">
        <v>16</v>
      </c>
      <c r="F124" t="s">
        <v>387</v>
      </c>
      <c r="G124" s="81">
        <v>44844</v>
      </c>
      <c r="H124" s="79" t="s">
        <v>388</v>
      </c>
      <c r="I124" s="82">
        <v>250000</v>
      </c>
      <c r="J124" s="82">
        <v>34686.200000000004</v>
      </c>
      <c r="K124" s="82">
        <v>346374</v>
      </c>
    </row>
    <row r="125" spans="1:11" ht="51">
      <c r="A125" s="65">
        <f t="shared" si="1"/>
        <v>124</v>
      </c>
      <c r="B125" t="s">
        <v>389</v>
      </c>
      <c r="C125" s="65" t="s">
        <v>35</v>
      </c>
      <c r="D125" s="65" t="s">
        <v>15</v>
      </c>
      <c r="E125" s="65" t="s">
        <v>16</v>
      </c>
      <c r="F125" t="s">
        <v>390</v>
      </c>
      <c r="G125" s="81">
        <v>44844</v>
      </c>
      <c r="H125" s="79" t="s">
        <v>391</v>
      </c>
      <c r="I125" s="82">
        <v>80000</v>
      </c>
      <c r="J125" s="82">
        <v>347056.4</v>
      </c>
      <c r="K125" s="82">
        <v>1481929</v>
      </c>
    </row>
    <row r="126" spans="1:11" ht="38.25">
      <c r="A126" s="65">
        <f t="shared" si="1"/>
        <v>125</v>
      </c>
      <c r="B126" t="s">
        <v>392</v>
      </c>
      <c r="C126" s="65">
        <v>10</v>
      </c>
      <c r="D126" s="65" t="s">
        <v>15</v>
      </c>
      <c r="E126" s="65" t="s">
        <v>16</v>
      </c>
      <c r="F126" t="s">
        <v>393</v>
      </c>
      <c r="G126" s="81">
        <v>44844</v>
      </c>
      <c r="H126" s="79" t="s">
        <v>394</v>
      </c>
      <c r="I126" s="82">
        <v>73060</v>
      </c>
      <c r="J126" s="82">
        <v>41325</v>
      </c>
      <c r="K126" s="82">
        <v>248033</v>
      </c>
    </row>
    <row r="127" spans="1:11" ht="38.25">
      <c r="A127" s="65">
        <f t="shared" si="1"/>
        <v>126</v>
      </c>
      <c r="B127" t="s">
        <v>395</v>
      </c>
      <c r="C127" s="65">
        <v>7</v>
      </c>
      <c r="D127" s="65" t="s">
        <v>15</v>
      </c>
      <c r="E127" s="65" t="s">
        <v>16</v>
      </c>
      <c r="F127" t="s">
        <v>396</v>
      </c>
      <c r="G127" s="81">
        <v>44844</v>
      </c>
      <c r="H127" s="79" t="s">
        <v>397</v>
      </c>
      <c r="I127" s="82">
        <v>60000</v>
      </c>
      <c r="J127" s="82">
        <v>28812</v>
      </c>
      <c r="K127" s="82">
        <v>270401</v>
      </c>
    </row>
    <row r="128" spans="1:11" ht="38.25">
      <c r="A128" s="65">
        <f t="shared" si="1"/>
        <v>127</v>
      </c>
      <c r="B128" t="s">
        <v>398</v>
      </c>
      <c r="C128" s="65">
        <v>6</v>
      </c>
      <c r="D128" s="65" t="s">
        <v>15</v>
      </c>
      <c r="E128" s="65" t="s">
        <v>16</v>
      </c>
      <c r="F128" t="s">
        <v>135</v>
      </c>
      <c r="G128" s="81">
        <v>44846</v>
      </c>
      <c r="H128" s="79" t="s">
        <v>399</v>
      </c>
      <c r="I128" s="82">
        <v>55000</v>
      </c>
      <c r="J128" s="82">
        <v>19369</v>
      </c>
      <c r="K128" s="82">
        <v>116253</v>
      </c>
    </row>
    <row r="129" spans="1:11" ht="51">
      <c r="A129" s="65">
        <f t="shared" si="1"/>
        <v>128</v>
      </c>
      <c r="B129" t="s">
        <v>400</v>
      </c>
      <c r="C129" s="65" t="s">
        <v>61</v>
      </c>
      <c r="D129" s="65" t="s">
        <v>15</v>
      </c>
      <c r="E129" s="65" t="s">
        <v>16</v>
      </c>
      <c r="F129" t="s">
        <v>401</v>
      </c>
      <c r="G129" s="81">
        <v>44851</v>
      </c>
      <c r="H129" s="79" t="s">
        <v>402</v>
      </c>
      <c r="I129" s="82">
        <v>20000</v>
      </c>
      <c r="J129" s="82">
        <v>26727.200000000001</v>
      </c>
      <c r="K129" s="82">
        <v>160415</v>
      </c>
    </row>
    <row r="130" spans="1:11" ht="76.5">
      <c r="A130" s="65">
        <f t="shared" si="1"/>
        <v>129</v>
      </c>
      <c r="B130" t="s">
        <v>403</v>
      </c>
      <c r="C130" s="65">
        <v>3</v>
      </c>
      <c r="D130" s="65" t="s">
        <v>15</v>
      </c>
      <c r="E130" s="65" t="s">
        <v>16</v>
      </c>
      <c r="F130" t="s">
        <v>404</v>
      </c>
      <c r="G130" s="81">
        <v>44848</v>
      </c>
      <c r="H130" s="79" t="s">
        <v>405</v>
      </c>
      <c r="I130" s="82">
        <v>170500</v>
      </c>
      <c r="J130" s="82">
        <v>84659.6</v>
      </c>
      <c r="K130" s="82">
        <v>601763</v>
      </c>
    </row>
    <row r="131" spans="1:11" ht="25.5">
      <c r="A131" s="65">
        <f t="shared" ref="A131:A189" si="2">ROW(A130)</f>
        <v>130</v>
      </c>
      <c r="B131" t="s">
        <v>406</v>
      </c>
      <c r="C131" s="65">
        <v>2</v>
      </c>
      <c r="D131" s="65" t="s">
        <v>158</v>
      </c>
      <c r="E131" s="65" t="s">
        <v>16</v>
      </c>
      <c r="F131" t="s">
        <v>407</v>
      </c>
      <c r="G131" s="81">
        <v>44851</v>
      </c>
      <c r="H131" s="79" t="s">
        <v>408</v>
      </c>
      <c r="I131" s="82">
        <v>9000</v>
      </c>
      <c r="J131" s="82">
        <v>1853.4</v>
      </c>
      <c r="K131" s="82">
        <v>14615</v>
      </c>
    </row>
    <row r="132" spans="1:11" ht="63.75">
      <c r="A132" s="65">
        <f t="shared" si="2"/>
        <v>131</v>
      </c>
      <c r="B132" t="s">
        <v>409</v>
      </c>
      <c r="C132" s="65">
        <v>9</v>
      </c>
      <c r="D132" s="65" t="s">
        <v>15</v>
      </c>
      <c r="E132" s="65" t="s">
        <v>16</v>
      </c>
      <c r="F132" t="s">
        <v>410</v>
      </c>
      <c r="G132" s="81">
        <v>44851</v>
      </c>
      <c r="H132" s="79" t="s">
        <v>411</v>
      </c>
      <c r="I132" s="82">
        <v>250000</v>
      </c>
      <c r="J132" s="82">
        <v>47467.8</v>
      </c>
      <c r="K132" s="82">
        <v>445487</v>
      </c>
    </row>
    <row r="133" spans="1:11" ht="89.25">
      <c r="A133" s="65">
        <f t="shared" si="2"/>
        <v>132</v>
      </c>
      <c r="B133" t="s">
        <v>412</v>
      </c>
      <c r="C133" s="65" t="s">
        <v>97</v>
      </c>
      <c r="D133" s="65" t="s">
        <v>15</v>
      </c>
      <c r="E133" s="65" t="s">
        <v>16</v>
      </c>
      <c r="F133" t="s">
        <v>413</v>
      </c>
      <c r="G133" s="81">
        <v>44851</v>
      </c>
      <c r="H133" s="79" t="s">
        <v>414</v>
      </c>
      <c r="I133" s="82">
        <v>200000</v>
      </c>
      <c r="J133" s="82">
        <v>35727.200000000004</v>
      </c>
      <c r="K133" s="82">
        <v>335298</v>
      </c>
    </row>
    <row r="134" spans="1:11" ht="25.5">
      <c r="A134" s="65">
        <f t="shared" si="2"/>
        <v>133</v>
      </c>
      <c r="B134" t="s">
        <v>415</v>
      </c>
      <c r="C134" s="65" t="s">
        <v>35</v>
      </c>
      <c r="D134" s="65" t="s">
        <v>15</v>
      </c>
      <c r="E134" s="65" t="s">
        <v>16</v>
      </c>
      <c r="F134" t="s">
        <v>416</v>
      </c>
      <c r="G134" s="81">
        <v>44848</v>
      </c>
      <c r="H134" s="79" t="s">
        <v>417</v>
      </c>
      <c r="I134" s="82">
        <v>13000</v>
      </c>
      <c r="J134" s="82">
        <v>35818.200000000004</v>
      </c>
      <c r="K134" s="82">
        <v>336152</v>
      </c>
    </row>
    <row r="135" spans="1:11" ht="102">
      <c r="A135" s="65">
        <f t="shared" si="2"/>
        <v>134</v>
      </c>
      <c r="B135" t="s">
        <v>418</v>
      </c>
      <c r="C135" s="65">
        <v>6</v>
      </c>
      <c r="D135" s="65" t="s">
        <v>15</v>
      </c>
      <c r="E135" s="65" t="s">
        <v>16</v>
      </c>
      <c r="F135" t="s">
        <v>419</v>
      </c>
      <c r="G135" s="81">
        <v>44854</v>
      </c>
      <c r="H135" s="79" t="s">
        <v>420</v>
      </c>
      <c r="I135" s="82">
        <v>289550</v>
      </c>
      <c r="J135" s="82">
        <v>29682</v>
      </c>
      <c r="K135" s="82">
        <v>278566</v>
      </c>
    </row>
    <row r="136" spans="1:11" ht="38.25">
      <c r="A136" s="65">
        <f t="shared" si="2"/>
        <v>135</v>
      </c>
      <c r="B136" t="s">
        <v>421</v>
      </c>
      <c r="C136" s="65">
        <v>5</v>
      </c>
      <c r="D136" s="65" t="s">
        <v>15</v>
      </c>
      <c r="E136" s="65" t="s">
        <v>16</v>
      </c>
      <c r="F136" t="s">
        <v>422</v>
      </c>
      <c r="G136" s="81">
        <v>44845</v>
      </c>
      <c r="H136" s="79" t="s">
        <v>423</v>
      </c>
      <c r="I136" s="82">
        <v>80000</v>
      </c>
      <c r="J136" s="82">
        <v>26126.600000000002</v>
      </c>
      <c r="K136" s="82">
        <v>222837</v>
      </c>
    </row>
    <row r="137" spans="1:11" ht="25.5">
      <c r="A137" s="65">
        <f t="shared" si="2"/>
        <v>136</v>
      </c>
      <c r="B137" t="s">
        <v>424</v>
      </c>
      <c r="C137" s="65">
        <v>9</v>
      </c>
      <c r="D137" s="65" t="s">
        <v>15</v>
      </c>
      <c r="E137" s="65" t="s">
        <v>16</v>
      </c>
      <c r="F137" t="s">
        <v>425</v>
      </c>
      <c r="G137" s="81">
        <v>44842</v>
      </c>
      <c r="H137" s="79" t="s">
        <v>426</v>
      </c>
      <c r="I137" s="82">
        <v>56000</v>
      </c>
      <c r="J137" s="82">
        <v>15383</v>
      </c>
      <c r="K137" s="82">
        <v>153615</v>
      </c>
    </row>
    <row r="138" spans="1:11" ht="63.75">
      <c r="A138" s="65">
        <f t="shared" si="2"/>
        <v>137</v>
      </c>
      <c r="B138" t="s">
        <v>427</v>
      </c>
      <c r="C138" s="65" t="s">
        <v>35</v>
      </c>
      <c r="D138" s="65" t="s">
        <v>45</v>
      </c>
      <c r="E138" s="65" t="s">
        <v>16</v>
      </c>
      <c r="F138" t="s">
        <v>428</v>
      </c>
      <c r="G138" s="81">
        <v>44855</v>
      </c>
      <c r="H138" s="79" t="s">
        <v>429</v>
      </c>
      <c r="I138" s="82">
        <v>2305000</v>
      </c>
      <c r="J138" s="82">
        <v>268455.80000000005</v>
      </c>
      <c r="K138" s="82">
        <v>2177447</v>
      </c>
    </row>
    <row r="139" spans="1:11" ht="25.5">
      <c r="A139" s="65">
        <f t="shared" si="2"/>
        <v>138</v>
      </c>
      <c r="B139" t="s">
        <v>430</v>
      </c>
      <c r="C139" s="65">
        <v>8</v>
      </c>
      <c r="D139" s="65" t="s">
        <v>45</v>
      </c>
      <c r="E139" s="65" t="s">
        <v>16</v>
      </c>
      <c r="F139" t="s">
        <v>431</v>
      </c>
      <c r="G139" s="81">
        <v>44854</v>
      </c>
      <c r="H139" s="79" t="s">
        <v>432</v>
      </c>
      <c r="I139" s="82">
        <v>500000</v>
      </c>
      <c r="J139" s="82">
        <v>234678</v>
      </c>
      <c r="K139" s="82">
        <v>1382957</v>
      </c>
    </row>
    <row r="140" spans="1:11" ht="25.5">
      <c r="A140" s="65">
        <f t="shared" si="2"/>
        <v>139</v>
      </c>
      <c r="B140" t="s">
        <v>434</v>
      </c>
      <c r="C140" s="65">
        <v>12</v>
      </c>
      <c r="D140" s="65" t="s">
        <v>15</v>
      </c>
      <c r="E140" s="65" t="s">
        <v>16</v>
      </c>
      <c r="F140" t="s">
        <v>435</v>
      </c>
      <c r="G140" s="81">
        <v>44872</v>
      </c>
      <c r="H140" s="79" t="s">
        <v>436</v>
      </c>
      <c r="I140" s="82">
        <v>150000</v>
      </c>
      <c r="J140" s="82">
        <v>39579</v>
      </c>
      <c r="K140" s="82">
        <v>418073</v>
      </c>
    </row>
    <row r="141" spans="1:11" ht="25.5">
      <c r="A141" s="65">
        <f t="shared" si="2"/>
        <v>140</v>
      </c>
      <c r="B141" t="s">
        <v>430</v>
      </c>
      <c r="C141" s="65">
        <v>3</v>
      </c>
      <c r="D141" s="65" t="s">
        <v>15</v>
      </c>
      <c r="E141" s="65" t="s">
        <v>16</v>
      </c>
      <c r="F141" t="s">
        <v>437</v>
      </c>
      <c r="G141" s="81">
        <v>44872</v>
      </c>
      <c r="H141" s="79" t="s">
        <v>438</v>
      </c>
      <c r="I141" s="82">
        <v>320000</v>
      </c>
      <c r="J141" s="82">
        <v>105055</v>
      </c>
      <c r="K141" s="82">
        <v>905469</v>
      </c>
    </row>
    <row r="142" spans="1:11" ht="38.25">
      <c r="A142" s="65">
        <f t="shared" si="2"/>
        <v>141</v>
      </c>
      <c r="B142" t="s">
        <v>439</v>
      </c>
      <c r="C142" s="65" t="s">
        <v>35</v>
      </c>
      <c r="D142" s="65" t="s">
        <v>15</v>
      </c>
      <c r="E142" s="65" t="s">
        <v>16</v>
      </c>
      <c r="F142" t="s">
        <v>440</v>
      </c>
      <c r="G142" s="81">
        <v>44872</v>
      </c>
      <c r="H142" s="79" t="s">
        <v>441</v>
      </c>
      <c r="I142" s="82">
        <v>47000</v>
      </c>
      <c r="J142" s="82">
        <v>34814</v>
      </c>
      <c r="K142" s="82">
        <v>186046</v>
      </c>
    </row>
    <row r="143" spans="1:11" ht="25.5">
      <c r="A143" s="65">
        <f t="shared" si="2"/>
        <v>142</v>
      </c>
      <c r="B143" t="s">
        <v>442</v>
      </c>
      <c r="C143" s="65" t="s">
        <v>61</v>
      </c>
      <c r="D143" s="65" t="s">
        <v>158</v>
      </c>
      <c r="E143" s="65" t="s">
        <v>16</v>
      </c>
      <c r="F143" t="s">
        <v>443</v>
      </c>
      <c r="G143" s="81">
        <v>44872</v>
      </c>
      <c r="H143" s="79" t="s">
        <v>444</v>
      </c>
      <c r="I143" s="82">
        <v>4500</v>
      </c>
      <c r="J143" s="82">
        <v>795</v>
      </c>
      <c r="K143" s="82">
        <v>5408</v>
      </c>
    </row>
    <row r="144" spans="1:11" ht="76.5">
      <c r="A144" s="65">
        <f t="shared" si="2"/>
        <v>143</v>
      </c>
      <c r="B144" t="s">
        <v>445</v>
      </c>
      <c r="C144" s="65" t="s">
        <v>61</v>
      </c>
      <c r="D144" s="65" t="s">
        <v>15</v>
      </c>
      <c r="E144" s="65" t="s">
        <v>16</v>
      </c>
      <c r="F144" t="s">
        <v>446</v>
      </c>
      <c r="G144" s="81">
        <v>44872</v>
      </c>
      <c r="H144" s="79" t="s">
        <v>447</v>
      </c>
      <c r="I144" s="82">
        <v>150000</v>
      </c>
      <c r="J144" s="82">
        <v>15902</v>
      </c>
      <c r="K144" s="82">
        <v>140939</v>
      </c>
    </row>
    <row r="145" spans="1:11" ht="38.25">
      <c r="A145" s="65">
        <f t="shared" si="2"/>
        <v>144</v>
      </c>
      <c r="B145" t="s">
        <v>448</v>
      </c>
      <c r="C145" s="65">
        <v>5</v>
      </c>
      <c r="D145" s="65" t="s">
        <v>45</v>
      </c>
      <c r="E145" s="65" t="s">
        <v>16</v>
      </c>
      <c r="F145" t="s">
        <v>449</v>
      </c>
      <c r="G145" s="81">
        <v>44879</v>
      </c>
      <c r="H145" s="79" t="s">
        <v>450</v>
      </c>
      <c r="I145" s="82">
        <v>380000</v>
      </c>
      <c r="J145" s="82">
        <v>200721</v>
      </c>
      <c r="K145" s="82">
        <v>1939567</v>
      </c>
    </row>
    <row r="146" spans="1:11">
      <c r="A146" s="65">
        <f t="shared" si="2"/>
        <v>145</v>
      </c>
      <c r="B146" t="s">
        <v>451</v>
      </c>
      <c r="C146" s="65">
        <v>9</v>
      </c>
      <c r="D146" s="65" t="s">
        <v>15</v>
      </c>
      <c r="E146" s="65" t="s">
        <v>16</v>
      </c>
      <c r="F146" t="s">
        <v>452</v>
      </c>
      <c r="G146" s="81">
        <v>44873</v>
      </c>
      <c r="H146" s="79" t="s">
        <v>453</v>
      </c>
      <c r="I146" s="82">
        <v>200000</v>
      </c>
      <c r="J146" s="82">
        <v>45527</v>
      </c>
      <c r="K146" s="82">
        <v>427271</v>
      </c>
    </row>
    <row r="147" spans="1:11" ht="38.25">
      <c r="A147" s="65">
        <f t="shared" si="2"/>
        <v>146</v>
      </c>
      <c r="B147" t="s">
        <v>454</v>
      </c>
      <c r="C147" s="65">
        <v>2</v>
      </c>
      <c r="D147" s="65" t="s">
        <v>15</v>
      </c>
      <c r="E147" s="65" t="s">
        <v>16</v>
      </c>
      <c r="F147" t="s">
        <v>455</v>
      </c>
      <c r="G147" s="81">
        <v>44890</v>
      </c>
      <c r="H147" s="79" t="s">
        <v>456</v>
      </c>
      <c r="I147" s="82">
        <v>40000</v>
      </c>
      <c r="J147" s="82">
        <v>31015</v>
      </c>
      <c r="K147" s="82">
        <v>253051</v>
      </c>
    </row>
    <row r="148" spans="1:11" ht="51">
      <c r="A148" s="65">
        <f t="shared" si="2"/>
        <v>147</v>
      </c>
      <c r="B148" t="s">
        <v>457</v>
      </c>
      <c r="C148" s="65">
        <v>9</v>
      </c>
      <c r="D148" s="65" t="s">
        <v>15</v>
      </c>
      <c r="E148" s="65" t="s">
        <v>16</v>
      </c>
      <c r="F148" t="s">
        <v>458</v>
      </c>
      <c r="G148" s="81">
        <v>44879</v>
      </c>
      <c r="H148" s="79" t="s">
        <v>459</v>
      </c>
      <c r="I148" s="82">
        <v>10000</v>
      </c>
      <c r="J148" s="82">
        <v>15775</v>
      </c>
      <c r="K148" s="82">
        <v>106213</v>
      </c>
    </row>
    <row r="149" spans="1:11" ht="63.75">
      <c r="A149" s="65">
        <f t="shared" si="2"/>
        <v>148</v>
      </c>
      <c r="B149" t="s">
        <v>460</v>
      </c>
      <c r="C149" s="65" t="s">
        <v>35</v>
      </c>
      <c r="D149" s="65" t="s">
        <v>15</v>
      </c>
      <c r="E149" s="65" t="s">
        <v>16</v>
      </c>
      <c r="F149" t="s">
        <v>461</v>
      </c>
      <c r="G149" s="81">
        <v>44880</v>
      </c>
      <c r="H149" s="79" t="s">
        <v>462</v>
      </c>
      <c r="I149" s="82">
        <v>160000</v>
      </c>
      <c r="J149" s="82">
        <v>11323</v>
      </c>
      <c r="K149" s="82">
        <v>100356</v>
      </c>
    </row>
    <row r="150" spans="1:11" ht="38.25">
      <c r="A150" s="65">
        <f t="shared" si="2"/>
        <v>149</v>
      </c>
      <c r="B150" t="s">
        <v>463</v>
      </c>
      <c r="C150" s="65">
        <v>3</v>
      </c>
      <c r="D150" s="65" t="s">
        <v>45</v>
      </c>
      <c r="E150" s="65" t="s">
        <v>16</v>
      </c>
      <c r="F150" t="s">
        <v>464</v>
      </c>
      <c r="G150" s="81">
        <v>44879</v>
      </c>
      <c r="H150" s="79" t="s">
        <v>465</v>
      </c>
      <c r="I150" s="82">
        <v>143000</v>
      </c>
      <c r="J150" s="82">
        <v>150255</v>
      </c>
      <c r="K150" s="82">
        <v>1092204</v>
      </c>
    </row>
    <row r="151" spans="1:11" ht="38.25">
      <c r="A151" s="65">
        <f t="shared" si="2"/>
        <v>150</v>
      </c>
      <c r="B151" t="s">
        <v>466</v>
      </c>
      <c r="C151" s="65">
        <v>9</v>
      </c>
      <c r="D151" s="65" t="s">
        <v>15</v>
      </c>
      <c r="E151" s="65" t="s">
        <v>16</v>
      </c>
      <c r="F151" t="s">
        <v>467</v>
      </c>
      <c r="G151" s="81">
        <v>44879</v>
      </c>
      <c r="H151" s="79" t="s">
        <v>468</v>
      </c>
      <c r="I151" s="82">
        <v>60500</v>
      </c>
      <c r="J151" s="82">
        <v>30028</v>
      </c>
      <c r="K151" s="82">
        <v>233498</v>
      </c>
    </row>
    <row r="152" spans="1:11">
      <c r="A152" s="65">
        <f t="shared" si="2"/>
        <v>151</v>
      </c>
      <c r="B152" t="s">
        <v>469</v>
      </c>
      <c r="C152" s="65">
        <v>2</v>
      </c>
      <c r="D152" s="65" t="s">
        <v>15</v>
      </c>
      <c r="E152" s="65" t="s">
        <v>16</v>
      </c>
      <c r="F152" t="s">
        <v>470</v>
      </c>
      <c r="G152" s="81">
        <v>44886</v>
      </c>
      <c r="H152" s="79" t="s">
        <v>471</v>
      </c>
      <c r="I152" s="82">
        <v>40000</v>
      </c>
      <c r="J152" s="82">
        <v>105327</v>
      </c>
      <c r="K152" s="82">
        <v>988494</v>
      </c>
    </row>
    <row r="153" spans="1:11" ht="25.5">
      <c r="A153" s="65">
        <f t="shared" si="2"/>
        <v>152</v>
      </c>
      <c r="B153" t="s">
        <v>472</v>
      </c>
      <c r="C153" s="65">
        <v>9</v>
      </c>
      <c r="D153" s="65" t="s">
        <v>15</v>
      </c>
      <c r="E153" s="65" t="s">
        <v>16</v>
      </c>
      <c r="F153" t="s">
        <v>20</v>
      </c>
      <c r="G153" s="81">
        <v>44879</v>
      </c>
      <c r="H153" s="79" t="s">
        <v>473</v>
      </c>
      <c r="I153" s="82">
        <v>75000</v>
      </c>
      <c r="J153" s="82">
        <v>25736</v>
      </c>
      <c r="K153" s="82">
        <v>241532</v>
      </c>
    </row>
    <row r="154" spans="1:11" ht="76.5">
      <c r="A154" s="65">
        <f t="shared" si="2"/>
        <v>153</v>
      </c>
      <c r="B154" t="s">
        <v>474</v>
      </c>
      <c r="C154" s="65">
        <v>7</v>
      </c>
      <c r="D154" s="65" t="s">
        <v>15</v>
      </c>
      <c r="E154" s="65" t="s">
        <v>16</v>
      </c>
      <c r="F154" t="s">
        <v>475</v>
      </c>
      <c r="G154" s="81">
        <v>44880</v>
      </c>
      <c r="H154" s="79" t="s">
        <v>476</v>
      </c>
      <c r="I154" s="82">
        <v>265000</v>
      </c>
      <c r="J154" s="82">
        <v>35433</v>
      </c>
      <c r="K154" s="82">
        <v>332359</v>
      </c>
    </row>
    <row r="155" spans="1:11" ht="38.25">
      <c r="A155" s="65">
        <f t="shared" si="2"/>
        <v>154</v>
      </c>
      <c r="B155" t="s">
        <v>477</v>
      </c>
      <c r="C155" s="65">
        <v>6</v>
      </c>
      <c r="D155" s="65" t="s">
        <v>15</v>
      </c>
      <c r="E155" s="65" t="s">
        <v>16</v>
      </c>
      <c r="F155" t="s">
        <v>478</v>
      </c>
      <c r="G155" s="81">
        <v>44880</v>
      </c>
      <c r="H155" s="79" t="s">
        <v>479</v>
      </c>
      <c r="I155" s="82">
        <v>200000</v>
      </c>
      <c r="J155" s="82">
        <v>26339</v>
      </c>
      <c r="K155" s="82">
        <v>247192</v>
      </c>
    </row>
    <row r="156" spans="1:11" ht="25.5">
      <c r="A156" s="65">
        <f t="shared" si="2"/>
        <v>155</v>
      </c>
      <c r="B156" t="s">
        <v>480</v>
      </c>
      <c r="C156" s="65">
        <v>3</v>
      </c>
      <c r="D156" s="65" t="s">
        <v>45</v>
      </c>
      <c r="E156" s="65" t="s">
        <v>16</v>
      </c>
      <c r="F156" t="s">
        <v>481</v>
      </c>
      <c r="G156" s="81">
        <v>44881</v>
      </c>
      <c r="H156" s="79" t="s">
        <v>482</v>
      </c>
      <c r="I156" s="82">
        <v>610000</v>
      </c>
      <c r="J156" s="82">
        <v>402437</v>
      </c>
      <c r="K156" s="82">
        <v>3722542</v>
      </c>
    </row>
    <row r="157" spans="1:11" ht="102">
      <c r="A157" s="65">
        <f t="shared" si="2"/>
        <v>156</v>
      </c>
      <c r="B157" t="s">
        <v>483</v>
      </c>
      <c r="C157" s="65">
        <v>2</v>
      </c>
      <c r="D157" s="65" t="s">
        <v>15</v>
      </c>
      <c r="E157" s="65" t="s">
        <v>16</v>
      </c>
      <c r="F157" t="s">
        <v>484</v>
      </c>
      <c r="G157" s="81">
        <v>44886</v>
      </c>
      <c r="H157" s="79" t="s">
        <v>485</v>
      </c>
      <c r="I157" s="82">
        <v>200000</v>
      </c>
      <c r="J157" s="82">
        <v>26962</v>
      </c>
      <c r="K157" s="82">
        <v>269243</v>
      </c>
    </row>
    <row r="158" spans="1:11" ht="89.25">
      <c r="A158" s="65">
        <f t="shared" si="2"/>
        <v>157</v>
      </c>
      <c r="B158" t="s">
        <v>486</v>
      </c>
      <c r="C158" s="65">
        <v>3</v>
      </c>
      <c r="D158" s="65" t="s">
        <v>15</v>
      </c>
      <c r="E158" s="65" t="s">
        <v>16</v>
      </c>
      <c r="F158" t="s">
        <v>487</v>
      </c>
      <c r="G158" s="81">
        <v>44886</v>
      </c>
      <c r="H158" s="79" t="s">
        <v>488</v>
      </c>
      <c r="I158" s="82">
        <v>55000</v>
      </c>
      <c r="J158" s="82">
        <v>47960</v>
      </c>
      <c r="K158" s="82">
        <v>322915</v>
      </c>
    </row>
    <row r="159" spans="1:11" ht="51">
      <c r="A159" s="65">
        <f t="shared" si="2"/>
        <v>158</v>
      </c>
      <c r="B159" t="s">
        <v>489</v>
      </c>
      <c r="C159" s="65">
        <v>1</v>
      </c>
      <c r="D159" s="65" t="s">
        <v>15</v>
      </c>
      <c r="E159" s="65" t="s">
        <v>16</v>
      </c>
      <c r="F159" t="s">
        <v>490</v>
      </c>
      <c r="G159" s="81">
        <v>44886</v>
      </c>
      <c r="H159" s="79" t="s">
        <v>491</v>
      </c>
      <c r="I159" s="82">
        <v>150000</v>
      </c>
      <c r="J159" s="82">
        <v>55071</v>
      </c>
      <c r="K159" s="82">
        <v>409453</v>
      </c>
    </row>
    <row r="160" spans="1:11" ht="102">
      <c r="A160" s="65">
        <f t="shared" si="2"/>
        <v>159</v>
      </c>
      <c r="B160" t="s">
        <v>492</v>
      </c>
      <c r="C160" s="65">
        <v>8</v>
      </c>
      <c r="D160" s="65" t="s">
        <v>15</v>
      </c>
      <c r="E160" s="65" t="s">
        <v>16</v>
      </c>
      <c r="F160" t="s">
        <v>493</v>
      </c>
      <c r="G160" s="81">
        <v>44886</v>
      </c>
      <c r="H160" s="79" t="s">
        <v>494</v>
      </c>
      <c r="I160" s="82">
        <v>63000</v>
      </c>
      <c r="J160" s="82">
        <v>16027</v>
      </c>
      <c r="K160" s="82">
        <v>158651</v>
      </c>
    </row>
    <row r="161" spans="1:11" ht="63.75">
      <c r="A161" s="65">
        <f t="shared" si="2"/>
        <v>160</v>
      </c>
      <c r="B161" t="s">
        <v>495</v>
      </c>
      <c r="C161" s="65">
        <v>12</v>
      </c>
      <c r="D161" s="65" t="s">
        <v>45</v>
      </c>
      <c r="E161" s="65" t="s">
        <v>16</v>
      </c>
      <c r="F161" t="s">
        <v>496</v>
      </c>
      <c r="G161" s="81">
        <v>44888</v>
      </c>
      <c r="H161" s="79" t="s">
        <v>497</v>
      </c>
      <c r="I161" s="82">
        <v>575000</v>
      </c>
      <c r="J161" s="82">
        <v>109041</v>
      </c>
      <c r="K161" s="82">
        <v>1023350</v>
      </c>
    </row>
    <row r="162" spans="1:11" ht="89.25">
      <c r="A162" s="65">
        <f t="shared" si="2"/>
        <v>161</v>
      </c>
      <c r="B162" t="s">
        <v>498</v>
      </c>
      <c r="C162" s="65" t="s">
        <v>35</v>
      </c>
      <c r="D162" s="65" t="s">
        <v>15</v>
      </c>
      <c r="E162" s="65" t="s">
        <v>16</v>
      </c>
      <c r="F162" t="s">
        <v>499</v>
      </c>
      <c r="G162" s="81">
        <v>44890</v>
      </c>
      <c r="H162" s="79" t="s">
        <v>500</v>
      </c>
      <c r="I162" s="82">
        <v>53257</v>
      </c>
      <c r="J162" s="82">
        <v>8553</v>
      </c>
      <c r="K162" s="82">
        <v>41491</v>
      </c>
    </row>
    <row r="163" spans="1:11" ht="38.25">
      <c r="A163" s="65">
        <f t="shared" si="2"/>
        <v>162</v>
      </c>
      <c r="B163" t="s">
        <v>501</v>
      </c>
      <c r="C163" s="65">
        <v>9</v>
      </c>
      <c r="D163" s="65" t="s">
        <v>45</v>
      </c>
      <c r="E163" s="65" t="s">
        <v>16</v>
      </c>
      <c r="F163" t="s">
        <v>502</v>
      </c>
      <c r="G163" s="81">
        <v>44890</v>
      </c>
      <c r="H163" s="79" t="s">
        <v>503</v>
      </c>
      <c r="I163" s="82">
        <v>500000</v>
      </c>
      <c r="J163" s="82">
        <v>141883</v>
      </c>
      <c r="K163" s="82">
        <v>1331572</v>
      </c>
    </row>
    <row r="164" spans="1:11" ht="51">
      <c r="A164" s="65">
        <f t="shared" si="2"/>
        <v>163</v>
      </c>
      <c r="B164" t="s">
        <v>504</v>
      </c>
      <c r="C164" s="65" t="s">
        <v>61</v>
      </c>
      <c r="D164" s="65" t="s">
        <v>15</v>
      </c>
      <c r="E164" s="65" t="s">
        <v>16</v>
      </c>
      <c r="F164" t="s">
        <v>505</v>
      </c>
      <c r="G164" s="81">
        <v>44890</v>
      </c>
      <c r="H164" s="79" t="s">
        <v>506</v>
      </c>
      <c r="I164" s="82">
        <v>433500</v>
      </c>
      <c r="J164" s="82">
        <v>43297</v>
      </c>
      <c r="K164" s="82">
        <v>383308</v>
      </c>
    </row>
    <row r="165" spans="1:11">
      <c r="A165" s="65">
        <f t="shared" si="2"/>
        <v>164</v>
      </c>
      <c r="B165" t="s">
        <v>507</v>
      </c>
      <c r="C165" s="65">
        <v>9</v>
      </c>
      <c r="D165" s="65" t="s">
        <v>15</v>
      </c>
      <c r="E165" s="65" t="s">
        <v>16</v>
      </c>
      <c r="F165" t="s">
        <v>508</v>
      </c>
      <c r="G165" s="81">
        <v>44873</v>
      </c>
      <c r="H165" s="79" t="s">
        <v>509</v>
      </c>
      <c r="I165" s="82">
        <v>21500</v>
      </c>
      <c r="J165" s="82">
        <v>99494</v>
      </c>
      <c r="K165" s="82">
        <v>95713</v>
      </c>
    </row>
    <row r="166" spans="1:11" ht="38.25">
      <c r="A166" s="65">
        <f t="shared" si="2"/>
        <v>165</v>
      </c>
      <c r="B166" t="s">
        <v>510</v>
      </c>
      <c r="C166" s="65">
        <v>3</v>
      </c>
      <c r="D166" s="65" t="s">
        <v>158</v>
      </c>
      <c r="E166" s="65" t="s">
        <v>16</v>
      </c>
      <c r="F166" t="s">
        <v>511</v>
      </c>
      <c r="G166" s="81">
        <v>44904</v>
      </c>
      <c r="H166" s="79" t="s">
        <v>512</v>
      </c>
      <c r="I166" s="82">
        <v>6800</v>
      </c>
      <c r="J166" s="82">
        <v>11091</v>
      </c>
      <c r="K166" s="82">
        <v>48013</v>
      </c>
    </row>
    <row r="167" spans="1:11" ht="114.75">
      <c r="A167" s="65">
        <f t="shared" si="2"/>
        <v>166</v>
      </c>
      <c r="B167" t="s">
        <v>513</v>
      </c>
      <c r="C167" s="65">
        <v>1</v>
      </c>
      <c r="D167" s="65" t="s">
        <v>15</v>
      </c>
      <c r="E167" s="65" t="s">
        <v>16</v>
      </c>
      <c r="F167" t="s">
        <v>514</v>
      </c>
      <c r="G167" s="81">
        <v>44904</v>
      </c>
      <c r="H167" s="79" t="s">
        <v>515</v>
      </c>
      <c r="I167" s="82">
        <v>200000</v>
      </c>
      <c r="J167" s="82">
        <v>111013</v>
      </c>
      <c r="K167" s="82">
        <v>1108576</v>
      </c>
    </row>
    <row r="168" spans="1:11" ht="25.5">
      <c r="A168" s="65">
        <f t="shared" si="2"/>
        <v>167</v>
      </c>
      <c r="B168" t="s">
        <v>516</v>
      </c>
      <c r="C168" s="65">
        <v>8</v>
      </c>
      <c r="D168" s="65" t="s">
        <v>15</v>
      </c>
      <c r="E168" s="65" t="s">
        <v>16</v>
      </c>
      <c r="F168" t="s">
        <v>517</v>
      </c>
      <c r="G168" s="81">
        <v>44904</v>
      </c>
      <c r="H168" s="79" t="s">
        <v>518</v>
      </c>
      <c r="I168" s="82">
        <v>25200</v>
      </c>
      <c r="J168" s="82">
        <v>31317</v>
      </c>
      <c r="K168" s="82">
        <v>181200</v>
      </c>
    </row>
    <row r="169" spans="1:11" ht="51">
      <c r="A169" s="65">
        <f t="shared" si="2"/>
        <v>168</v>
      </c>
      <c r="B169" t="s">
        <v>519</v>
      </c>
      <c r="C169" s="65" t="s">
        <v>520</v>
      </c>
      <c r="D169" s="65" t="s">
        <v>150</v>
      </c>
      <c r="E169" s="65" t="s">
        <v>16</v>
      </c>
      <c r="F169" t="s">
        <v>521</v>
      </c>
      <c r="G169" s="81">
        <v>44900</v>
      </c>
      <c r="H169" s="79" t="s">
        <v>522</v>
      </c>
      <c r="I169" s="82">
        <v>608445</v>
      </c>
      <c r="J169" s="82">
        <v>525051</v>
      </c>
      <c r="K169" s="82">
        <v>2123831</v>
      </c>
    </row>
    <row r="170" spans="1:11">
      <c r="A170" s="65">
        <f t="shared" si="2"/>
        <v>169</v>
      </c>
      <c r="B170" t="s">
        <v>523</v>
      </c>
      <c r="C170" s="65">
        <v>1</v>
      </c>
      <c r="D170" s="65" t="s">
        <v>15</v>
      </c>
      <c r="E170" s="65" t="s">
        <v>16</v>
      </c>
      <c r="F170" t="s">
        <v>524</v>
      </c>
      <c r="G170" s="81">
        <v>44900</v>
      </c>
      <c r="H170" s="79" t="s">
        <v>525</v>
      </c>
      <c r="I170" s="82">
        <v>119000</v>
      </c>
      <c r="J170" s="82">
        <v>28156</v>
      </c>
      <c r="K170" s="82">
        <v>281166</v>
      </c>
    </row>
    <row r="171" spans="1:11" ht="89.25">
      <c r="A171" s="65">
        <f t="shared" si="2"/>
        <v>170</v>
      </c>
      <c r="B171" t="s">
        <v>526</v>
      </c>
      <c r="C171" s="65">
        <v>3</v>
      </c>
      <c r="D171" s="65" t="s">
        <v>15</v>
      </c>
      <c r="E171" s="65" t="s">
        <v>16</v>
      </c>
      <c r="F171" t="s">
        <v>527</v>
      </c>
      <c r="G171" s="81">
        <v>44904</v>
      </c>
      <c r="H171" s="79" t="s">
        <v>528</v>
      </c>
      <c r="I171" s="82">
        <v>166731</v>
      </c>
      <c r="J171" s="82">
        <v>28897</v>
      </c>
      <c r="K171" s="82">
        <v>305239</v>
      </c>
    </row>
    <row r="172" spans="1:11" ht="76.5">
      <c r="A172" s="65">
        <f t="shared" si="2"/>
        <v>171</v>
      </c>
      <c r="B172" t="s">
        <v>529</v>
      </c>
      <c r="C172" s="65">
        <v>3</v>
      </c>
      <c r="D172" s="65" t="s">
        <v>15</v>
      </c>
      <c r="E172" s="65" t="s">
        <v>16</v>
      </c>
      <c r="F172" t="s">
        <v>530</v>
      </c>
      <c r="G172" s="81">
        <v>44910</v>
      </c>
      <c r="H172" s="79" t="s">
        <v>531</v>
      </c>
      <c r="I172" s="82">
        <v>274620</v>
      </c>
      <c r="J172" s="82">
        <v>37570</v>
      </c>
      <c r="K172" s="82">
        <v>375174</v>
      </c>
    </row>
    <row r="173" spans="1:11" ht="25.5">
      <c r="A173" s="65">
        <f t="shared" si="2"/>
        <v>172</v>
      </c>
      <c r="B173" t="s">
        <v>532</v>
      </c>
      <c r="C173" s="65">
        <v>9</v>
      </c>
      <c r="D173" s="65" t="s">
        <v>15</v>
      </c>
      <c r="E173" s="65" t="s">
        <v>16</v>
      </c>
      <c r="F173" t="s">
        <v>533</v>
      </c>
      <c r="G173" s="81">
        <v>44910</v>
      </c>
      <c r="H173" s="79" t="s">
        <v>534</v>
      </c>
      <c r="I173" s="82">
        <v>39000</v>
      </c>
      <c r="J173" s="82">
        <v>21488</v>
      </c>
      <c r="K173" s="82">
        <v>120891</v>
      </c>
    </row>
    <row r="174" spans="1:11" ht="25.5">
      <c r="A174" s="65">
        <f t="shared" si="2"/>
        <v>173</v>
      </c>
      <c r="B174" t="s">
        <v>535</v>
      </c>
      <c r="C174" s="65">
        <v>6</v>
      </c>
      <c r="D174" s="65" t="s">
        <v>15</v>
      </c>
      <c r="E174" s="65" t="s">
        <v>16</v>
      </c>
      <c r="F174" t="s">
        <v>536</v>
      </c>
      <c r="G174" s="81">
        <v>44910</v>
      </c>
      <c r="H174" s="79" t="s">
        <v>537</v>
      </c>
      <c r="I174" s="82">
        <v>144752</v>
      </c>
      <c r="J174" s="82">
        <v>53521</v>
      </c>
      <c r="K174" s="82">
        <v>321233</v>
      </c>
    </row>
    <row r="175" spans="1:11" ht="102">
      <c r="A175" s="65">
        <f t="shared" si="2"/>
        <v>174</v>
      </c>
      <c r="B175" t="s">
        <v>538</v>
      </c>
      <c r="C175" s="65">
        <v>7</v>
      </c>
      <c r="D175" s="65" t="s">
        <v>15</v>
      </c>
      <c r="E175" s="65" t="s">
        <v>16</v>
      </c>
      <c r="F175" t="s">
        <v>539</v>
      </c>
      <c r="G175" s="81">
        <v>44910</v>
      </c>
      <c r="H175" s="79" t="s">
        <v>540</v>
      </c>
      <c r="I175" s="82">
        <v>1000000</v>
      </c>
      <c r="J175" s="82">
        <v>105296</v>
      </c>
      <c r="K175" s="82">
        <v>1051486</v>
      </c>
    </row>
    <row r="176" spans="1:11" ht="63.75">
      <c r="A176" s="65">
        <f t="shared" si="2"/>
        <v>175</v>
      </c>
      <c r="B176" t="s">
        <v>541</v>
      </c>
      <c r="C176" s="65">
        <v>2</v>
      </c>
      <c r="D176" s="65" t="s">
        <v>15</v>
      </c>
      <c r="E176" s="65" t="s">
        <v>16</v>
      </c>
      <c r="F176" t="s">
        <v>542</v>
      </c>
      <c r="G176" s="81">
        <v>44910</v>
      </c>
      <c r="H176" s="79" t="s">
        <v>543</v>
      </c>
      <c r="I176" s="82">
        <v>150000</v>
      </c>
      <c r="J176" s="82">
        <v>30626</v>
      </c>
      <c r="K176" s="82">
        <v>217690</v>
      </c>
    </row>
    <row r="177" spans="1:11" ht="38.25">
      <c r="A177" s="65">
        <f t="shared" si="2"/>
        <v>176</v>
      </c>
      <c r="B177" t="s">
        <v>544</v>
      </c>
      <c r="C177" s="65">
        <v>3</v>
      </c>
      <c r="D177" s="65" t="s">
        <v>15</v>
      </c>
      <c r="E177" s="65" t="s">
        <v>16</v>
      </c>
      <c r="F177" t="s">
        <v>545</v>
      </c>
      <c r="G177" s="81">
        <v>44910</v>
      </c>
      <c r="H177" s="79" t="s">
        <v>546</v>
      </c>
      <c r="I177" s="82">
        <v>37000</v>
      </c>
      <c r="J177" s="82">
        <v>35569</v>
      </c>
      <c r="K177" s="82">
        <v>258551</v>
      </c>
    </row>
    <row r="178" spans="1:11" ht="63.75">
      <c r="A178" s="65">
        <f t="shared" si="2"/>
        <v>177</v>
      </c>
      <c r="B178" t="s">
        <v>547</v>
      </c>
      <c r="C178" s="65" t="s">
        <v>35</v>
      </c>
      <c r="D178" s="65" t="s">
        <v>15</v>
      </c>
      <c r="E178" s="65" t="s">
        <v>16</v>
      </c>
      <c r="F178" t="s">
        <v>548</v>
      </c>
      <c r="G178" s="81">
        <v>44922</v>
      </c>
      <c r="H178" s="79" t="s">
        <v>549</v>
      </c>
      <c r="I178" s="82">
        <v>13800</v>
      </c>
      <c r="J178" s="82">
        <v>11875</v>
      </c>
      <c r="K178" s="82">
        <v>66286</v>
      </c>
    </row>
    <row r="179" spans="1:11" ht="76.5">
      <c r="A179" s="65">
        <f t="shared" si="2"/>
        <v>178</v>
      </c>
      <c r="B179" t="s">
        <v>550</v>
      </c>
      <c r="C179" s="65" t="s">
        <v>358</v>
      </c>
      <c r="D179" s="65" t="s">
        <v>15</v>
      </c>
      <c r="E179" s="65" t="s">
        <v>16</v>
      </c>
      <c r="F179" t="s">
        <v>551</v>
      </c>
      <c r="G179" s="81">
        <v>44922</v>
      </c>
      <c r="H179" s="79" t="s">
        <v>552</v>
      </c>
      <c r="I179" s="82">
        <v>400000</v>
      </c>
      <c r="J179" s="82">
        <v>121757</v>
      </c>
      <c r="K179" s="82">
        <v>1215865</v>
      </c>
    </row>
    <row r="180" spans="1:11" ht="38.25">
      <c r="A180" s="65">
        <f t="shared" si="2"/>
        <v>179</v>
      </c>
      <c r="B180" t="s">
        <v>553</v>
      </c>
      <c r="C180" s="65" t="s">
        <v>110</v>
      </c>
      <c r="D180" s="65" t="s">
        <v>45</v>
      </c>
      <c r="E180" s="65" t="s">
        <v>16</v>
      </c>
      <c r="F180" t="s">
        <v>554</v>
      </c>
      <c r="G180" s="81">
        <v>44924</v>
      </c>
      <c r="H180" s="79" t="s">
        <v>555</v>
      </c>
      <c r="I180" s="82">
        <v>3326026</v>
      </c>
      <c r="J180" s="82">
        <v>969800</v>
      </c>
      <c r="K180" s="82">
        <v>9371177</v>
      </c>
    </row>
    <row r="181" spans="1:11" ht="38.25">
      <c r="A181" s="65">
        <f t="shared" si="2"/>
        <v>180</v>
      </c>
      <c r="B181" t="s">
        <v>556</v>
      </c>
      <c r="C181" s="65">
        <v>10</v>
      </c>
      <c r="D181" s="65" t="s">
        <v>15</v>
      </c>
      <c r="E181" s="65" t="s">
        <v>16</v>
      </c>
      <c r="F181" t="s">
        <v>557</v>
      </c>
      <c r="G181" s="81">
        <v>44922</v>
      </c>
      <c r="H181" s="79" t="s">
        <v>558</v>
      </c>
      <c r="I181" s="82">
        <v>90999</v>
      </c>
      <c r="J181" s="82">
        <v>28081</v>
      </c>
      <c r="K181" s="82">
        <v>227765</v>
      </c>
    </row>
    <row r="182" spans="1:11">
      <c r="A182" s="65">
        <f t="shared" si="2"/>
        <v>181</v>
      </c>
      <c r="B182" t="s">
        <v>559</v>
      </c>
      <c r="C182" s="65">
        <v>9</v>
      </c>
      <c r="D182" s="65" t="s">
        <v>15</v>
      </c>
      <c r="E182" s="65" t="s">
        <v>16</v>
      </c>
      <c r="F182" t="s">
        <v>560</v>
      </c>
      <c r="G182" s="81">
        <v>44922</v>
      </c>
      <c r="H182" s="79" t="s">
        <v>561</v>
      </c>
      <c r="I182" s="82">
        <v>100000</v>
      </c>
      <c r="J182" s="82">
        <v>33430</v>
      </c>
      <c r="K182" s="82">
        <v>313741</v>
      </c>
    </row>
    <row r="183" spans="1:11" ht="51">
      <c r="A183" s="65">
        <f t="shared" si="2"/>
        <v>182</v>
      </c>
      <c r="B183" t="s">
        <v>562</v>
      </c>
      <c r="C183" s="65" t="s">
        <v>520</v>
      </c>
      <c r="D183" s="65" t="s">
        <v>15</v>
      </c>
      <c r="E183" s="65" t="s">
        <v>16</v>
      </c>
      <c r="F183" t="s">
        <v>563</v>
      </c>
      <c r="G183" s="81">
        <v>44922</v>
      </c>
      <c r="H183" s="79" t="s">
        <v>564</v>
      </c>
      <c r="I183" s="82">
        <v>110500</v>
      </c>
      <c r="J183" s="82">
        <v>62938</v>
      </c>
      <c r="K183" s="82">
        <v>342068</v>
      </c>
    </row>
    <row r="184" spans="1:11">
      <c r="A184" s="65">
        <f t="shared" si="2"/>
        <v>183</v>
      </c>
      <c r="B184" t="s">
        <v>565</v>
      </c>
      <c r="C184" s="65">
        <v>12</v>
      </c>
      <c r="D184" s="65" t="s">
        <v>15</v>
      </c>
      <c r="E184" s="65" t="s">
        <v>16</v>
      </c>
      <c r="F184" t="s">
        <v>566</v>
      </c>
      <c r="G184" s="81">
        <v>44922</v>
      </c>
      <c r="H184" s="79" t="s">
        <v>567</v>
      </c>
      <c r="I184" s="82">
        <v>300000</v>
      </c>
      <c r="J184" s="82">
        <v>79763</v>
      </c>
      <c r="K184" s="82">
        <v>537044</v>
      </c>
    </row>
    <row r="185" spans="1:11" ht="38.25">
      <c r="A185" s="65">
        <f t="shared" si="2"/>
        <v>184</v>
      </c>
      <c r="B185" t="s">
        <v>568</v>
      </c>
      <c r="C185" s="65">
        <v>9</v>
      </c>
      <c r="D185" s="65" t="s">
        <v>15</v>
      </c>
      <c r="E185" s="65" t="s">
        <v>16</v>
      </c>
      <c r="F185" t="s">
        <v>569</v>
      </c>
      <c r="G185" s="81">
        <v>44922</v>
      </c>
      <c r="H185" s="79" t="s">
        <v>570</v>
      </c>
      <c r="I185" s="82">
        <v>55000</v>
      </c>
      <c r="J185" s="82">
        <v>30802</v>
      </c>
      <c r="K185" s="82">
        <v>237853</v>
      </c>
    </row>
    <row r="186" spans="1:11" ht="38.25">
      <c r="A186" s="65">
        <f t="shared" si="2"/>
        <v>185</v>
      </c>
      <c r="B186" t="s">
        <v>571</v>
      </c>
      <c r="C186" s="65">
        <v>5</v>
      </c>
      <c r="D186" s="65" t="s">
        <v>15</v>
      </c>
      <c r="E186" s="65" t="s">
        <v>16</v>
      </c>
      <c r="F186" t="s">
        <v>572</v>
      </c>
      <c r="G186" s="81">
        <v>44922</v>
      </c>
      <c r="H186" s="79" t="s">
        <v>573</v>
      </c>
      <c r="I186" s="82">
        <v>20000</v>
      </c>
      <c r="J186" s="82">
        <v>32623</v>
      </c>
      <c r="K186" s="82">
        <v>192247</v>
      </c>
    </row>
    <row r="187" spans="1:11" ht="63.75">
      <c r="A187" s="65">
        <f t="shared" si="2"/>
        <v>186</v>
      </c>
      <c r="B187" t="s">
        <v>574</v>
      </c>
      <c r="C187" s="65" t="s">
        <v>61</v>
      </c>
      <c r="D187" s="65" t="s">
        <v>15</v>
      </c>
      <c r="E187" s="65" t="s">
        <v>16</v>
      </c>
      <c r="F187" t="s">
        <v>575</v>
      </c>
      <c r="G187" s="81">
        <v>44922</v>
      </c>
      <c r="H187" s="79" t="s">
        <v>576</v>
      </c>
      <c r="I187" s="82">
        <v>60000</v>
      </c>
      <c r="J187" s="82">
        <v>13366</v>
      </c>
      <c r="K187" s="82">
        <v>77336</v>
      </c>
    </row>
    <row r="188" spans="1:11">
      <c r="A188" s="65">
        <f t="shared" si="2"/>
        <v>187</v>
      </c>
      <c r="B188" t="s">
        <v>577</v>
      </c>
      <c r="C188" s="65">
        <v>11</v>
      </c>
      <c r="D188" s="65" t="s">
        <v>15</v>
      </c>
      <c r="E188" s="65" t="s">
        <v>16</v>
      </c>
      <c r="F188" t="s">
        <v>578</v>
      </c>
      <c r="G188" s="81">
        <v>44924</v>
      </c>
      <c r="H188" s="79" t="s">
        <v>579</v>
      </c>
      <c r="I188" s="82">
        <v>20000</v>
      </c>
      <c r="J188" s="82">
        <v>3902</v>
      </c>
      <c r="K188" s="82">
        <v>26272</v>
      </c>
    </row>
    <row r="189" spans="1:11" ht="25.5">
      <c r="A189" s="65">
        <f t="shared" si="2"/>
        <v>188</v>
      </c>
      <c r="B189" t="s">
        <v>580</v>
      </c>
      <c r="C189" s="65">
        <v>5</v>
      </c>
      <c r="D189" s="65" t="s">
        <v>15</v>
      </c>
      <c r="E189" s="65" t="s">
        <v>16</v>
      </c>
      <c r="F189" t="s">
        <v>581</v>
      </c>
      <c r="G189" s="81">
        <v>44923</v>
      </c>
      <c r="H189" s="79" t="s">
        <v>582</v>
      </c>
      <c r="I189" s="82">
        <v>30000</v>
      </c>
      <c r="J189" s="82">
        <v>36942</v>
      </c>
      <c r="K189" s="82">
        <v>410721</v>
      </c>
    </row>
  </sheetData>
  <pageMargins left="0.7" right="0.7" top="0.75" bottom="0.75" header="0.3" footer="0.3"/>
  <pageSetup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C7F4E-68B5-4049-A126-730B8FF7D3B2}">
  <dimension ref="A1:AG25"/>
  <sheetViews>
    <sheetView showGridLines="0" tabSelected="1" zoomScale="81" zoomScaleNormal="100" workbookViewId="0">
      <selection activeCell="F54" sqref="F54"/>
    </sheetView>
  </sheetViews>
  <sheetFormatPr defaultRowHeight="12.75"/>
  <cols>
    <col min="8" max="8" width="11.5703125" bestFit="1" customWidth="1"/>
    <col min="9" max="9" width="11.42578125" bestFit="1" customWidth="1"/>
    <col min="10" max="10" width="16.5703125" bestFit="1" customWidth="1"/>
    <col min="11" max="11" width="17.5703125" bestFit="1" customWidth="1"/>
    <col min="12" max="12" width="3.28515625" customWidth="1"/>
    <col min="17" max="17" width="11.7109375" bestFit="1" customWidth="1"/>
    <col min="18" max="18" width="11.140625" bestFit="1" customWidth="1"/>
    <col min="19" max="19" width="16.140625" bestFit="1" customWidth="1"/>
    <col min="20" max="20" width="17.28515625" bestFit="1" customWidth="1"/>
    <col min="21" max="25" width="2" bestFit="1" customWidth="1"/>
    <col min="26" max="28" width="3" bestFit="1" customWidth="1"/>
    <col min="29" max="30" width="3.28515625" bestFit="1" customWidth="1"/>
    <col min="31" max="31" width="4.85546875" bestFit="1" customWidth="1"/>
    <col min="32" max="32" width="5.42578125" bestFit="1" customWidth="1"/>
    <col min="33" max="33" width="8.85546875" bestFit="1" customWidth="1"/>
    <col min="34" max="34" width="4.85546875" bestFit="1" customWidth="1"/>
    <col min="35" max="35" width="11.7109375" bestFit="1" customWidth="1"/>
    <col min="36" max="138" width="13.85546875" bestFit="1" customWidth="1"/>
    <col min="139" max="139" width="11.7109375" bestFit="1" customWidth="1"/>
  </cols>
  <sheetData>
    <row r="1" spans="1:33" ht="43.5" customHeight="1">
      <c r="A1" s="75" t="s">
        <v>584</v>
      </c>
      <c r="B1" s="74"/>
      <c r="C1" s="74"/>
      <c r="D1" s="74"/>
      <c r="E1" s="74"/>
      <c r="F1" s="74"/>
      <c r="G1" s="74"/>
      <c r="H1" s="74"/>
      <c r="I1" s="74"/>
      <c r="J1" s="74"/>
      <c r="K1" s="74"/>
      <c r="L1" s="74"/>
      <c r="M1" s="74"/>
      <c r="N1" s="74"/>
      <c r="O1" s="74"/>
      <c r="P1" s="74"/>
      <c r="Q1" s="74"/>
      <c r="R1" s="71"/>
      <c r="S1" s="71"/>
      <c r="T1" s="71"/>
      <c r="U1" s="71"/>
      <c r="V1" s="71"/>
      <c r="W1" s="71"/>
      <c r="X1" s="71"/>
      <c r="Y1" s="71"/>
      <c r="Z1" s="71"/>
      <c r="AA1" s="71"/>
      <c r="AB1" s="71"/>
      <c r="AC1" s="71"/>
      <c r="AD1" s="71"/>
      <c r="AE1" s="71"/>
      <c r="AF1" s="71"/>
      <c r="AG1" s="71"/>
    </row>
    <row r="2" spans="1:33" ht="18" customHeight="1">
      <c r="A2" s="96" t="s">
        <v>585</v>
      </c>
      <c r="B2" s="96"/>
      <c r="C2" s="96"/>
      <c r="D2" s="96"/>
      <c r="E2" s="96"/>
      <c r="F2" s="96"/>
      <c r="G2" s="96"/>
      <c r="H2" s="96"/>
      <c r="I2" s="96"/>
      <c r="J2" s="96"/>
      <c r="K2" s="96"/>
      <c r="L2" s="96"/>
      <c r="M2" s="96"/>
      <c r="N2" s="96"/>
      <c r="O2" s="96"/>
      <c r="P2" s="96"/>
      <c r="Q2" s="96"/>
    </row>
    <row r="4" spans="1:33">
      <c r="H4" s="72" t="s">
        <v>586</v>
      </c>
      <c r="I4" s="71"/>
      <c r="J4" s="71"/>
      <c r="K4" s="71"/>
    </row>
    <row r="5" spans="1:33">
      <c r="H5" s="73" t="s">
        <v>587</v>
      </c>
      <c r="I5" s="73"/>
      <c r="J5" s="73"/>
      <c r="K5" s="73"/>
    </row>
    <row r="6" spans="1:33">
      <c r="H6" s="68" t="s">
        <v>588</v>
      </c>
      <c r="I6" s="69" t="s">
        <v>589</v>
      </c>
      <c r="J6" s="69" t="s">
        <v>590</v>
      </c>
      <c r="K6" s="69" t="s">
        <v>591</v>
      </c>
    </row>
    <row r="7" spans="1:33">
      <c r="H7" s="65">
        <v>1</v>
      </c>
      <c r="I7" s="65">
        <v>13</v>
      </c>
      <c r="J7" s="70">
        <v>1539440</v>
      </c>
      <c r="K7" s="70">
        <v>8727113</v>
      </c>
    </row>
    <row r="8" spans="1:33">
      <c r="H8" s="65">
        <v>2</v>
      </c>
      <c r="I8" s="65">
        <v>12</v>
      </c>
      <c r="J8" s="70">
        <v>1182640</v>
      </c>
      <c r="K8" s="70">
        <v>2996096</v>
      </c>
    </row>
    <row r="9" spans="1:33">
      <c r="H9" s="65">
        <v>3</v>
      </c>
      <c r="I9" s="65">
        <v>18</v>
      </c>
      <c r="J9" s="70">
        <v>6002681</v>
      </c>
      <c r="K9" s="70">
        <v>13057068</v>
      </c>
    </row>
    <row r="10" spans="1:33">
      <c r="H10" s="65">
        <v>5</v>
      </c>
      <c r="I10" s="65">
        <v>16</v>
      </c>
      <c r="J10" s="70">
        <v>1983645</v>
      </c>
      <c r="K10" s="70">
        <v>6211559</v>
      </c>
    </row>
    <row r="11" spans="1:33">
      <c r="H11" s="65">
        <v>6</v>
      </c>
      <c r="I11" s="65">
        <v>15</v>
      </c>
      <c r="J11" s="70">
        <v>2232964</v>
      </c>
      <c r="K11" s="70">
        <v>5014125</v>
      </c>
    </row>
    <row r="12" spans="1:33">
      <c r="H12" s="65">
        <v>7</v>
      </c>
      <c r="I12" s="65">
        <v>9</v>
      </c>
      <c r="J12" s="70">
        <v>2282000</v>
      </c>
      <c r="K12" s="70">
        <v>2338091</v>
      </c>
    </row>
    <row r="13" spans="1:33">
      <c r="H13" s="65">
        <v>8</v>
      </c>
      <c r="I13" s="65">
        <v>10</v>
      </c>
      <c r="J13" s="70">
        <v>1386120</v>
      </c>
      <c r="K13" s="70">
        <v>4100796</v>
      </c>
    </row>
    <row r="14" spans="1:33">
      <c r="H14" s="65">
        <v>9</v>
      </c>
      <c r="I14" s="65">
        <v>22</v>
      </c>
      <c r="J14" s="70">
        <v>2451198</v>
      </c>
      <c r="K14" s="70">
        <v>6872935</v>
      </c>
    </row>
    <row r="15" spans="1:33">
      <c r="H15" s="65">
        <v>10</v>
      </c>
      <c r="I15" s="65">
        <v>6</v>
      </c>
      <c r="J15" s="70">
        <v>684059</v>
      </c>
      <c r="K15" s="70">
        <v>2882146</v>
      </c>
    </row>
    <row r="16" spans="1:33">
      <c r="H16" s="65">
        <v>11</v>
      </c>
      <c r="I16" s="65">
        <v>9</v>
      </c>
      <c r="J16" s="70">
        <v>1008391</v>
      </c>
      <c r="K16" s="70">
        <v>3753380</v>
      </c>
    </row>
    <row r="17" spans="8:11">
      <c r="H17" s="65">
        <v>12</v>
      </c>
      <c r="I17" s="65">
        <v>15</v>
      </c>
      <c r="J17" s="70">
        <v>2499650</v>
      </c>
      <c r="K17" s="70">
        <v>6772299</v>
      </c>
    </row>
    <row r="18" spans="8:11">
      <c r="H18" s="65" t="s">
        <v>35</v>
      </c>
      <c r="I18" s="65">
        <v>17</v>
      </c>
      <c r="J18" s="70">
        <v>6182291</v>
      </c>
      <c r="K18" s="70">
        <v>13083406</v>
      </c>
    </row>
    <row r="19" spans="8:11">
      <c r="H19" s="65" t="s">
        <v>97</v>
      </c>
      <c r="I19" s="65">
        <v>7</v>
      </c>
      <c r="J19" s="70">
        <v>1221760</v>
      </c>
      <c r="K19" s="70">
        <v>3112798</v>
      </c>
    </row>
    <row r="20" spans="8:11">
      <c r="H20" s="65" t="s">
        <v>358</v>
      </c>
      <c r="I20" s="65">
        <v>2</v>
      </c>
      <c r="J20" s="70">
        <v>435000</v>
      </c>
      <c r="K20" s="70">
        <v>1469567</v>
      </c>
    </row>
    <row r="21" spans="8:11">
      <c r="H21" s="65" t="s">
        <v>231</v>
      </c>
      <c r="I21" s="65">
        <v>1</v>
      </c>
      <c r="J21" s="70">
        <v>75000</v>
      </c>
      <c r="K21" s="70">
        <v>111755</v>
      </c>
    </row>
    <row r="22" spans="8:11">
      <c r="H22" s="65" t="s">
        <v>61</v>
      </c>
      <c r="I22" s="65">
        <v>12</v>
      </c>
      <c r="J22" s="70">
        <v>2368000</v>
      </c>
      <c r="K22" s="70">
        <v>3754961</v>
      </c>
    </row>
    <row r="23" spans="8:11">
      <c r="H23" s="65" t="s">
        <v>110</v>
      </c>
      <c r="I23" s="65">
        <v>2</v>
      </c>
      <c r="J23" s="70">
        <v>4093390</v>
      </c>
      <c r="K23" s="70">
        <v>12125779</v>
      </c>
    </row>
    <row r="24" spans="8:11">
      <c r="H24" s="65" t="s">
        <v>520</v>
      </c>
      <c r="I24" s="65">
        <v>2</v>
      </c>
      <c r="J24" s="70">
        <v>718945</v>
      </c>
      <c r="K24" s="70">
        <v>2465899</v>
      </c>
    </row>
    <row r="25" spans="8:11">
      <c r="H25" s="67" t="s">
        <v>592</v>
      </c>
      <c r="I25" s="65">
        <v>188</v>
      </c>
      <c r="J25" s="70">
        <v>38347174</v>
      </c>
      <c r="K25" s="70">
        <v>98849773</v>
      </c>
    </row>
  </sheetData>
  <sheetProtection formatCells="0" formatColumns="0" selectLockedCells="1" selectUnlockedCells="1"/>
  <mergeCells count="1">
    <mergeCell ref="A2:Q2"/>
  </mergeCells>
  <pageMargins left="0.7" right="0.7" top="0.75" bottom="0.75" header="0.3" footer="0.3"/>
  <pageSetup orientation="portrait" verticalDpi="0" r:id="rId2"/>
  <drawing r:id="rId3"/>
  <extLst>
    <ext xmlns:x14="http://schemas.microsoft.com/office/spreadsheetml/2009/9/main" uri="{A8765BA9-456A-4dab-B4F3-ACF838C121DE}">
      <x14:slicerList>
        <x14:slicer r:id="rId4"/>
      </x14:slicerList>
    </ext>
    <ext xmlns:x15="http://schemas.microsoft.com/office/spreadsheetml/2010/11/main" uri="{7E03D99C-DC04-49d9-9315-930204A7B6E9}">
      <x15:timelineRefs>
        <x15:timelineRef r:id="rId5"/>
      </x15:timelineRef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5ACC5-8C9F-4D89-9917-0EE3AF034E39}">
  <dimension ref="A1:L189"/>
  <sheetViews>
    <sheetView zoomScaleNormal="100" workbookViewId="0">
      <pane xSplit="6" ySplit="1" topLeftCell="G2" activePane="bottomRight" state="frozen"/>
      <selection pane="bottomRight" activeCell="N124" sqref="N124"/>
      <selection pane="bottomLeft" activeCell="A2" sqref="A2"/>
      <selection pane="topRight" activeCell="G1" sqref="G1"/>
    </sheetView>
  </sheetViews>
  <sheetFormatPr defaultRowHeight="12.75"/>
  <cols>
    <col min="1" max="1" width="6.140625" bestFit="1" customWidth="1"/>
    <col min="2" max="2" width="16.5703125" bestFit="1" customWidth="1"/>
    <col min="3" max="3" width="9.42578125" style="65" bestFit="1" customWidth="1"/>
    <col min="4" max="4" width="11.5703125" bestFit="1" customWidth="1"/>
    <col min="5" max="5" width="16.28515625" bestFit="1" customWidth="1"/>
    <col min="6" max="6" width="49.42578125" bestFit="1" customWidth="1"/>
    <col min="7" max="7" width="19.7109375" bestFit="1" customWidth="1"/>
    <col min="8" max="8" width="75.28515625" bestFit="1" customWidth="1"/>
    <col min="9" max="9" width="18.28515625" bestFit="1" customWidth="1"/>
    <col min="10" max="10" width="11.28515625" bestFit="1" customWidth="1"/>
    <col min="11" max="11" width="12.85546875" bestFit="1" customWidth="1"/>
    <col min="12" max="12" width="13.85546875" bestFit="1" customWidth="1"/>
    <col min="13" max="14" width="8.5703125" bestFit="1" customWidth="1"/>
    <col min="15" max="15" width="15.85546875" bestFit="1" customWidth="1"/>
  </cols>
  <sheetData>
    <row r="1" spans="1:12">
      <c r="A1" t="s">
        <v>3</v>
      </c>
      <c r="B1" t="s">
        <v>4</v>
      </c>
      <c r="C1" s="65" t="s">
        <v>5</v>
      </c>
      <c r="D1" t="s">
        <v>6</v>
      </c>
      <c r="E1" t="s">
        <v>7</v>
      </c>
      <c r="F1" t="s">
        <v>8</v>
      </c>
      <c r="G1" t="s">
        <v>9</v>
      </c>
      <c r="H1" t="s">
        <v>10</v>
      </c>
      <c r="I1" t="s">
        <v>11</v>
      </c>
      <c r="J1" t="s">
        <v>12</v>
      </c>
      <c r="K1" t="s">
        <v>13</v>
      </c>
      <c r="L1" t="s">
        <v>593</v>
      </c>
    </row>
    <row r="2" spans="1:12">
      <c r="A2">
        <f>ROW(A1)</f>
        <v>1</v>
      </c>
      <c r="B2" t="s">
        <v>14</v>
      </c>
      <c r="C2" s="65">
        <v>6</v>
      </c>
      <c r="D2" t="s">
        <v>15</v>
      </c>
      <c r="E2" t="s">
        <v>16</v>
      </c>
      <c r="F2" t="s">
        <v>17</v>
      </c>
      <c r="G2" s="64">
        <v>44564</v>
      </c>
      <c r="H2" t="s">
        <v>18</v>
      </c>
      <c r="I2" s="77">
        <v>348000</v>
      </c>
      <c r="J2" s="77">
        <v>41867.4</v>
      </c>
      <c r="K2" s="77">
        <v>418084</v>
      </c>
      <c r="L2" t="s">
        <v>594</v>
      </c>
    </row>
    <row r="3" spans="1:12">
      <c r="A3">
        <f t="shared" ref="A3:A66" si="0">ROW(A2)</f>
        <v>2</v>
      </c>
      <c r="B3" t="s">
        <v>19</v>
      </c>
      <c r="C3" s="65">
        <v>9</v>
      </c>
      <c r="D3" t="s">
        <v>15</v>
      </c>
      <c r="E3" t="s">
        <v>16</v>
      </c>
      <c r="F3" t="s">
        <v>20</v>
      </c>
      <c r="G3" s="64">
        <v>44585</v>
      </c>
      <c r="H3" t="s">
        <v>21</v>
      </c>
      <c r="I3" s="77">
        <v>26000</v>
      </c>
      <c r="J3" s="77">
        <v>15514.2</v>
      </c>
      <c r="K3" s="77">
        <v>87282</v>
      </c>
      <c r="L3" t="s">
        <v>594</v>
      </c>
    </row>
    <row r="4" spans="1:12">
      <c r="A4">
        <f t="shared" si="0"/>
        <v>3</v>
      </c>
      <c r="B4" t="s">
        <v>22</v>
      </c>
      <c r="C4" s="65">
        <v>1</v>
      </c>
      <c r="D4" t="s">
        <v>15</v>
      </c>
      <c r="E4" t="s">
        <v>16</v>
      </c>
      <c r="F4" t="s">
        <v>23</v>
      </c>
      <c r="G4" s="64">
        <v>44564</v>
      </c>
      <c r="H4" t="s">
        <v>24</v>
      </c>
      <c r="I4" s="77">
        <v>200000</v>
      </c>
      <c r="J4" s="77">
        <v>45851.4</v>
      </c>
      <c r="K4" s="77">
        <v>371897</v>
      </c>
      <c r="L4" t="s">
        <v>594</v>
      </c>
    </row>
    <row r="5" spans="1:12">
      <c r="A5">
        <f t="shared" si="0"/>
        <v>4</v>
      </c>
      <c r="B5" t="s">
        <v>25</v>
      </c>
      <c r="C5" s="65">
        <v>12</v>
      </c>
      <c r="D5" t="s">
        <v>15</v>
      </c>
      <c r="E5" t="s">
        <v>16</v>
      </c>
      <c r="F5" t="s">
        <v>26</v>
      </c>
      <c r="G5" s="64">
        <v>44585</v>
      </c>
      <c r="H5" t="s">
        <v>27</v>
      </c>
      <c r="I5" s="77">
        <v>300000</v>
      </c>
      <c r="J5" s="77">
        <v>42691.600000000006</v>
      </c>
      <c r="K5" s="77">
        <v>248254</v>
      </c>
      <c r="L5" t="s">
        <v>594</v>
      </c>
    </row>
    <row r="6" spans="1:12">
      <c r="A6">
        <f t="shared" si="0"/>
        <v>5</v>
      </c>
      <c r="B6" t="s">
        <v>28</v>
      </c>
      <c r="C6" s="65">
        <v>2</v>
      </c>
      <c r="D6" t="s">
        <v>15</v>
      </c>
      <c r="E6" t="s">
        <v>16</v>
      </c>
      <c r="F6" t="s">
        <v>29</v>
      </c>
      <c r="G6" s="64">
        <v>44565</v>
      </c>
      <c r="H6" t="s">
        <v>30</v>
      </c>
      <c r="I6" s="77">
        <v>40000</v>
      </c>
      <c r="J6" s="77">
        <v>24125.200000000001</v>
      </c>
      <c r="K6" s="77">
        <v>226413</v>
      </c>
      <c r="L6" t="s">
        <v>594</v>
      </c>
    </row>
    <row r="7" spans="1:12">
      <c r="A7">
        <f t="shared" si="0"/>
        <v>6</v>
      </c>
      <c r="B7" t="s">
        <v>31</v>
      </c>
      <c r="C7" s="65">
        <v>8</v>
      </c>
      <c r="D7" t="s">
        <v>15</v>
      </c>
      <c r="E7" t="s">
        <v>16</v>
      </c>
      <c r="F7" t="s">
        <v>32</v>
      </c>
      <c r="G7" s="64">
        <v>44565</v>
      </c>
      <c r="H7" t="s">
        <v>33</v>
      </c>
      <c r="I7" s="77">
        <v>90000</v>
      </c>
      <c r="J7" s="77">
        <v>18361</v>
      </c>
      <c r="K7" s="77">
        <v>172318</v>
      </c>
      <c r="L7" t="s">
        <v>594</v>
      </c>
    </row>
    <row r="8" spans="1:12">
      <c r="A8">
        <f t="shared" si="0"/>
        <v>7</v>
      </c>
      <c r="B8" t="s">
        <v>34</v>
      </c>
      <c r="C8" s="65" t="s">
        <v>35</v>
      </c>
      <c r="D8" t="s">
        <v>15</v>
      </c>
      <c r="E8" t="s">
        <v>16</v>
      </c>
      <c r="F8" t="s">
        <v>36</v>
      </c>
      <c r="G8" s="64">
        <v>44575</v>
      </c>
      <c r="H8" t="s">
        <v>37</v>
      </c>
      <c r="I8" s="77">
        <v>60000</v>
      </c>
      <c r="J8" s="77">
        <v>7491</v>
      </c>
      <c r="K8" s="77">
        <v>50437</v>
      </c>
      <c r="L8" t="s">
        <v>594</v>
      </c>
    </row>
    <row r="9" spans="1:12">
      <c r="A9">
        <f t="shared" si="0"/>
        <v>8</v>
      </c>
      <c r="B9" t="s">
        <v>38</v>
      </c>
      <c r="C9" s="65">
        <v>11</v>
      </c>
      <c r="D9" t="s">
        <v>15</v>
      </c>
      <c r="E9" t="s">
        <v>16</v>
      </c>
      <c r="F9" t="s">
        <v>39</v>
      </c>
      <c r="G9" s="64">
        <v>44565</v>
      </c>
      <c r="H9" t="s">
        <v>40</v>
      </c>
      <c r="I9" s="77">
        <v>22000</v>
      </c>
      <c r="J9" s="77">
        <v>10466.400000000001</v>
      </c>
      <c r="K9" s="77">
        <v>77815</v>
      </c>
      <c r="L9" t="s">
        <v>594</v>
      </c>
    </row>
    <row r="10" spans="1:12">
      <c r="A10">
        <f t="shared" si="0"/>
        <v>9</v>
      </c>
      <c r="B10" t="s">
        <v>41</v>
      </c>
      <c r="C10" s="65">
        <v>7</v>
      </c>
      <c r="D10" t="s">
        <v>15</v>
      </c>
      <c r="E10" t="s">
        <v>16</v>
      </c>
      <c r="F10" t="s">
        <v>42</v>
      </c>
      <c r="G10" s="64">
        <v>44565</v>
      </c>
      <c r="H10" t="s">
        <v>43</v>
      </c>
      <c r="I10" s="77">
        <v>74000</v>
      </c>
      <c r="J10" s="77">
        <v>12496.400000000001</v>
      </c>
      <c r="K10" s="77">
        <v>71275</v>
      </c>
      <c r="L10" t="s">
        <v>594</v>
      </c>
    </row>
    <row r="11" spans="1:12">
      <c r="A11">
        <f t="shared" si="0"/>
        <v>10</v>
      </c>
      <c r="B11" t="s">
        <v>44</v>
      </c>
      <c r="C11" s="65">
        <v>11</v>
      </c>
      <c r="D11" t="s">
        <v>45</v>
      </c>
      <c r="E11" t="s">
        <v>16</v>
      </c>
      <c r="F11" t="s">
        <v>46</v>
      </c>
      <c r="G11" s="64">
        <v>44573</v>
      </c>
      <c r="H11" t="s">
        <v>47</v>
      </c>
      <c r="I11" s="77">
        <v>300000</v>
      </c>
      <c r="J11" s="77">
        <v>43701.400000000023</v>
      </c>
      <c r="K11" s="77">
        <v>324917</v>
      </c>
      <c r="L11" t="s">
        <v>594</v>
      </c>
    </row>
    <row r="12" spans="1:12">
      <c r="A12">
        <f t="shared" si="0"/>
        <v>11</v>
      </c>
      <c r="B12" t="s">
        <v>48</v>
      </c>
      <c r="C12" s="65" t="s">
        <v>35</v>
      </c>
      <c r="D12" t="s">
        <v>15</v>
      </c>
      <c r="E12" t="s">
        <v>16</v>
      </c>
      <c r="F12" t="s">
        <v>49</v>
      </c>
      <c r="G12" s="64">
        <v>44564</v>
      </c>
      <c r="H12" t="s">
        <v>50</v>
      </c>
      <c r="I12" s="77">
        <v>66700</v>
      </c>
      <c r="J12" s="77">
        <v>51640.600000000006</v>
      </c>
      <c r="K12" s="77">
        <v>327146</v>
      </c>
      <c r="L12" t="s">
        <v>594</v>
      </c>
    </row>
    <row r="13" spans="1:12">
      <c r="A13">
        <f t="shared" si="0"/>
        <v>12</v>
      </c>
      <c r="B13" t="s">
        <v>51</v>
      </c>
      <c r="C13" s="65">
        <v>3</v>
      </c>
      <c r="D13" t="s">
        <v>15</v>
      </c>
      <c r="E13" t="s">
        <v>16</v>
      </c>
      <c r="F13" t="s">
        <v>52</v>
      </c>
      <c r="G13" s="64">
        <v>44564</v>
      </c>
      <c r="H13" t="s">
        <v>53</v>
      </c>
      <c r="I13" s="77">
        <v>62500</v>
      </c>
      <c r="J13" s="77">
        <v>20638</v>
      </c>
      <c r="K13" s="77">
        <v>123869</v>
      </c>
      <c r="L13" t="s">
        <v>594</v>
      </c>
    </row>
    <row r="14" spans="1:12">
      <c r="A14">
        <f t="shared" si="0"/>
        <v>13</v>
      </c>
      <c r="B14" t="s">
        <v>54</v>
      </c>
      <c r="C14" s="65">
        <v>9</v>
      </c>
      <c r="D14" t="s">
        <v>15</v>
      </c>
      <c r="E14" t="s">
        <v>16</v>
      </c>
      <c r="F14" t="s">
        <v>55</v>
      </c>
      <c r="G14" s="64">
        <v>44564</v>
      </c>
      <c r="H14" t="s">
        <v>56</v>
      </c>
      <c r="I14" s="77">
        <v>50000</v>
      </c>
      <c r="J14" s="77">
        <v>14366.600000000002</v>
      </c>
      <c r="K14" s="77">
        <v>96733</v>
      </c>
      <c r="L14" t="s">
        <v>594</v>
      </c>
    </row>
    <row r="15" spans="1:12">
      <c r="A15">
        <f t="shared" si="0"/>
        <v>14</v>
      </c>
      <c r="B15" t="s">
        <v>57</v>
      </c>
      <c r="C15" s="65">
        <v>12</v>
      </c>
      <c r="D15" t="s">
        <v>15</v>
      </c>
      <c r="E15" t="s">
        <v>16</v>
      </c>
      <c r="F15" t="s">
        <v>58</v>
      </c>
      <c r="G15" s="64">
        <v>44578</v>
      </c>
      <c r="H15" t="s">
        <v>59</v>
      </c>
      <c r="I15" s="77">
        <v>130000</v>
      </c>
      <c r="J15" s="77">
        <v>42145.400000000009</v>
      </c>
      <c r="K15" s="77">
        <v>445178</v>
      </c>
      <c r="L15" t="s">
        <v>594</v>
      </c>
    </row>
    <row r="16" spans="1:12">
      <c r="A16">
        <f t="shared" si="0"/>
        <v>15</v>
      </c>
      <c r="B16" t="s">
        <v>60</v>
      </c>
      <c r="C16" s="65" t="s">
        <v>61</v>
      </c>
      <c r="D16" t="s">
        <v>15</v>
      </c>
      <c r="E16" t="s">
        <v>16</v>
      </c>
      <c r="F16" t="s">
        <v>62</v>
      </c>
      <c r="G16" s="64">
        <v>44573</v>
      </c>
      <c r="H16" t="s">
        <v>63</v>
      </c>
      <c r="I16" s="77">
        <v>80000</v>
      </c>
      <c r="J16" s="77">
        <v>16351.2</v>
      </c>
      <c r="K16" s="77">
        <v>114784</v>
      </c>
      <c r="L16" t="s">
        <v>594</v>
      </c>
    </row>
    <row r="17" spans="1:12">
      <c r="A17">
        <f t="shared" si="0"/>
        <v>16</v>
      </c>
      <c r="B17" t="s">
        <v>64</v>
      </c>
      <c r="C17" s="65">
        <v>9</v>
      </c>
      <c r="D17" t="s">
        <v>15</v>
      </c>
      <c r="E17" t="s">
        <v>16</v>
      </c>
      <c r="F17" t="s">
        <v>65</v>
      </c>
      <c r="G17" s="64">
        <v>44575</v>
      </c>
      <c r="H17" t="s">
        <v>66</v>
      </c>
      <c r="I17" s="77">
        <v>86830</v>
      </c>
      <c r="J17" s="77">
        <v>17860.400000000001</v>
      </c>
      <c r="K17" s="77">
        <v>107196</v>
      </c>
      <c r="L17" t="s">
        <v>594</v>
      </c>
    </row>
    <row r="18" spans="1:12">
      <c r="A18">
        <f t="shared" si="0"/>
        <v>17</v>
      </c>
      <c r="B18" t="s">
        <v>67</v>
      </c>
      <c r="C18" s="65">
        <v>1</v>
      </c>
      <c r="D18" t="s">
        <v>45</v>
      </c>
      <c r="E18" t="s">
        <v>16</v>
      </c>
      <c r="F18" t="s">
        <v>68</v>
      </c>
      <c r="G18" s="64">
        <v>44582</v>
      </c>
      <c r="H18" t="s">
        <v>69</v>
      </c>
      <c r="I18" s="77">
        <v>200000</v>
      </c>
      <c r="J18" s="77">
        <v>161102.40000000002</v>
      </c>
      <c r="K18" s="77">
        <v>1197793</v>
      </c>
      <c r="L18" t="s">
        <v>594</v>
      </c>
    </row>
    <row r="19" spans="1:12">
      <c r="A19">
        <f t="shared" si="0"/>
        <v>18</v>
      </c>
      <c r="B19" t="s">
        <v>70</v>
      </c>
      <c r="C19" s="65">
        <v>6</v>
      </c>
      <c r="D19" t="s">
        <v>15</v>
      </c>
      <c r="E19" t="s">
        <v>16</v>
      </c>
      <c r="F19" t="s">
        <v>71</v>
      </c>
      <c r="G19" s="64">
        <v>44585</v>
      </c>
      <c r="H19" t="s">
        <v>72</v>
      </c>
      <c r="I19" s="77">
        <v>27000</v>
      </c>
      <c r="J19" s="77">
        <v>22830.600000000002</v>
      </c>
      <c r="K19" s="77">
        <v>129749</v>
      </c>
      <c r="L19" t="s">
        <v>594</v>
      </c>
    </row>
    <row r="20" spans="1:12">
      <c r="A20">
        <f t="shared" si="0"/>
        <v>19</v>
      </c>
      <c r="B20" t="s">
        <v>73</v>
      </c>
      <c r="C20" s="65">
        <v>2</v>
      </c>
      <c r="D20" t="s">
        <v>15</v>
      </c>
      <c r="E20" t="s">
        <v>16</v>
      </c>
      <c r="F20" t="s">
        <v>74</v>
      </c>
      <c r="G20" s="64">
        <v>44585</v>
      </c>
      <c r="H20" t="s">
        <v>75</v>
      </c>
      <c r="I20" s="77">
        <v>20000</v>
      </c>
      <c r="J20" s="77">
        <v>15333</v>
      </c>
      <c r="K20" s="77">
        <v>65150</v>
      </c>
      <c r="L20" t="s">
        <v>594</v>
      </c>
    </row>
    <row r="21" spans="1:12">
      <c r="A21">
        <f t="shared" si="0"/>
        <v>20</v>
      </c>
      <c r="B21" t="s">
        <v>76</v>
      </c>
      <c r="C21" s="65">
        <v>2</v>
      </c>
      <c r="D21" t="s">
        <v>15</v>
      </c>
      <c r="E21" t="s">
        <v>77</v>
      </c>
      <c r="F21" t="s">
        <v>78</v>
      </c>
      <c r="G21" s="64">
        <v>44573</v>
      </c>
      <c r="H21" t="s">
        <v>79</v>
      </c>
      <c r="I21" s="77"/>
      <c r="J21" s="77"/>
      <c r="K21" s="77"/>
      <c r="L21" t="s">
        <v>594</v>
      </c>
    </row>
    <row r="22" spans="1:12">
      <c r="A22">
        <f t="shared" si="0"/>
        <v>21</v>
      </c>
      <c r="B22" t="s">
        <v>80</v>
      </c>
      <c r="C22" s="65">
        <v>3</v>
      </c>
      <c r="D22" t="s">
        <v>45</v>
      </c>
      <c r="E22" t="s">
        <v>77</v>
      </c>
      <c r="F22" t="s">
        <v>81</v>
      </c>
      <c r="G22" s="64">
        <v>44585</v>
      </c>
      <c r="H22" t="s">
        <v>82</v>
      </c>
      <c r="I22" s="77"/>
      <c r="J22" s="77"/>
      <c r="K22" s="77"/>
      <c r="L22" t="s">
        <v>594</v>
      </c>
    </row>
    <row r="23" spans="1:12">
      <c r="A23">
        <f t="shared" si="0"/>
        <v>22</v>
      </c>
      <c r="B23" t="s">
        <v>83</v>
      </c>
      <c r="C23" s="65">
        <v>5</v>
      </c>
      <c r="D23" t="s">
        <v>45</v>
      </c>
      <c r="E23" t="s">
        <v>77</v>
      </c>
      <c r="F23" t="s">
        <v>84</v>
      </c>
      <c r="G23" s="64">
        <v>44582</v>
      </c>
      <c r="H23" t="s">
        <v>85</v>
      </c>
      <c r="I23" s="77"/>
      <c r="J23" s="77"/>
      <c r="K23" s="77"/>
      <c r="L23" t="s">
        <v>594</v>
      </c>
    </row>
    <row r="24" spans="1:12">
      <c r="A24">
        <f t="shared" si="0"/>
        <v>23</v>
      </c>
      <c r="B24" t="s">
        <v>87</v>
      </c>
      <c r="C24" s="65">
        <v>12</v>
      </c>
      <c r="D24" t="s">
        <v>15</v>
      </c>
      <c r="E24" t="s">
        <v>16</v>
      </c>
      <c r="F24" t="s">
        <v>88</v>
      </c>
      <c r="G24" s="64">
        <v>44594</v>
      </c>
      <c r="H24" t="s">
        <v>89</v>
      </c>
      <c r="I24" s="77">
        <v>60000</v>
      </c>
      <c r="J24" s="77">
        <v>28372.800000000003</v>
      </c>
      <c r="K24" s="77">
        <v>168536</v>
      </c>
      <c r="L24" t="s">
        <v>595</v>
      </c>
    </row>
    <row r="25" spans="1:12">
      <c r="A25">
        <f t="shared" si="0"/>
        <v>24</v>
      </c>
      <c r="B25" t="s">
        <v>90</v>
      </c>
      <c r="C25" s="65">
        <v>5</v>
      </c>
      <c r="D25" t="s">
        <v>15</v>
      </c>
      <c r="E25" t="s">
        <v>16</v>
      </c>
      <c r="F25" t="s">
        <v>91</v>
      </c>
      <c r="G25" s="64">
        <v>44607</v>
      </c>
      <c r="H25" t="s">
        <v>92</v>
      </c>
      <c r="I25" s="77">
        <v>40000</v>
      </c>
      <c r="J25" s="77">
        <v>15050.600000000002</v>
      </c>
      <c r="K25" s="77">
        <v>145438</v>
      </c>
      <c r="L25" t="s">
        <v>595</v>
      </c>
    </row>
    <row r="26" spans="1:12">
      <c r="A26">
        <f t="shared" si="0"/>
        <v>25</v>
      </c>
      <c r="B26" t="s">
        <v>93</v>
      </c>
      <c r="C26" s="65">
        <v>3</v>
      </c>
      <c r="D26" t="s">
        <v>15</v>
      </c>
      <c r="E26" t="s">
        <v>16</v>
      </c>
      <c r="F26" t="s">
        <v>94</v>
      </c>
      <c r="G26" s="64">
        <v>44603</v>
      </c>
      <c r="H26" t="s">
        <v>95</v>
      </c>
      <c r="I26" s="77">
        <v>60000</v>
      </c>
      <c r="J26" s="77">
        <v>12715.400000000001</v>
      </c>
      <c r="K26" s="77">
        <v>90378</v>
      </c>
      <c r="L26" t="s">
        <v>595</v>
      </c>
    </row>
    <row r="27" spans="1:12">
      <c r="A27">
        <f t="shared" si="0"/>
        <v>26</v>
      </c>
      <c r="B27" t="s">
        <v>96</v>
      </c>
      <c r="C27" s="65" t="s">
        <v>97</v>
      </c>
      <c r="D27" t="s">
        <v>45</v>
      </c>
      <c r="E27" t="s">
        <v>16</v>
      </c>
      <c r="F27" t="s">
        <v>98</v>
      </c>
      <c r="G27" s="64">
        <v>44594</v>
      </c>
      <c r="H27" t="s">
        <v>99</v>
      </c>
      <c r="I27" s="77">
        <v>120000</v>
      </c>
      <c r="J27" s="77">
        <v>119433.60000000001</v>
      </c>
      <c r="K27" s="77">
        <v>1120888</v>
      </c>
      <c r="L27" t="s">
        <v>595</v>
      </c>
    </row>
    <row r="28" spans="1:12">
      <c r="A28">
        <f t="shared" si="0"/>
        <v>27</v>
      </c>
      <c r="B28" t="s">
        <v>100</v>
      </c>
      <c r="C28" s="65">
        <v>3</v>
      </c>
      <c r="D28" t="s">
        <v>15</v>
      </c>
      <c r="E28" t="s">
        <v>16</v>
      </c>
      <c r="F28" t="s">
        <v>101</v>
      </c>
      <c r="G28" s="64">
        <v>44594</v>
      </c>
      <c r="H28" t="s">
        <v>102</v>
      </c>
      <c r="I28" s="77">
        <v>15000</v>
      </c>
      <c r="J28" s="77">
        <v>30557</v>
      </c>
      <c r="K28" s="77">
        <v>322774</v>
      </c>
      <c r="L28" t="s">
        <v>595</v>
      </c>
    </row>
    <row r="29" spans="1:12">
      <c r="A29">
        <f t="shared" si="0"/>
        <v>28</v>
      </c>
      <c r="B29" t="s">
        <v>103</v>
      </c>
      <c r="C29" s="65">
        <v>8</v>
      </c>
      <c r="D29" t="s">
        <v>45</v>
      </c>
      <c r="E29" t="s">
        <v>16</v>
      </c>
      <c r="F29" t="s">
        <v>104</v>
      </c>
      <c r="G29" s="64">
        <v>44594</v>
      </c>
      <c r="H29" t="s">
        <v>105</v>
      </c>
      <c r="I29" s="77">
        <v>250000</v>
      </c>
      <c r="J29" s="77">
        <v>147063.40000000002</v>
      </c>
      <c r="K29" s="77">
        <v>1157386</v>
      </c>
      <c r="L29" t="s">
        <v>595</v>
      </c>
    </row>
    <row r="30" spans="1:12">
      <c r="A30">
        <f t="shared" si="0"/>
        <v>29</v>
      </c>
      <c r="B30" t="s">
        <v>106</v>
      </c>
      <c r="C30" s="65" t="s">
        <v>35</v>
      </c>
      <c r="D30" t="s">
        <v>15</v>
      </c>
      <c r="E30" t="s">
        <v>16</v>
      </c>
      <c r="F30" t="s">
        <v>107</v>
      </c>
      <c r="G30" s="64">
        <v>44594</v>
      </c>
      <c r="H30" t="s">
        <v>108</v>
      </c>
      <c r="I30" s="77">
        <v>270000</v>
      </c>
      <c r="J30" s="77">
        <v>21831.200000000004</v>
      </c>
      <c r="K30" s="77">
        <v>204884</v>
      </c>
      <c r="L30" t="s">
        <v>595</v>
      </c>
    </row>
    <row r="31" spans="1:12">
      <c r="A31">
        <f t="shared" si="0"/>
        <v>30</v>
      </c>
      <c r="B31" t="s">
        <v>109</v>
      </c>
      <c r="C31" s="65" t="s">
        <v>110</v>
      </c>
      <c r="D31" t="s">
        <v>45</v>
      </c>
      <c r="E31" t="s">
        <v>16</v>
      </c>
      <c r="F31" t="s">
        <v>111</v>
      </c>
      <c r="G31" s="64">
        <v>44599</v>
      </c>
      <c r="H31" t="s">
        <v>112</v>
      </c>
      <c r="I31" s="77">
        <v>767364</v>
      </c>
      <c r="J31" s="77">
        <v>417617.4</v>
      </c>
      <c r="K31" s="77">
        <v>2754602</v>
      </c>
      <c r="L31" t="s">
        <v>595</v>
      </c>
    </row>
    <row r="32" spans="1:12">
      <c r="A32">
        <f t="shared" si="0"/>
        <v>31</v>
      </c>
      <c r="B32" t="s">
        <v>113</v>
      </c>
      <c r="C32" s="65">
        <v>1</v>
      </c>
      <c r="D32" t="s">
        <v>15</v>
      </c>
      <c r="E32" t="s">
        <v>16</v>
      </c>
      <c r="F32" t="s">
        <v>114</v>
      </c>
      <c r="G32" s="64">
        <v>44620</v>
      </c>
      <c r="H32" t="s">
        <v>115</v>
      </c>
      <c r="I32" s="77">
        <v>150000</v>
      </c>
      <c r="J32" s="77">
        <v>41323.200000000004</v>
      </c>
      <c r="K32" s="77">
        <v>387826</v>
      </c>
      <c r="L32" t="s">
        <v>595</v>
      </c>
    </row>
    <row r="33" spans="1:12">
      <c r="A33">
        <f t="shared" si="0"/>
        <v>32</v>
      </c>
      <c r="B33" t="s">
        <v>116</v>
      </c>
      <c r="C33" s="65" t="s">
        <v>35</v>
      </c>
      <c r="D33" t="s">
        <v>15</v>
      </c>
      <c r="E33" t="s">
        <v>16</v>
      </c>
      <c r="F33" t="s">
        <v>117</v>
      </c>
      <c r="G33" s="64">
        <v>44594</v>
      </c>
      <c r="H33" t="s">
        <v>118</v>
      </c>
      <c r="I33" s="77">
        <v>16381</v>
      </c>
      <c r="J33" s="77">
        <v>44614.400000000001</v>
      </c>
      <c r="K33" s="77">
        <v>317116</v>
      </c>
      <c r="L33" t="s">
        <v>595</v>
      </c>
    </row>
    <row r="34" spans="1:12">
      <c r="A34">
        <f t="shared" si="0"/>
        <v>33</v>
      </c>
      <c r="B34" t="s">
        <v>119</v>
      </c>
      <c r="C34" s="65" t="s">
        <v>97</v>
      </c>
      <c r="D34" t="s">
        <v>15</v>
      </c>
      <c r="E34" t="s">
        <v>16</v>
      </c>
      <c r="F34" t="s">
        <v>120</v>
      </c>
      <c r="G34" s="64">
        <v>44599</v>
      </c>
      <c r="H34" t="s">
        <v>121</v>
      </c>
      <c r="I34" s="77">
        <v>240960</v>
      </c>
      <c r="J34" s="77">
        <v>45806.8</v>
      </c>
      <c r="K34" s="77">
        <v>457429</v>
      </c>
      <c r="L34" t="s">
        <v>595</v>
      </c>
    </row>
    <row r="35" spans="1:12">
      <c r="A35">
        <f t="shared" si="0"/>
        <v>34</v>
      </c>
      <c r="B35" t="s">
        <v>122</v>
      </c>
      <c r="C35" s="65">
        <v>12</v>
      </c>
      <c r="D35" t="s">
        <v>45</v>
      </c>
      <c r="E35" t="s">
        <v>16</v>
      </c>
      <c r="F35" t="s">
        <v>123</v>
      </c>
      <c r="G35" s="64">
        <v>44601</v>
      </c>
      <c r="H35" t="s">
        <v>124</v>
      </c>
      <c r="I35" s="77">
        <v>300000</v>
      </c>
      <c r="J35" s="77">
        <v>42932.200000000012</v>
      </c>
      <c r="K35" s="77">
        <v>1456237</v>
      </c>
      <c r="L35" t="s">
        <v>595</v>
      </c>
    </row>
    <row r="36" spans="1:12">
      <c r="A36">
        <f t="shared" si="0"/>
        <v>35</v>
      </c>
      <c r="B36" t="s">
        <v>125</v>
      </c>
      <c r="C36" s="65" t="s">
        <v>61</v>
      </c>
      <c r="D36" t="s">
        <v>45</v>
      </c>
      <c r="E36" t="s">
        <v>16</v>
      </c>
      <c r="F36" t="s">
        <v>126</v>
      </c>
      <c r="G36" s="64">
        <v>44607</v>
      </c>
      <c r="H36" t="s">
        <v>127</v>
      </c>
      <c r="I36" s="77">
        <v>500000</v>
      </c>
      <c r="J36" s="77">
        <v>147401.60000000001</v>
      </c>
      <c r="K36" s="77">
        <v>644598</v>
      </c>
      <c r="L36" t="s">
        <v>595</v>
      </c>
    </row>
    <row r="37" spans="1:12">
      <c r="A37">
        <f t="shared" si="0"/>
        <v>36</v>
      </c>
      <c r="B37" t="s">
        <v>128</v>
      </c>
      <c r="C37" s="65">
        <v>12</v>
      </c>
      <c r="D37" t="s">
        <v>15</v>
      </c>
      <c r="E37" t="s">
        <v>16</v>
      </c>
      <c r="F37" t="s">
        <v>129</v>
      </c>
      <c r="G37" s="64">
        <v>44614</v>
      </c>
      <c r="H37" t="s">
        <v>130</v>
      </c>
      <c r="I37" s="77">
        <v>110000</v>
      </c>
      <c r="J37" s="77">
        <v>34097.200000000004</v>
      </c>
      <c r="K37" s="77">
        <v>360167</v>
      </c>
      <c r="L37" t="s">
        <v>595</v>
      </c>
    </row>
    <row r="38" spans="1:12">
      <c r="A38">
        <f t="shared" si="0"/>
        <v>37</v>
      </c>
      <c r="B38" t="s">
        <v>131</v>
      </c>
      <c r="C38" s="65">
        <v>9</v>
      </c>
      <c r="D38" t="s">
        <v>15</v>
      </c>
      <c r="E38" t="s">
        <v>16</v>
      </c>
      <c r="F38" t="s">
        <v>132</v>
      </c>
      <c r="G38" s="64">
        <v>44607</v>
      </c>
      <c r="H38" t="s">
        <v>133</v>
      </c>
      <c r="I38" s="77">
        <v>33000</v>
      </c>
      <c r="J38" s="77">
        <v>12891.8</v>
      </c>
      <c r="K38" s="77">
        <v>104567</v>
      </c>
      <c r="L38" t="s">
        <v>595</v>
      </c>
    </row>
    <row r="39" spans="1:12">
      <c r="A39">
        <f t="shared" si="0"/>
        <v>38</v>
      </c>
      <c r="B39" t="s">
        <v>134</v>
      </c>
      <c r="C39" s="65">
        <v>6</v>
      </c>
      <c r="D39" t="s">
        <v>15</v>
      </c>
      <c r="E39" t="s">
        <v>16</v>
      </c>
      <c r="F39" t="s">
        <v>135</v>
      </c>
      <c r="G39" s="64">
        <v>44609</v>
      </c>
      <c r="H39" t="s">
        <v>136</v>
      </c>
      <c r="I39" s="77">
        <v>25000</v>
      </c>
      <c r="J39" s="77">
        <v>17414.600000000002</v>
      </c>
      <c r="K39" s="77">
        <v>98963</v>
      </c>
      <c r="L39" t="s">
        <v>595</v>
      </c>
    </row>
    <row r="40" spans="1:12">
      <c r="A40">
        <f t="shared" si="0"/>
        <v>39</v>
      </c>
      <c r="B40" t="s">
        <v>137</v>
      </c>
      <c r="C40" s="65">
        <v>9</v>
      </c>
      <c r="D40" t="s">
        <v>15</v>
      </c>
      <c r="E40" t="s">
        <v>16</v>
      </c>
      <c r="F40" t="s">
        <v>138</v>
      </c>
      <c r="G40" s="64">
        <v>44614</v>
      </c>
      <c r="H40" t="s">
        <v>139</v>
      </c>
      <c r="I40" s="77">
        <v>40000</v>
      </c>
      <c r="J40" s="77">
        <v>26192.200000000004</v>
      </c>
      <c r="K40" s="77">
        <v>245812</v>
      </c>
      <c r="L40" t="s">
        <v>595</v>
      </c>
    </row>
    <row r="41" spans="1:12">
      <c r="A41">
        <f t="shared" si="0"/>
        <v>40</v>
      </c>
      <c r="B41" t="s">
        <v>140</v>
      </c>
      <c r="C41" s="65">
        <v>9</v>
      </c>
      <c r="D41" t="s">
        <v>15</v>
      </c>
      <c r="E41" t="s">
        <v>16</v>
      </c>
      <c r="F41" t="s">
        <v>141</v>
      </c>
      <c r="G41" s="64">
        <v>44610</v>
      </c>
      <c r="H41" t="s">
        <v>142</v>
      </c>
      <c r="I41" s="77">
        <v>150000</v>
      </c>
      <c r="J41" s="77">
        <v>26035.600000000006</v>
      </c>
      <c r="K41" s="77">
        <v>259995</v>
      </c>
      <c r="L41" t="s">
        <v>595</v>
      </c>
    </row>
    <row r="42" spans="1:12">
      <c r="A42">
        <f t="shared" si="0"/>
        <v>41</v>
      </c>
      <c r="B42" t="s">
        <v>143</v>
      </c>
      <c r="C42" s="65">
        <v>11</v>
      </c>
      <c r="D42" t="s">
        <v>45</v>
      </c>
      <c r="E42" t="s">
        <v>16</v>
      </c>
      <c r="F42" t="s">
        <v>144</v>
      </c>
      <c r="G42" s="64">
        <v>44620</v>
      </c>
      <c r="H42" t="s">
        <v>145</v>
      </c>
      <c r="I42" s="77">
        <v>23177</v>
      </c>
      <c r="J42" s="77">
        <v>183546.2</v>
      </c>
      <c r="K42" s="77">
        <v>1396418</v>
      </c>
      <c r="L42" t="s">
        <v>595</v>
      </c>
    </row>
    <row r="43" spans="1:12">
      <c r="A43">
        <f t="shared" si="0"/>
        <v>42</v>
      </c>
      <c r="B43" t="s">
        <v>146</v>
      </c>
      <c r="C43" s="65">
        <v>10</v>
      </c>
      <c r="D43" t="s">
        <v>45</v>
      </c>
      <c r="E43" t="s">
        <v>16</v>
      </c>
      <c r="F43" t="s">
        <v>147</v>
      </c>
      <c r="G43" s="64">
        <v>44620</v>
      </c>
      <c r="H43" t="s">
        <v>148</v>
      </c>
      <c r="I43" s="77">
        <v>100000</v>
      </c>
      <c r="J43" s="77">
        <v>169289.2</v>
      </c>
      <c r="K43" s="77">
        <v>1339584</v>
      </c>
      <c r="L43" t="s">
        <v>595</v>
      </c>
    </row>
    <row r="44" spans="1:12">
      <c r="A44">
        <f t="shared" si="0"/>
        <v>43</v>
      </c>
      <c r="B44" t="s">
        <v>149</v>
      </c>
      <c r="C44" s="65">
        <v>5</v>
      </c>
      <c r="D44" t="s">
        <v>150</v>
      </c>
      <c r="E44" t="s">
        <v>16</v>
      </c>
      <c r="F44" t="s">
        <v>151</v>
      </c>
      <c r="G44" s="64">
        <v>44620</v>
      </c>
      <c r="H44" t="s">
        <v>152</v>
      </c>
      <c r="I44" s="77">
        <v>840000</v>
      </c>
      <c r="J44" s="77">
        <v>137781</v>
      </c>
      <c r="K44" s="77">
        <v>1455381</v>
      </c>
      <c r="L44" t="s">
        <v>595</v>
      </c>
    </row>
    <row r="45" spans="1:12">
      <c r="A45">
        <f t="shared" si="0"/>
        <v>44</v>
      </c>
      <c r="B45" t="s">
        <v>153</v>
      </c>
      <c r="C45" s="65">
        <v>5</v>
      </c>
      <c r="D45" t="s">
        <v>15</v>
      </c>
      <c r="E45" t="s">
        <v>16</v>
      </c>
      <c r="F45" t="s">
        <v>154</v>
      </c>
      <c r="G45" s="64">
        <v>44620</v>
      </c>
      <c r="H45" t="s">
        <v>155</v>
      </c>
      <c r="I45" s="77">
        <v>120945</v>
      </c>
      <c r="J45" s="77">
        <v>33970</v>
      </c>
      <c r="K45" s="77">
        <v>318808</v>
      </c>
      <c r="L45" t="s">
        <v>595</v>
      </c>
    </row>
    <row r="46" spans="1:12">
      <c r="A46">
        <f t="shared" si="0"/>
        <v>45</v>
      </c>
      <c r="B46" t="s">
        <v>157</v>
      </c>
      <c r="C46" s="65">
        <v>5</v>
      </c>
      <c r="D46" t="s">
        <v>158</v>
      </c>
      <c r="E46" t="s">
        <v>16</v>
      </c>
      <c r="F46" t="s">
        <v>159</v>
      </c>
      <c r="G46" s="64">
        <v>44630</v>
      </c>
      <c r="H46" t="s">
        <v>160</v>
      </c>
      <c r="I46" s="77">
        <v>4700</v>
      </c>
      <c r="J46" s="77">
        <v>834</v>
      </c>
      <c r="K46" s="77">
        <v>5551</v>
      </c>
      <c r="L46" t="s">
        <v>596</v>
      </c>
    </row>
    <row r="47" spans="1:12">
      <c r="A47">
        <f t="shared" si="0"/>
        <v>46</v>
      </c>
      <c r="B47" t="s">
        <v>161</v>
      </c>
      <c r="C47" s="65">
        <v>12</v>
      </c>
      <c r="D47" t="s">
        <v>15</v>
      </c>
      <c r="E47" t="s">
        <v>16</v>
      </c>
      <c r="F47" t="s">
        <v>162</v>
      </c>
      <c r="G47" s="64">
        <v>44630</v>
      </c>
      <c r="H47" t="s">
        <v>163</v>
      </c>
      <c r="I47" s="77">
        <v>48000</v>
      </c>
      <c r="J47" s="77">
        <v>5562</v>
      </c>
      <c r="K47" s="77">
        <v>32688</v>
      </c>
      <c r="L47" t="s">
        <v>596</v>
      </c>
    </row>
    <row r="48" spans="1:12">
      <c r="A48">
        <f t="shared" si="0"/>
        <v>47</v>
      </c>
      <c r="B48" t="s">
        <v>164</v>
      </c>
      <c r="C48" s="65">
        <v>12</v>
      </c>
      <c r="D48" t="s">
        <v>158</v>
      </c>
      <c r="E48" t="s">
        <v>16</v>
      </c>
      <c r="F48" t="s">
        <v>165</v>
      </c>
      <c r="G48" s="64">
        <v>44627</v>
      </c>
      <c r="H48" t="s">
        <v>166</v>
      </c>
      <c r="I48" s="77">
        <v>2000</v>
      </c>
      <c r="J48" s="77">
        <v>990</v>
      </c>
      <c r="K48" s="77">
        <v>6148</v>
      </c>
      <c r="L48" t="s">
        <v>596</v>
      </c>
    </row>
    <row r="49" spans="1:12">
      <c r="A49">
        <f t="shared" si="0"/>
        <v>48</v>
      </c>
      <c r="B49" t="s">
        <v>167</v>
      </c>
      <c r="C49" s="65" t="s">
        <v>35</v>
      </c>
      <c r="D49" t="s">
        <v>45</v>
      </c>
      <c r="E49" t="s">
        <v>16</v>
      </c>
      <c r="F49" t="s">
        <v>168</v>
      </c>
      <c r="G49" s="64">
        <v>44627</v>
      </c>
      <c r="H49" t="s">
        <v>169</v>
      </c>
      <c r="I49" s="77">
        <v>2000000</v>
      </c>
      <c r="J49" s="77">
        <v>433439</v>
      </c>
      <c r="K49" s="77">
        <v>4188321</v>
      </c>
      <c r="L49" t="s">
        <v>596</v>
      </c>
    </row>
    <row r="50" spans="1:12">
      <c r="A50">
        <f t="shared" si="0"/>
        <v>49</v>
      </c>
      <c r="B50" t="s">
        <v>170</v>
      </c>
      <c r="C50" s="65">
        <v>7</v>
      </c>
      <c r="D50" t="s">
        <v>15</v>
      </c>
      <c r="E50" t="s">
        <v>16</v>
      </c>
      <c r="F50" t="s">
        <v>171</v>
      </c>
      <c r="G50" s="64">
        <v>44634</v>
      </c>
      <c r="H50" t="s">
        <v>172</v>
      </c>
      <c r="I50" s="77">
        <v>60000</v>
      </c>
      <c r="J50" s="77">
        <v>42862</v>
      </c>
      <c r="K50" s="77">
        <v>191336</v>
      </c>
      <c r="L50" t="s">
        <v>596</v>
      </c>
    </row>
    <row r="51" spans="1:12">
      <c r="A51">
        <f t="shared" si="0"/>
        <v>50</v>
      </c>
      <c r="B51" t="s">
        <v>173</v>
      </c>
      <c r="C51" s="65">
        <v>10</v>
      </c>
      <c r="D51" t="s">
        <v>15</v>
      </c>
      <c r="E51" t="s">
        <v>16</v>
      </c>
      <c r="F51" t="s">
        <v>174</v>
      </c>
      <c r="G51" s="64">
        <v>44630</v>
      </c>
      <c r="H51" t="s">
        <v>175</v>
      </c>
      <c r="I51" s="77">
        <v>150000</v>
      </c>
      <c r="J51" s="77">
        <v>33732</v>
      </c>
      <c r="K51" s="77">
        <v>313067</v>
      </c>
      <c r="L51" t="s">
        <v>596</v>
      </c>
    </row>
    <row r="52" spans="1:12">
      <c r="A52">
        <f t="shared" si="0"/>
        <v>51</v>
      </c>
      <c r="B52" t="s">
        <v>176</v>
      </c>
      <c r="C52" s="65">
        <v>9</v>
      </c>
      <c r="D52" t="s">
        <v>15</v>
      </c>
      <c r="E52" t="s">
        <v>16</v>
      </c>
      <c r="F52" t="s">
        <v>177</v>
      </c>
      <c r="G52" s="64">
        <v>44634</v>
      </c>
      <c r="H52" t="s">
        <v>178</v>
      </c>
      <c r="I52" s="77">
        <v>95368</v>
      </c>
      <c r="J52" s="77">
        <v>21155</v>
      </c>
      <c r="K52" s="77">
        <v>119018</v>
      </c>
      <c r="L52" t="s">
        <v>596</v>
      </c>
    </row>
    <row r="53" spans="1:12">
      <c r="A53">
        <f t="shared" si="0"/>
        <v>52</v>
      </c>
      <c r="B53" t="s">
        <v>179</v>
      </c>
      <c r="C53" s="65">
        <v>6</v>
      </c>
      <c r="D53" t="s">
        <v>15</v>
      </c>
      <c r="E53" t="s">
        <v>16</v>
      </c>
      <c r="F53" t="s">
        <v>180</v>
      </c>
      <c r="G53" s="64">
        <v>44634</v>
      </c>
      <c r="H53" t="s">
        <v>181</v>
      </c>
      <c r="I53" s="77">
        <v>200000</v>
      </c>
      <c r="J53" s="77">
        <v>39397</v>
      </c>
      <c r="K53" s="77">
        <v>393418</v>
      </c>
      <c r="L53" t="s">
        <v>596</v>
      </c>
    </row>
    <row r="54" spans="1:12">
      <c r="A54">
        <f t="shared" si="0"/>
        <v>53</v>
      </c>
      <c r="B54" t="s">
        <v>182</v>
      </c>
      <c r="C54" s="65">
        <v>8</v>
      </c>
      <c r="D54" t="s">
        <v>15</v>
      </c>
      <c r="E54" t="s">
        <v>16</v>
      </c>
      <c r="F54" t="s">
        <v>183</v>
      </c>
      <c r="G54" s="64">
        <v>44634</v>
      </c>
      <c r="H54" t="s">
        <v>184</v>
      </c>
      <c r="I54" s="77">
        <v>100000</v>
      </c>
      <c r="J54" s="77">
        <v>17812</v>
      </c>
      <c r="K54" s="77">
        <v>177871</v>
      </c>
      <c r="L54" t="s">
        <v>596</v>
      </c>
    </row>
    <row r="55" spans="1:12">
      <c r="A55">
        <f t="shared" si="0"/>
        <v>54</v>
      </c>
      <c r="B55" t="s">
        <v>185</v>
      </c>
      <c r="C55" s="65">
        <v>11</v>
      </c>
      <c r="D55" t="s">
        <v>15</v>
      </c>
      <c r="E55" t="s">
        <v>16</v>
      </c>
      <c r="F55" t="s">
        <v>186</v>
      </c>
      <c r="G55" s="64">
        <v>44634</v>
      </c>
      <c r="H55" t="s">
        <v>187</v>
      </c>
      <c r="I55" s="77">
        <v>89000</v>
      </c>
      <c r="J55" s="77">
        <v>16545</v>
      </c>
      <c r="K55" s="77">
        <v>89922</v>
      </c>
      <c r="L55" t="s">
        <v>596</v>
      </c>
    </row>
    <row r="56" spans="1:12">
      <c r="A56">
        <f t="shared" si="0"/>
        <v>55</v>
      </c>
      <c r="B56" t="s">
        <v>188</v>
      </c>
      <c r="C56" s="65">
        <v>6</v>
      </c>
      <c r="D56" t="s">
        <v>15</v>
      </c>
      <c r="E56" t="s">
        <v>16</v>
      </c>
      <c r="F56" t="s">
        <v>189</v>
      </c>
      <c r="G56" s="64">
        <v>44634</v>
      </c>
      <c r="H56" t="s">
        <v>190</v>
      </c>
      <c r="I56" s="77">
        <v>100000</v>
      </c>
      <c r="J56" s="77">
        <v>59853</v>
      </c>
      <c r="K56" s="77">
        <v>561720</v>
      </c>
      <c r="L56" t="s">
        <v>596</v>
      </c>
    </row>
    <row r="57" spans="1:12">
      <c r="A57">
        <f t="shared" si="0"/>
        <v>56</v>
      </c>
      <c r="B57" t="s">
        <v>191</v>
      </c>
      <c r="C57" s="65">
        <v>10</v>
      </c>
      <c r="D57" t="s">
        <v>15</v>
      </c>
      <c r="E57" t="s">
        <v>16</v>
      </c>
      <c r="F57" t="s">
        <v>192</v>
      </c>
      <c r="G57" s="64">
        <v>44630</v>
      </c>
      <c r="H57" t="s">
        <v>193</v>
      </c>
      <c r="I57" s="77">
        <v>140000</v>
      </c>
      <c r="J57" s="77">
        <v>17255</v>
      </c>
      <c r="K57" s="77">
        <v>164561</v>
      </c>
      <c r="L57" t="s">
        <v>596</v>
      </c>
    </row>
    <row r="58" spans="1:12">
      <c r="A58">
        <f t="shared" si="0"/>
        <v>57</v>
      </c>
      <c r="B58" t="s">
        <v>194</v>
      </c>
      <c r="C58" s="65">
        <v>2</v>
      </c>
      <c r="D58" t="s">
        <v>15</v>
      </c>
      <c r="E58" t="s">
        <v>16</v>
      </c>
      <c r="F58" t="s">
        <v>195</v>
      </c>
      <c r="G58" s="64">
        <v>44644</v>
      </c>
      <c r="H58" t="s">
        <v>196</v>
      </c>
      <c r="I58" s="77">
        <v>57825</v>
      </c>
      <c r="J58" s="77">
        <v>8429</v>
      </c>
      <c r="K58" s="77">
        <v>37526</v>
      </c>
      <c r="L58" t="s">
        <v>596</v>
      </c>
    </row>
    <row r="59" spans="1:12">
      <c r="A59">
        <f t="shared" si="0"/>
        <v>58</v>
      </c>
      <c r="B59" t="s">
        <v>197</v>
      </c>
      <c r="C59" s="65">
        <v>12</v>
      </c>
      <c r="D59" t="s">
        <v>158</v>
      </c>
      <c r="E59" t="s">
        <v>16</v>
      </c>
      <c r="F59" t="s">
        <v>198</v>
      </c>
      <c r="G59" s="64">
        <v>44644</v>
      </c>
      <c r="H59" t="s">
        <v>199</v>
      </c>
      <c r="I59" s="77">
        <v>12000</v>
      </c>
      <c r="J59" s="77">
        <v>2170</v>
      </c>
      <c r="K59" s="77">
        <v>12332</v>
      </c>
      <c r="L59" t="s">
        <v>596</v>
      </c>
    </row>
    <row r="60" spans="1:12">
      <c r="A60">
        <f t="shared" si="0"/>
        <v>59</v>
      </c>
      <c r="B60" t="s">
        <v>200</v>
      </c>
      <c r="C60" s="65">
        <v>12</v>
      </c>
      <c r="D60" t="s">
        <v>15</v>
      </c>
      <c r="E60" t="s">
        <v>16</v>
      </c>
      <c r="F60" t="s">
        <v>201</v>
      </c>
      <c r="G60" s="64">
        <v>44644</v>
      </c>
      <c r="H60" t="s">
        <v>202</v>
      </c>
      <c r="I60" s="77">
        <v>150000</v>
      </c>
      <c r="J60" s="77">
        <v>30986</v>
      </c>
      <c r="K60" s="77">
        <v>185978</v>
      </c>
      <c r="L60" t="s">
        <v>596</v>
      </c>
    </row>
    <row r="61" spans="1:12">
      <c r="A61">
        <f t="shared" si="0"/>
        <v>60</v>
      </c>
      <c r="B61" t="s">
        <v>203</v>
      </c>
      <c r="C61" s="65">
        <v>2</v>
      </c>
      <c r="D61" t="s">
        <v>45</v>
      </c>
      <c r="E61" t="s">
        <v>16</v>
      </c>
      <c r="F61" t="s">
        <v>204</v>
      </c>
      <c r="G61" s="64">
        <v>44644</v>
      </c>
      <c r="H61" t="s">
        <v>205</v>
      </c>
      <c r="I61" s="77">
        <v>550000</v>
      </c>
      <c r="J61" s="77">
        <v>47109</v>
      </c>
      <c r="K61" s="77">
        <v>442118</v>
      </c>
      <c r="L61" t="s">
        <v>596</v>
      </c>
    </row>
    <row r="62" spans="1:12">
      <c r="A62">
        <f t="shared" si="0"/>
        <v>61</v>
      </c>
      <c r="B62" t="s">
        <v>206</v>
      </c>
      <c r="C62" s="65">
        <v>8</v>
      </c>
      <c r="D62" t="s">
        <v>15</v>
      </c>
      <c r="E62" t="s">
        <v>16</v>
      </c>
      <c r="F62" t="s">
        <v>207</v>
      </c>
      <c r="G62" s="64">
        <v>44644</v>
      </c>
      <c r="H62" t="s">
        <v>208</v>
      </c>
      <c r="I62" s="77">
        <v>40920</v>
      </c>
      <c r="J62" s="77">
        <v>54143</v>
      </c>
      <c r="K62" s="77">
        <v>508132</v>
      </c>
      <c r="L62" t="s">
        <v>596</v>
      </c>
    </row>
    <row r="63" spans="1:12">
      <c r="A63">
        <f t="shared" si="0"/>
        <v>62</v>
      </c>
      <c r="B63" t="s">
        <v>209</v>
      </c>
      <c r="C63" s="65">
        <v>3</v>
      </c>
      <c r="D63" t="s">
        <v>150</v>
      </c>
      <c r="E63" t="s">
        <v>16</v>
      </c>
      <c r="F63" t="s">
        <v>210</v>
      </c>
      <c r="G63" s="64">
        <v>44644</v>
      </c>
      <c r="H63" t="s">
        <v>211</v>
      </c>
      <c r="I63" s="77">
        <v>1700000</v>
      </c>
      <c r="J63" s="77">
        <v>58915</v>
      </c>
      <c r="K63" s="77">
        <v>428253</v>
      </c>
      <c r="L63" t="s">
        <v>596</v>
      </c>
    </row>
    <row r="64" spans="1:12">
      <c r="A64">
        <f t="shared" si="0"/>
        <v>63</v>
      </c>
      <c r="B64" t="s">
        <v>212</v>
      </c>
      <c r="C64" s="65">
        <v>11</v>
      </c>
      <c r="D64" t="s">
        <v>158</v>
      </c>
      <c r="E64" t="s">
        <v>16</v>
      </c>
      <c r="F64" t="s">
        <v>213</v>
      </c>
      <c r="G64" s="64">
        <v>44644</v>
      </c>
      <c r="H64" t="s">
        <v>214</v>
      </c>
      <c r="I64" s="77">
        <v>5000</v>
      </c>
      <c r="J64" s="77">
        <v>1622</v>
      </c>
      <c r="K64" s="77">
        <v>11377</v>
      </c>
      <c r="L64" t="s">
        <v>596</v>
      </c>
    </row>
    <row r="65" spans="1:12">
      <c r="A65">
        <f t="shared" si="0"/>
        <v>64</v>
      </c>
      <c r="B65" t="s">
        <v>215</v>
      </c>
      <c r="C65" s="65">
        <v>5</v>
      </c>
      <c r="D65" t="s">
        <v>15</v>
      </c>
      <c r="E65" t="s">
        <v>16</v>
      </c>
      <c r="F65" t="s">
        <v>216</v>
      </c>
      <c r="G65" s="64">
        <v>44644</v>
      </c>
      <c r="H65" t="s">
        <v>217</v>
      </c>
      <c r="I65" s="77">
        <v>165000</v>
      </c>
      <c r="J65" s="77">
        <v>31865</v>
      </c>
      <c r="K65" s="77">
        <v>299053</v>
      </c>
      <c r="L65" t="s">
        <v>596</v>
      </c>
    </row>
    <row r="66" spans="1:12">
      <c r="A66">
        <f t="shared" si="0"/>
        <v>65</v>
      </c>
      <c r="B66" t="s">
        <v>218</v>
      </c>
      <c r="C66" s="65">
        <v>2</v>
      </c>
      <c r="D66" t="s">
        <v>15</v>
      </c>
      <c r="E66" t="s">
        <v>16</v>
      </c>
      <c r="F66" t="s">
        <v>219</v>
      </c>
      <c r="G66" s="64">
        <v>44644</v>
      </c>
      <c r="H66" t="s">
        <v>220</v>
      </c>
      <c r="I66" s="77">
        <v>29115</v>
      </c>
      <c r="J66" s="77">
        <v>44772</v>
      </c>
      <c r="K66" s="77">
        <v>188580</v>
      </c>
      <c r="L66" t="s">
        <v>596</v>
      </c>
    </row>
    <row r="67" spans="1:12">
      <c r="A67">
        <f t="shared" ref="A67:A130" si="1">ROW(A66)</f>
        <v>66</v>
      </c>
      <c r="B67" t="s">
        <v>221</v>
      </c>
      <c r="C67" s="65" t="s">
        <v>61</v>
      </c>
      <c r="D67" t="s">
        <v>15</v>
      </c>
      <c r="E67" t="s">
        <v>16</v>
      </c>
      <c r="F67" t="s">
        <v>222</v>
      </c>
      <c r="G67" s="64">
        <v>44644</v>
      </c>
      <c r="H67" t="s">
        <v>223</v>
      </c>
      <c r="I67" s="77">
        <v>100000</v>
      </c>
      <c r="J67" s="77">
        <v>15175</v>
      </c>
      <c r="K67" s="77">
        <v>151538</v>
      </c>
      <c r="L67" t="s">
        <v>596</v>
      </c>
    </row>
    <row r="68" spans="1:12">
      <c r="A68">
        <f t="shared" si="1"/>
        <v>67</v>
      </c>
      <c r="B68" t="s">
        <v>224</v>
      </c>
      <c r="C68" s="65" t="s">
        <v>61</v>
      </c>
      <c r="D68" t="s">
        <v>15</v>
      </c>
      <c r="E68" t="s">
        <v>16</v>
      </c>
      <c r="F68" t="s">
        <v>225</v>
      </c>
      <c r="G68" s="64">
        <v>44644</v>
      </c>
      <c r="H68" t="s">
        <v>226</v>
      </c>
      <c r="I68" s="77">
        <v>110000</v>
      </c>
      <c r="J68" s="77">
        <v>6301</v>
      </c>
      <c r="K68" s="77">
        <v>62922</v>
      </c>
      <c r="L68" t="s">
        <v>596</v>
      </c>
    </row>
    <row r="69" spans="1:12">
      <c r="A69">
        <f t="shared" si="1"/>
        <v>68</v>
      </c>
      <c r="B69" t="s">
        <v>227</v>
      </c>
      <c r="C69" s="65">
        <v>6</v>
      </c>
      <c r="D69" t="s">
        <v>45</v>
      </c>
      <c r="E69" t="s">
        <v>16</v>
      </c>
      <c r="F69" t="s">
        <v>228</v>
      </c>
      <c r="G69" s="64">
        <v>44644</v>
      </c>
      <c r="H69" t="s">
        <v>229</v>
      </c>
      <c r="I69" s="77">
        <v>250000</v>
      </c>
      <c r="J69" s="77">
        <v>72380</v>
      </c>
      <c r="K69" s="77">
        <v>679286</v>
      </c>
      <c r="L69" t="s">
        <v>596</v>
      </c>
    </row>
    <row r="70" spans="1:12">
      <c r="A70">
        <f t="shared" si="1"/>
        <v>69</v>
      </c>
      <c r="B70" t="s">
        <v>230</v>
      </c>
      <c r="C70" s="65" t="s">
        <v>231</v>
      </c>
      <c r="D70" t="s">
        <v>15</v>
      </c>
      <c r="E70" t="s">
        <v>16</v>
      </c>
      <c r="F70" t="s">
        <v>232</v>
      </c>
      <c r="G70" s="64">
        <v>44644</v>
      </c>
      <c r="H70" t="s">
        <v>233</v>
      </c>
      <c r="I70" s="77">
        <v>75000</v>
      </c>
      <c r="J70" s="77">
        <v>15031</v>
      </c>
      <c r="K70" s="77">
        <v>111755</v>
      </c>
      <c r="L70" t="s">
        <v>596</v>
      </c>
    </row>
    <row r="71" spans="1:12">
      <c r="A71">
        <f t="shared" si="1"/>
        <v>70</v>
      </c>
      <c r="B71" t="s">
        <v>234</v>
      </c>
      <c r="C71" s="65">
        <v>3</v>
      </c>
      <c r="D71" t="s">
        <v>15</v>
      </c>
      <c r="E71" t="s">
        <v>16</v>
      </c>
      <c r="F71" t="s">
        <v>235</v>
      </c>
      <c r="G71" s="64">
        <v>44630</v>
      </c>
      <c r="H71" t="s">
        <v>236</v>
      </c>
      <c r="I71" s="77">
        <v>71800</v>
      </c>
      <c r="J71" s="77">
        <v>5169</v>
      </c>
      <c r="K71" s="77">
        <v>47813</v>
      </c>
      <c r="L71" t="s">
        <v>596</v>
      </c>
    </row>
    <row r="72" spans="1:12">
      <c r="A72">
        <f t="shared" si="1"/>
        <v>71</v>
      </c>
      <c r="B72" t="s">
        <v>237</v>
      </c>
      <c r="C72" s="65">
        <v>5</v>
      </c>
      <c r="D72" t="s">
        <v>15</v>
      </c>
      <c r="E72" t="s">
        <v>16</v>
      </c>
      <c r="F72" t="s">
        <v>238</v>
      </c>
      <c r="G72" s="64">
        <v>44644</v>
      </c>
      <c r="H72" t="s">
        <v>239</v>
      </c>
      <c r="I72" s="77">
        <v>50000</v>
      </c>
      <c r="J72" s="77">
        <v>5606</v>
      </c>
      <c r="K72" s="77">
        <v>59216</v>
      </c>
      <c r="L72" t="s">
        <v>596</v>
      </c>
    </row>
    <row r="73" spans="1:12">
      <c r="A73">
        <f t="shared" si="1"/>
        <v>72</v>
      </c>
      <c r="B73" t="s">
        <v>240</v>
      </c>
      <c r="C73" s="65">
        <v>5</v>
      </c>
      <c r="D73" t="s">
        <v>15</v>
      </c>
      <c r="E73" t="s">
        <v>16</v>
      </c>
      <c r="F73" t="s">
        <v>241</v>
      </c>
      <c r="G73" s="64">
        <v>44630</v>
      </c>
      <c r="H73" t="s">
        <v>242</v>
      </c>
      <c r="I73" s="77">
        <v>40000</v>
      </c>
      <c r="J73" s="77">
        <v>16007</v>
      </c>
      <c r="K73" s="77">
        <v>148785</v>
      </c>
      <c r="L73" t="s">
        <v>596</v>
      </c>
    </row>
    <row r="74" spans="1:12">
      <c r="A74">
        <f t="shared" si="1"/>
        <v>73</v>
      </c>
      <c r="B74" t="s">
        <v>44</v>
      </c>
      <c r="C74" s="65">
        <v>11</v>
      </c>
      <c r="D74" t="s">
        <v>45</v>
      </c>
      <c r="E74" t="s">
        <v>77</v>
      </c>
      <c r="F74" t="s">
        <v>243</v>
      </c>
      <c r="G74" s="64">
        <v>44644</v>
      </c>
      <c r="I74" s="77"/>
      <c r="J74" s="77"/>
      <c r="K74" s="77"/>
      <c r="L74" t="s">
        <v>596</v>
      </c>
    </row>
    <row r="75" spans="1:12">
      <c r="A75">
        <f t="shared" si="1"/>
        <v>74</v>
      </c>
      <c r="B75" t="s">
        <v>245</v>
      </c>
      <c r="C75" s="65" t="s">
        <v>35</v>
      </c>
      <c r="D75" t="s">
        <v>45</v>
      </c>
      <c r="E75" t="s">
        <v>16</v>
      </c>
      <c r="F75" t="s">
        <v>246</v>
      </c>
      <c r="G75" s="64">
        <v>44679</v>
      </c>
      <c r="H75" t="s">
        <v>247</v>
      </c>
      <c r="I75" s="77">
        <v>289853</v>
      </c>
      <c r="J75" s="77">
        <v>229478</v>
      </c>
      <c r="K75" s="77">
        <v>1977871</v>
      </c>
      <c r="L75" t="s">
        <v>597</v>
      </c>
    </row>
    <row r="76" spans="1:12">
      <c r="A76">
        <f t="shared" si="1"/>
        <v>75</v>
      </c>
      <c r="B76" t="s">
        <v>248</v>
      </c>
      <c r="C76" s="65">
        <v>7</v>
      </c>
      <c r="D76" t="s">
        <v>15</v>
      </c>
      <c r="E76" t="s">
        <v>77</v>
      </c>
      <c r="F76" t="s">
        <v>249</v>
      </c>
      <c r="G76" s="64">
        <v>44678</v>
      </c>
      <c r="H76" t="s">
        <v>163</v>
      </c>
      <c r="I76" s="77">
        <v>60000</v>
      </c>
      <c r="J76" s="77">
        <v>11460</v>
      </c>
      <c r="K76" s="77">
        <v>64474</v>
      </c>
      <c r="L76" t="s">
        <v>597</v>
      </c>
    </row>
    <row r="77" spans="1:12">
      <c r="A77">
        <f t="shared" si="1"/>
        <v>76</v>
      </c>
      <c r="B77" t="s">
        <v>250</v>
      </c>
      <c r="C77" s="65">
        <v>9</v>
      </c>
      <c r="D77" t="s">
        <v>15</v>
      </c>
      <c r="E77" t="s">
        <v>16</v>
      </c>
      <c r="F77" t="s">
        <v>251</v>
      </c>
      <c r="G77" s="64">
        <v>44669</v>
      </c>
      <c r="H77" t="s">
        <v>166</v>
      </c>
      <c r="I77" s="77">
        <v>123000</v>
      </c>
      <c r="J77" s="77">
        <v>30255</v>
      </c>
      <c r="K77" s="77">
        <v>233629</v>
      </c>
      <c r="L77" t="s">
        <v>597</v>
      </c>
    </row>
    <row r="78" spans="1:12">
      <c r="A78">
        <f t="shared" si="1"/>
        <v>77</v>
      </c>
      <c r="B78" t="s">
        <v>252</v>
      </c>
      <c r="C78" s="65">
        <v>8</v>
      </c>
      <c r="D78" t="s">
        <v>15</v>
      </c>
      <c r="E78" t="s">
        <v>16</v>
      </c>
      <c r="F78" t="s">
        <v>253</v>
      </c>
      <c r="G78" s="64">
        <v>44678</v>
      </c>
      <c r="H78" t="s">
        <v>169</v>
      </c>
      <c r="I78" s="77">
        <v>113000</v>
      </c>
      <c r="J78" s="77">
        <v>25817</v>
      </c>
      <c r="K78" s="77">
        <v>249986</v>
      </c>
      <c r="L78" t="s">
        <v>597</v>
      </c>
    </row>
    <row r="79" spans="1:12">
      <c r="A79">
        <f t="shared" si="1"/>
        <v>78</v>
      </c>
      <c r="B79" t="s">
        <v>254</v>
      </c>
      <c r="C79" s="65">
        <v>3</v>
      </c>
      <c r="D79" t="s">
        <v>15</v>
      </c>
      <c r="E79" t="s">
        <v>16</v>
      </c>
      <c r="F79" t="s">
        <v>255</v>
      </c>
      <c r="G79" s="64">
        <v>44678</v>
      </c>
      <c r="H79" t="s">
        <v>172</v>
      </c>
      <c r="I79" s="77">
        <v>19980</v>
      </c>
      <c r="J79" s="77">
        <v>40871</v>
      </c>
      <c r="K79" s="77">
        <v>245307</v>
      </c>
      <c r="L79" t="s">
        <v>597</v>
      </c>
    </row>
    <row r="80" spans="1:12">
      <c r="A80">
        <f t="shared" si="1"/>
        <v>79</v>
      </c>
      <c r="B80" t="s">
        <v>256</v>
      </c>
      <c r="C80" s="65">
        <v>5</v>
      </c>
      <c r="D80" t="s">
        <v>15</v>
      </c>
      <c r="E80" t="s">
        <v>16</v>
      </c>
      <c r="F80" t="s">
        <v>257</v>
      </c>
      <c r="G80" s="64">
        <v>44669</v>
      </c>
      <c r="H80" t="s">
        <v>175</v>
      </c>
      <c r="I80" s="77">
        <v>63000</v>
      </c>
      <c r="J80" s="77">
        <v>9535</v>
      </c>
      <c r="K80" s="77">
        <v>89486</v>
      </c>
      <c r="L80" t="s">
        <v>597</v>
      </c>
    </row>
    <row r="81" spans="1:12">
      <c r="A81">
        <f t="shared" si="1"/>
        <v>80</v>
      </c>
      <c r="B81" t="s">
        <v>258</v>
      </c>
      <c r="C81" s="65" t="s">
        <v>35</v>
      </c>
      <c r="D81" t="s">
        <v>15</v>
      </c>
      <c r="E81" t="s">
        <v>16</v>
      </c>
      <c r="F81" t="s">
        <v>259</v>
      </c>
      <c r="G81" s="64">
        <v>44669</v>
      </c>
      <c r="H81" t="s">
        <v>260</v>
      </c>
      <c r="I81" s="77">
        <v>118000</v>
      </c>
      <c r="J81" s="77">
        <v>18764</v>
      </c>
      <c r="K81" s="77">
        <v>176100</v>
      </c>
      <c r="L81" t="s">
        <v>597</v>
      </c>
    </row>
    <row r="82" spans="1:12">
      <c r="A82">
        <f t="shared" si="1"/>
        <v>81</v>
      </c>
      <c r="B82" t="s">
        <v>261</v>
      </c>
      <c r="C82" s="65" t="s">
        <v>61</v>
      </c>
      <c r="D82" t="s">
        <v>15</v>
      </c>
      <c r="E82" t="s">
        <v>16</v>
      </c>
      <c r="F82" t="s">
        <v>262</v>
      </c>
      <c r="G82" s="64">
        <v>44669</v>
      </c>
      <c r="H82" t="s">
        <v>181</v>
      </c>
      <c r="I82" s="77">
        <v>85000</v>
      </c>
      <c r="J82" s="77">
        <v>36892</v>
      </c>
      <c r="K82" s="77">
        <v>286872</v>
      </c>
      <c r="L82" t="s">
        <v>597</v>
      </c>
    </row>
    <row r="83" spans="1:12">
      <c r="A83">
        <f t="shared" si="1"/>
        <v>82</v>
      </c>
      <c r="B83" t="s">
        <v>263</v>
      </c>
      <c r="C83" s="65">
        <v>12</v>
      </c>
      <c r="D83" t="s">
        <v>15</v>
      </c>
      <c r="E83" t="s">
        <v>16</v>
      </c>
      <c r="F83" t="s">
        <v>264</v>
      </c>
      <c r="G83" s="64">
        <v>44669</v>
      </c>
      <c r="H83" t="s">
        <v>265</v>
      </c>
      <c r="I83" s="77">
        <v>85000</v>
      </c>
      <c r="J83" s="77">
        <v>16245</v>
      </c>
      <c r="K83" s="77">
        <v>83954</v>
      </c>
      <c r="L83" t="s">
        <v>597</v>
      </c>
    </row>
    <row r="84" spans="1:12">
      <c r="A84">
        <f t="shared" si="1"/>
        <v>83</v>
      </c>
      <c r="B84" t="s">
        <v>266</v>
      </c>
      <c r="C84" s="65" t="s">
        <v>97</v>
      </c>
      <c r="D84" t="s">
        <v>15</v>
      </c>
      <c r="E84" t="s">
        <v>16</v>
      </c>
      <c r="F84" t="s">
        <v>267</v>
      </c>
      <c r="G84" s="64">
        <v>44678</v>
      </c>
      <c r="H84" t="s">
        <v>187</v>
      </c>
      <c r="I84" s="77">
        <v>350000</v>
      </c>
      <c r="J84" s="77">
        <v>48637</v>
      </c>
      <c r="K84" s="77">
        <v>463170</v>
      </c>
      <c r="L84" t="s">
        <v>597</v>
      </c>
    </row>
    <row r="85" spans="1:12">
      <c r="A85">
        <f t="shared" si="1"/>
        <v>84</v>
      </c>
      <c r="B85" t="s">
        <v>268</v>
      </c>
      <c r="C85" s="65">
        <v>1</v>
      </c>
      <c r="D85" t="s">
        <v>15</v>
      </c>
      <c r="E85" t="s">
        <v>16</v>
      </c>
      <c r="F85" t="s">
        <v>269</v>
      </c>
      <c r="G85" s="64">
        <v>44669</v>
      </c>
      <c r="H85" t="s">
        <v>190</v>
      </c>
      <c r="I85" s="77">
        <v>70000</v>
      </c>
      <c r="J85" s="77">
        <v>14151</v>
      </c>
      <c r="K85" s="77">
        <v>141312</v>
      </c>
      <c r="L85" t="s">
        <v>597</v>
      </c>
    </row>
    <row r="86" spans="1:12">
      <c r="A86">
        <f t="shared" si="1"/>
        <v>85</v>
      </c>
      <c r="B86" t="s">
        <v>270</v>
      </c>
      <c r="C86" s="65" t="s">
        <v>97</v>
      </c>
      <c r="D86" t="s">
        <v>15</v>
      </c>
      <c r="E86" t="s">
        <v>16</v>
      </c>
      <c r="F86" t="s">
        <v>271</v>
      </c>
      <c r="G86" s="64">
        <v>44656</v>
      </c>
      <c r="H86" t="s">
        <v>193</v>
      </c>
      <c r="I86" s="77">
        <v>152000</v>
      </c>
      <c r="J86" s="77">
        <v>18610</v>
      </c>
      <c r="K86" s="77">
        <v>177484</v>
      </c>
      <c r="L86" t="s">
        <v>597</v>
      </c>
    </row>
    <row r="87" spans="1:12">
      <c r="A87">
        <f t="shared" si="1"/>
        <v>86</v>
      </c>
      <c r="B87" t="s">
        <v>272</v>
      </c>
      <c r="C87" s="65">
        <v>6</v>
      </c>
      <c r="D87" t="s">
        <v>45</v>
      </c>
      <c r="E87" t="s">
        <v>77</v>
      </c>
      <c r="F87" t="s">
        <v>228</v>
      </c>
      <c r="G87" s="64">
        <v>44678</v>
      </c>
      <c r="H87" t="s">
        <v>196</v>
      </c>
      <c r="I87" s="77">
        <v>280000</v>
      </c>
      <c r="J87" s="77">
        <v>72380</v>
      </c>
      <c r="K87" s="77">
        <v>679286</v>
      </c>
      <c r="L87" t="s">
        <v>597</v>
      </c>
    </row>
    <row r="88" spans="1:12">
      <c r="A88">
        <f t="shared" si="1"/>
        <v>87</v>
      </c>
      <c r="B88" t="s">
        <v>274</v>
      </c>
      <c r="C88" s="65" t="s">
        <v>35</v>
      </c>
      <c r="D88" t="s">
        <v>15</v>
      </c>
      <c r="E88" t="s">
        <v>16</v>
      </c>
      <c r="F88" t="s">
        <v>275</v>
      </c>
      <c r="G88" s="64">
        <v>44683</v>
      </c>
      <c r="H88" t="s">
        <v>276</v>
      </c>
      <c r="I88" s="77">
        <v>35000</v>
      </c>
      <c r="J88" s="77">
        <v>12593</v>
      </c>
      <c r="K88" s="77">
        <v>34291</v>
      </c>
      <c r="L88" t="s">
        <v>598</v>
      </c>
    </row>
    <row r="89" spans="1:12">
      <c r="A89">
        <f t="shared" si="1"/>
        <v>88</v>
      </c>
      <c r="B89" t="s">
        <v>277</v>
      </c>
      <c r="C89" s="65">
        <v>7</v>
      </c>
      <c r="D89" t="s">
        <v>15</v>
      </c>
      <c r="E89" t="s">
        <v>16</v>
      </c>
      <c r="F89" t="s">
        <v>278</v>
      </c>
      <c r="G89" s="64">
        <v>44687</v>
      </c>
      <c r="H89" t="s">
        <v>279</v>
      </c>
      <c r="I89" s="77">
        <v>37000</v>
      </c>
      <c r="J89" s="77">
        <v>20019</v>
      </c>
      <c r="K89" s="77">
        <v>112627</v>
      </c>
      <c r="L89" t="s">
        <v>598</v>
      </c>
    </row>
    <row r="90" spans="1:12">
      <c r="A90">
        <f t="shared" si="1"/>
        <v>89</v>
      </c>
      <c r="B90" t="s">
        <v>280</v>
      </c>
      <c r="C90" s="65">
        <v>6</v>
      </c>
      <c r="D90" t="s">
        <v>15</v>
      </c>
      <c r="E90" t="s">
        <v>16</v>
      </c>
      <c r="F90" t="s">
        <v>281</v>
      </c>
      <c r="G90" s="64">
        <v>44683</v>
      </c>
      <c r="H90" t="s">
        <v>282</v>
      </c>
      <c r="I90" s="77">
        <v>115000</v>
      </c>
      <c r="J90" s="77">
        <v>13640</v>
      </c>
      <c r="K90" s="77">
        <v>124383</v>
      </c>
      <c r="L90" t="s">
        <v>598</v>
      </c>
    </row>
    <row r="91" spans="1:12">
      <c r="A91">
        <f t="shared" si="1"/>
        <v>90</v>
      </c>
      <c r="B91" t="s">
        <v>283</v>
      </c>
      <c r="C91" s="65" t="s">
        <v>35</v>
      </c>
      <c r="D91" t="s">
        <v>15</v>
      </c>
      <c r="E91" t="s">
        <v>16</v>
      </c>
      <c r="F91" t="s">
        <v>284</v>
      </c>
      <c r="G91" s="64">
        <v>44683</v>
      </c>
      <c r="H91" t="s">
        <v>285</v>
      </c>
      <c r="I91" s="77">
        <v>54300</v>
      </c>
      <c r="J91" s="77">
        <v>20067</v>
      </c>
      <c r="K91" s="77">
        <v>128389</v>
      </c>
      <c r="L91" t="s">
        <v>598</v>
      </c>
    </row>
    <row r="92" spans="1:12">
      <c r="A92">
        <f t="shared" si="1"/>
        <v>91</v>
      </c>
      <c r="B92" t="s">
        <v>286</v>
      </c>
      <c r="C92" s="65">
        <v>9</v>
      </c>
      <c r="D92" t="s">
        <v>15</v>
      </c>
      <c r="E92" t="s">
        <v>16</v>
      </c>
      <c r="F92" t="s">
        <v>287</v>
      </c>
      <c r="G92" s="64">
        <v>44691</v>
      </c>
      <c r="H92" t="s">
        <v>288</v>
      </c>
      <c r="I92" s="77">
        <v>80000</v>
      </c>
      <c r="J92" s="77">
        <v>20743</v>
      </c>
      <c r="K92" s="77">
        <v>152668</v>
      </c>
      <c r="L92" t="s">
        <v>598</v>
      </c>
    </row>
    <row r="93" spans="1:12">
      <c r="A93">
        <f t="shared" si="1"/>
        <v>92</v>
      </c>
      <c r="B93" t="s">
        <v>289</v>
      </c>
      <c r="C93" s="65">
        <v>1</v>
      </c>
      <c r="D93" t="s">
        <v>45</v>
      </c>
      <c r="E93" t="s">
        <v>16</v>
      </c>
      <c r="F93" t="s">
        <v>290</v>
      </c>
      <c r="G93" s="64">
        <v>44687</v>
      </c>
      <c r="H93" t="s">
        <v>291</v>
      </c>
      <c r="I93" s="77">
        <v>139490</v>
      </c>
      <c r="J93" s="77">
        <v>110799</v>
      </c>
      <c r="K93" s="77">
        <v>1010376</v>
      </c>
      <c r="L93" t="s">
        <v>598</v>
      </c>
    </row>
    <row r="94" spans="1:12">
      <c r="A94">
        <f t="shared" si="1"/>
        <v>93</v>
      </c>
      <c r="B94" t="s">
        <v>292</v>
      </c>
      <c r="C94" s="65">
        <v>5</v>
      </c>
      <c r="D94" t="s">
        <v>15</v>
      </c>
      <c r="E94" t="s">
        <v>16</v>
      </c>
      <c r="F94" t="s">
        <v>293</v>
      </c>
      <c r="G94" s="64">
        <v>44683</v>
      </c>
      <c r="H94" t="s">
        <v>294</v>
      </c>
      <c r="I94" s="77">
        <v>80000</v>
      </c>
      <c r="J94" s="77">
        <v>45984</v>
      </c>
      <c r="K94" s="77">
        <v>419328</v>
      </c>
      <c r="L94" t="s">
        <v>598</v>
      </c>
    </row>
    <row r="95" spans="1:12">
      <c r="A95">
        <f t="shared" si="1"/>
        <v>94</v>
      </c>
      <c r="B95" t="s">
        <v>295</v>
      </c>
      <c r="C95" s="65">
        <v>8</v>
      </c>
      <c r="D95" t="s">
        <v>15</v>
      </c>
      <c r="E95" t="s">
        <v>16</v>
      </c>
      <c r="F95" t="s">
        <v>296</v>
      </c>
      <c r="G95" s="64">
        <v>44683</v>
      </c>
      <c r="H95" t="s">
        <v>297</v>
      </c>
      <c r="I95" s="77">
        <v>190000</v>
      </c>
      <c r="J95" s="77">
        <v>23090</v>
      </c>
      <c r="K95" s="77">
        <v>23090</v>
      </c>
      <c r="L95" t="s">
        <v>598</v>
      </c>
    </row>
    <row r="96" spans="1:12">
      <c r="A96">
        <f t="shared" si="1"/>
        <v>95</v>
      </c>
      <c r="B96" t="s">
        <v>298</v>
      </c>
      <c r="C96" s="65" t="s">
        <v>61</v>
      </c>
      <c r="D96" t="s">
        <v>45</v>
      </c>
      <c r="E96" t="s">
        <v>16</v>
      </c>
      <c r="F96" t="s">
        <v>299</v>
      </c>
      <c r="G96" s="64">
        <v>44687</v>
      </c>
      <c r="H96" t="s">
        <v>300</v>
      </c>
      <c r="I96" s="77">
        <v>475000</v>
      </c>
      <c r="J96" s="77">
        <v>155558</v>
      </c>
      <c r="K96" s="77">
        <v>1418533</v>
      </c>
      <c r="L96" t="s">
        <v>598</v>
      </c>
    </row>
    <row r="97" spans="1:12">
      <c r="A97">
        <f t="shared" si="1"/>
        <v>96</v>
      </c>
      <c r="B97" t="s">
        <v>301</v>
      </c>
      <c r="C97" s="65">
        <v>7</v>
      </c>
      <c r="D97" t="s">
        <v>45</v>
      </c>
      <c r="E97" t="s">
        <v>16</v>
      </c>
      <c r="F97" t="s">
        <v>302</v>
      </c>
      <c r="G97" s="64">
        <v>44706</v>
      </c>
      <c r="H97" t="s">
        <v>303</v>
      </c>
      <c r="I97" s="77">
        <v>700000</v>
      </c>
      <c r="J97" s="77">
        <v>23199</v>
      </c>
      <c r="K97" s="77">
        <v>217723</v>
      </c>
      <c r="L97" t="s">
        <v>598</v>
      </c>
    </row>
    <row r="98" spans="1:12">
      <c r="A98">
        <f t="shared" si="1"/>
        <v>97</v>
      </c>
      <c r="B98" t="s">
        <v>304</v>
      </c>
      <c r="C98" s="65">
        <v>6</v>
      </c>
      <c r="D98" t="s">
        <v>15</v>
      </c>
      <c r="E98" t="s">
        <v>16</v>
      </c>
      <c r="F98" t="s">
        <v>305</v>
      </c>
      <c r="G98" s="64">
        <v>44706</v>
      </c>
      <c r="H98" t="s">
        <v>306</v>
      </c>
      <c r="I98" s="77">
        <v>13200</v>
      </c>
      <c r="J98" s="77">
        <v>16905</v>
      </c>
      <c r="K98" s="77">
        <v>40816</v>
      </c>
      <c r="L98" t="s">
        <v>598</v>
      </c>
    </row>
    <row r="99" spans="1:12">
      <c r="A99">
        <f t="shared" si="1"/>
        <v>98</v>
      </c>
      <c r="B99" t="s">
        <v>307</v>
      </c>
      <c r="C99" s="65">
        <v>7</v>
      </c>
      <c r="D99" t="s">
        <v>15</v>
      </c>
      <c r="E99" t="s">
        <v>16</v>
      </c>
      <c r="F99" t="s">
        <v>308</v>
      </c>
      <c r="G99" s="64">
        <v>44683</v>
      </c>
      <c r="H99" t="s">
        <v>309</v>
      </c>
      <c r="I99" s="77">
        <v>26000</v>
      </c>
      <c r="J99" s="77">
        <v>16666</v>
      </c>
      <c r="K99" s="77">
        <v>26410</v>
      </c>
      <c r="L99" t="s">
        <v>598</v>
      </c>
    </row>
    <row r="100" spans="1:12">
      <c r="A100">
        <f t="shared" si="1"/>
        <v>99</v>
      </c>
      <c r="B100" t="s">
        <v>310</v>
      </c>
      <c r="C100" s="65">
        <v>8</v>
      </c>
      <c r="D100" t="s">
        <v>15</v>
      </c>
      <c r="E100" t="s">
        <v>16</v>
      </c>
      <c r="F100" t="s">
        <v>311</v>
      </c>
      <c r="G100" s="64">
        <v>44687</v>
      </c>
      <c r="H100" t="s">
        <v>312</v>
      </c>
      <c r="I100" s="77">
        <v>14000</v>
      </c>
      <c r="J100" s="77">
        <v>10998</v>
      </c>
      <c r="K100" s="77">
        <v>89205</v>
      </c>
      <c r="L100" t="s">
        <v>598</v>
      </c>
    </row>
    <row r="101" spans="1:12">
      <c r="A101">
        <f t="shared" si="1"/>
        <v>100</v>
      </c>
      <c r="B101" t="s">
        <v>313</v>
      </c>
      <c r="C101" s="65">
        <v>11</v>
      </c>
      <c r="D101" t="s">
        <v>15</v>
      </c>
      <c r="E101" t="s">
        <v>16</v>
      </c>
      <c r="F101" t="s">
        <v>314</v>
      </c>
      <c r="G101" s="64">
        <v>44706</v>
      </c>
      <c r="H101" t="s">
        <v>315</v>
      </c>
      <c r="I101" s="77">
        <v>150000</v>
      </c>
      <c r="J101" s="77">
        <v>19125</v>
      </c>
      <c r="K101" s="77">
        <v>190982</v>
      </c>
      <c r="L101" t="s">
        <v>598</v>
      </c>
    </row>
    <row r="102" spans="1:12">
      <c r="A102">
        <f t="shared" si="1"/>
        <v>101</v>
      </c>
      <c r="B102" t="s">
        <v>316</v>
      </c>
      <c r="C102" s="65">
        <v>1</v>
      </c>
      <c r="D102" t="s">
        <v>158</v>
      </c>
      <c r="E102" t="s">
        <v>16</v>
      </c>
      <c r="F102" t="s">
        <v>317</v>
      </c>
      <c r="G102" s="64">
        <v>44706</v>
      </c>
      <c r="H102" t="s">
        <v>318</v>
      </c>
      <c r="I102" s="77">
        <v>950</v>
      </c>
      <c r="J102" s="77">
        <v>424</v>
      </c>
      <c r="K102" s="77">
        <v>1835</v>
      </c>
      <c r="L102" t="s">
        <v>598</v>
      </c>
    </row>
    <row r="103" spans="1:12">
      <c r="A103">
        <f t="shared" si="1"/>
        <v>102</v>
      </c>
      <c r="B103" t="s">
        <v>319</v>
      </c>
      <c r="C103" s="65" t="s">
        <v>61</v>
      </c>
      <c r="D103" t="s">
        <v>15</v>
      </c>
      <c r="E103" t="s">
        <v>16</v>
      </c>
      <c r="F103" t="s">
        <v>320</v>
      </c>
      <c r="G103" s="64">
        <v>44707</v>
      </c>
      <c r="H103" t="s">
        <v>321</v>
      </c>
      <c r="I103" s="77">
        <v>350000</v>
      </c>
      <c r="J103" s="77">
        <v>30874</v>
      </c>
      <c r="K103" s="77">
        <v>308308</v>
      </c>
      <c r="L103" t="s">
        <v>598</v>
      </c>
    </row>
    <row r="104" spans="1:12">
      <c r="A104">
        <f t="shared" si="1"/>
        <v>103</v>
      </c>
      <c r="B104" t="s">
        <v>323</v>
      </c>
      <c r="C104" s="65" t="s">
        <v>97</v>
      </c>
      <c r="D104" t="s">
        <v>15</v>
      </c>
      <c r="E104" t="s">
        <v>16</v>
      </c>
      <c r="F104" t="s">
        <v>324</v>
      </c>
      <c r="G104" s="64">
        <v>44722</v>
      </c>
      <c r="H104" t="s">
        <v>325</v>
      </c>
      <c r="I104" s="77">
        <v>38800</v>
      </c>
      <c r="J104" s="77">
        <v>43542</v>
      </c>
      <c r="K104" s="77">
        <v>244967</v>
      </c>
      <c r="L104" t="s">
        <v>599</v>
      </c>
    </row>
    <row r="105" spans="1:12">
      <c r="A105">
        <f t="shared" si="1"/>
        <v>104</v>
      </c>
      <c r="B105" t="s">
        <v>326</v>
      </c>
      <c r="C105" s="65">
        <v>12</v>
      </c>
      <c r="D105" t="s">
        <v>45</v>
      </c>
      <c r="E105" t="s">
        <v>16</v>
      </c>
      <c r="F105" t="s">
        <v>327</v>
      </c>
      <c r="G105" s="64">
        <v>44722</v>
      </c>
      <c r="H105" t="s">
        <v>328</v>
      </c>
      <c r="I105" s="77">
        <v>164650</v>
      </c>
      <c r="J105" s="77">
        <v>154025</v>
      </c>
      <c r="K105" s="77">
        <v>1445525</v>
      </c>
      <c r="L105" t="s">
        <v>599</v>
      </c>
    </row>
    <row r="106" spans="1:12">
      <c r="A106">
        <f t="shared" si="1"/>
        <v>105</v>
      </c>
      <c r="B106" t="s">
        <v>329</v>
      </c>
      <c r="C106" s="65">
        <v>3</v>
      </c>
      <c r="D106" t="s">
        <v>150</v>
      </c>
      <c r="E106" t="s">
        <v>16</v>
      </c>
      <c r="F106" t="s">
        <v>210</v>
      </c>
      <c r="G106" s="64">
        <v>44741</v>
      </c>
      <c r="H106" t="s">
        <v>330</v>
      </c>
      <c r="I106" s="77">
        <v>1349750</v>
      </c>
      <c r="J106" s="77">
        <v>125601</v>
      </c>
      <c r="K106" s="77">
        <v>912994</v>
      </c>
      <c r="L106" t="s">
        <v>599</v>
      </c>
    </row>
    <row r="107" spans="1:12">
      <c r="A107">
        <f t="shared" si="1"/>
        <v>106</v>
      </c>
      <c r="B107" t="s">
        <v>331</v>
      </c>
      <c r="C107" s="65">
        <v>6</v>
      </c>
      <c r="D107" t="s">
        <v>15</v>
      </c>
      <c r="E107" t="s">
        <v>16</v>
      </c>
      <c r="F107" t="s">
        <v>332</v>
      </c>
      <c r="G107" s="64">
        <v>44735</v>
      </c>
      <c r="H107" t="s">
        <v>333</v>
      </c>
      <c r="I107" s="77">
        <v>170462</v>
      </c>
      <c r="J107" s="77">
        <v>64263</v>
      </c>
      <c r="K107" s="77">
        <v>456781</v>
      </c>
      <c r="L107" t="s">
        <v>599</v>
      </c>
    </row>
    <row r="108" spans="1:12">
      <c r="A108">
        <f t="shared" si="1"/>
        <v>107</v>
      </c>
      <c r="B108" t="s">
        <v>334</v>
      </c>
      <c r="C108" s="65">
        <v>5</v>
      </c>
      <c r="D108" t="s">
        <v>15</v>
      </c>
      <c r="E108" t="s">
        <v>16</v>
      </c>
      <c r="F108" t="s">
        <v>335</v>
      </c>
      <c r="G108" s="64">
        <v>44740</v>
      </c>
      <c r="H108" t="s">
        <v>336</v>
      </c>
      <c r="I108" s="77">
        <v>60000</v>
      </c>
      <c r="J108" s="77">
        <v>25967</v>
      </c>
      <c r="K108" s="77">
        <v>250919</v>
      </c>
      <c r="L108" t="s">
        <v>599</v>
      </c>
    </row>
    <row r="109" spans="1:12">
      <c r="A109">
        <f t="shared" si="1"/>
        <v>108</v>
      </c>
      <c r="B109" t="s">
        <v>337</v>
      </c>
      <c r="C109" s="65">
        <v>12</v>
      </c>
      <c r="D109" t="s">
        <v>15</v>
      </c>
      <c r="E109" t="s">
        <v>16</v>
      </c>
      <c r="F109" t="s">
        <v>338</v>
      </c>
      <c r="G109" s="64">
        <v>44735</v>
      </c>
      <c r="H109" t="s">
        <v>339</v>
      </c>
      <c r="I109" s="77">
        <v>113000</v>
      </c>
      <c r="J109" s="77">
        <v>46918</v>
      </c>
      <c r="K109" s="77">
        <v>348835</v>
      </c>
      <c r="L109" t="s">
        <v>599</v>
      </c>
    </row>
    <row r="110" spans="1:12">
      <c r="A110">
        <f t="shared" si="1"/>
        <v>109</v>
      </c>
      <c r="B110" t="s">
        <v>340</v>
      </c>
      <c r="C110" s="65" t="s">
        <v>97</v>
      </c>
      <c r="D110" t="s">
        <v>15</v>
      </c>
      <c r="E110" t="s">
        <v>16</v>
      </c>
      <c r="F110" t="s">
        <v>341</v>
      </c>
      <c r="G110" s="64">
        <v>44741</v>
      </c>
      <c r="H110" t="s">
        <v>342</v>
      </c>
      <c r="I110" s="77">
        <v>120000</v>
      </c>
      <c r="J110" s="77">
        <v>52243</v>
      </c>
      <c r="K110" s="77">
        <v>313562</v>
      </c>
      <c r="L110" t="s">
        <v>599</v>
      </c>
    </row>
    <row r="111" spans="1:12">
      <c r="A111">
        <f t="shared" si="1"/>
        <v>110</v>
      </c>
      <c r="B111" t="s">
        <v>343</v>
      </c>
      <c r="C111" s="65">
        <v>6</v>
      </c>
      <c r="D111" t="s">
        <v>15</v>
      </c>
      <c r="E111" t="s">
        <v>16</v>
      </c>
      <c r="F111" t="s">
        <v>344</v>
      </c>
      <c r="G111" s="64">
        <v>44741</v>
      </c>
      <c r="H111" t="s">
        <v>345</v>
      </c>
      <c r="I111" s="77">
        <v>15000</v>
      </c>
      <c r="J111" s="77">
        <v>58469</v>
      </c>
      <c r="K111" s="77">
        <v>468395</v>
      </c>
      <c r="L111" t="s">
        <v>599</v>
      </c>
    </row>
    <row r="112" spans="1:12">
      <c r="A112">
        <f t="shared" si="1"/>
        <v>111</v>
      </c>
      <c r="B112" t="s">
        <v>346</v>
      </c>
      <c r="C112" s="65" t="s">
        <v>35</v>
      </c>
      <c r="D112" t="s">
        <v>45</v>
      </c>
      <c r="E112" t="s">
        <v>16</v>
      </c>
      <c r="F112" t="s">
        <v>347</v>
      </c>
      <c r="G112" s="64">
        <v>44740</v>
      </c>
      <c r="H112" t="s">
        <v>348</v>
      </c>
      <c r="I112" s="77">
        <v>600000</v>
      </c>
      <c r="J112" s="77">
        <v>185435</v>
      </c>
      <c r="K112" s="77">
        <v>1289144</v>
      </c>
      <c r="L112" t="s">
        <v>599</v>
      </c>
    </row>
    <row r="113" spans="1:12">
      <c r="A113">
        <f t="shared" si="1"/>
        <v>112</v>
      </c>
      <c r="B113" t="s">
        <v>583</v>
      </c>
      <c r="C113" s="65">
        <v>9</v>
      </c>
      <c r="D113" t="s">
        <v>45</v>
      </c>
      <c r="E113" t="s">
        <v>16</v>
      </c>
      <c r="F113" t="s">
        <v>351</v>
      </c>
      <c r="G113" s="64">
        <v>44771</v>
      </c>
      <c r="H113" t="s">
        <v>352</v>
      </c>
      <c r="I113" s="77">
        <v>150000</v>
      </c>
      <c r="J113" s="77">
        <v>145851</v>
      </c>
      <c r="K113" s="77">
        <v>1412275</v>
      </c>
      <c r="L113" t="s">
        <v>600</v>
      </c>
    </row>
    <row r="114" spans="1:12">
      <c r="A114">
        <f t="shared" si="1"/>
        <v>113</v>
      </c>
      <c r="B114" t="s">
        <v>353</v>
      </c>
      <c r="C114" s="65">
        <v>3</v>
      </c>
      <c r="D114" t="s">
        <v>150</v>
      </c>
      <c r="E114" t="s">
        <v>16</v>
      </c>
      <c r="F114" t="s">
        <v>354</v>
      </c>
      <c r="G114" s="64">
        <v>44771</v>
      </c>
      <c r="H114" t="s">
        <v>355</v>
      </c>
      <c r="I114" s="77">
        <v>940000</v>
      </c>
      <c r="J114" s="77">
        <v>305953</v>
      </c>
      <c r="K114" s="77">
        <v>3253810</v>
      </c>
      <c r="L114" t="s">
        <v>600</v>
      </c>
    </row>
    <row r="115" spans="1:12">
      <c r="A115">
        <f t="shared" si="1"/>
        <v>114</v>
      </c>
      <c r="B115" t="s">
        <v>357</v>
      </c>
      <c r="C115" s="65" t="s">
        <v>358</v>
      </c>
      <c r="D115" t="s">
        <v>15</v>
      </c>
      <c r="E115" t="s">
        <v>16</v>
      </c>
      <c r="F115" t="s">
        <v>359</v>
      </c>
      <c r="G115" s="64">
        <v>44777</v>
      </c>
      <c r="H115" t="s">
        <v>360</v>
      </c>
      <c r="I115" s="77">
        <v>35000</v>
      </c>
      <c r="J115" s="77">
        <v>24018</v>
      </c>
      <c r="K115" s="77">
        <v>253702</v>
      </c>
      <c r="L115" t="s">
        <v>601</v>
      </c>
    </row>
    <row r="116" spans="1:12">
      <c r="A116">
        <f t="shared" si="1"/>
        <v>115</v>
      </c>
      <c r="B116" t="s">
        <v>361</v>
      </c>
      <c r="C116" s="65">
        <v>1</v>
      </c>
      <c r="D116" t="s">
        <v>158</v>
      </c>
      <c r="E116" t="s">
        <v>77</v>
      </c>
      <c r="F116" t="s">
        <v>317</v>
      </c>
      <c r="G116" s="64">
        <v>44782</v>
      </c>
      <c r="H116" t="s">
        <v>362</v>
      </c>
      <c r="I116" s="77"/>
      <c r="J116" s="77"/>
      <c r="K116" s="77"/>
      <c r="L116" t="s">
        <v>601</v>
      </c>
    </row>
    <row r="117" spans="1:12">
      <c r="A117">
        <f t="shared" si="1"/>
        <v>116</v>
      </c>
      <c r="B117" t="s">
        <v>363</v>
      </c>
      <c r="C117" s="65">
        <v>1</v>
      </c>
      <c r="D117" t="s">
        <v>15</v>
      </c>
      <c r="E117" t="s">
        <v>16</v>
      </c>
      <c r="F117" t="s">
        <v>364</v>
      </c>
      <c r="G117" s="64">
        <v>44785</v>
      </c>
      <c r="H117" t="s">
        <v>365</v>
      </c>
      <c r="I117" s="77">
        <v>200000</v>
      </c>
      <c r="J117" s="77">
        <v>57179</v>
      </c>
      <c r="K117" s="77">
        <v>536625</v>
      </c>
      <c r="L117" t="s">
        <v>601</v>
      </c>
    </row>
    <row r="118" spans="1:12">
      <c r="A118">
        <f t="shared" si="1"/>
        <v>117</v>
      </c>
      <c r="B118" t="s">
        <v>367</v>
      </c>
      <c r="C118" s="65">
        <v>1</v>
      </c>
      <c r="D118" t="s">
        <v>15</v>
      </c>
      <c r="E118" t="s">
        <v>16</v>
      </c>
      <c r="F118" t="s">
        <v>368</v>
      </c>
      <c r="G118" s="64">
        <v>44806</v>
      </c>
      <c r="H118" t="s">
        <v>369</v>
      </c>
      <c r="I118" s="77">
        <v>85000</v>
      </c>
      <c r="J118" s="77">
        <v>292774.8</v>
      </c>
      <c r="K118" s="77">
        <v>2923651</v>
      </c>
      <c r="L118" t="s">
        <v>602</v>
      </c>
    </row>
    <row r="119" spans="1:12">
      <c r="A119">
        <f t="shared" si="1"/>
        <v>118</v>
      </c>
      <c r="B119" t="s">
        <v>370</v>
      </c>
      <c r="C119" s="65">
        <v>11</v>
      </c>
      <c r="D119" t="s">
        <v>45</v>
      </c>
      <c r="E119" t="s">
        <v>16</v>
      </c>
      <c r="F119" t="s">
        <v>371</v>
      </c>
      <c r="G119" s="64">
        <v>44831</v>
      </c>
      <c r="H119" t="s">
        <v>372</v>
      </c>
      <c r="I119" s="77">
        <v>399214</v>
      </c>
      <c r="J119" s="77">
        <v>163797.40000000002</v>
      </c>
      <c r="K119" s="77">
        <v>1635677</v>
      </c>
      <c r="L119" t="s">
        <v>602</v>
      </c>
    </row>
    <row r="120" spans="1:12">
      <c r="A120">
        <f t="shared" si="1"/>
        <v>119</v>
      </c>
      <c r="B120" t="s">
        <v>373</v>
      </c>
      <c r="C120" s="65">
        <v>10</v>
      </c>
      <c r="D120" t="s">
        <v>15</v>
      </c>
      <c r="E120" t="s">
        <v>16</v>
      </c>
      <c r="F120" t="s">
        <v>374</v>
      </c>
      <c r="G120" s="64">
        <v>44813</v>
      </c>
      <c r="H120" t="s">
        <v>375</v>
      </c>
      <c r="I120" s="77">
        <v>130000</v>
      </c>
      <c r="J120" s="77">
        <v>83814.600000000006</v>
      </c>
      <c r="K120" s="77">
        <v>589136</v>
      </c>
      <c r="L120" t="s">
        <v>602</v>
      </c>
    </row>
    <row r="121" spans="1:12">
      <c r="A121">
        <f t="shared" si="1"/>
        <v>120</v>
      </c>
      <c r="B121" t="s">
        <v>376</v>
      </c>
      <c r="C121" s="65">
        <v>2</v>
      </c>
      <c r="D121" t="s">
        <v>15</v>
      </c>
      <c r="E121" t="s">
        <v>16</v>
      </c>
      <c r="F121" t="s">
        <v>377</v>
      </c>
      <c r="G121" s="64">
        <v>44816</v>
      </c>
      <c r="H121" t="s">
        <v>378</v>
      </c>
      <c r="I121" s="77">
        <v>46700</v>
      </c>
      <c r="J121" s="77">
        <v>48853</v>
      </c>
      <c r="K121" s="77">
        <v>293216</v>
      </c>
      <c r="L121" t="s">
        <v>602</v>
      </c>
    </row>
    <row r="122" spans="1:12">
      <c r="A122">
        <f t="shared" si="1"/>
        <v>121</v>
      </c>
      <c r="B122" t="s">
        <v>379</v>
      </c>
      <c r="C122" s="65">
        <v>5</v>
      </c>
      <c r="D122" t="s">
        <v>15</v>
      </c>
      <c r="E122" t="s">
        <v>16</v>
      </c>
      <c r="F122" t="s">
        <v>380</v>
      </c>
      <c r="G122" s="64">
        <v>44834</v>
      </c>
      <c r="H122" t="s">
        <v>381</v>
      </c>
      <c r="I122" s="77">
        <v>10000</v>
      </c>
      <c r="J122" s="77">
        <v>45186.600000000006</v>
      </c>
      <c r="K122" s="77">
        <v>254222</v>
      </c>
      <c r="L122" t="s">
        <v>602</v>
      </c>
    </row>
    <row r="123" spans="1:12">
      <c r="A123">
        <f t="shared" si="1"/>
        <v>122</v>
      </c>
      <c r="B123" t="s">
        <v>382</v>
      </c>
      <c r="C123" s="65">
        <v>1</v>
      </c>
      <c r="D123" t="s">
        <v>15</v>
      </c>
      <c r="E123" t="s">
        <v>16</v>
      </c>
      <c r="F123" t="s">
        <v>383</v>
      </c>
      <c r="G123" s="64">
        <v>44827</v>
      </c>
      <c r="H123" t="s">
        <v>384</v>
      </c>
      <c r="I123" s="77">
        <v>25000</v>
      </c>
      <c r="J123" s="77">
        <v>88158.8</v>
      </c>
      <c r="K123" s="77">
        <v>356603</v>
      </c>
      <c r="L123" t="s">
        <v>602</v>
      </c>
    </row>
    <row r="124" spans="1:12">
      <c r="A124">
        <f t="shared" si="1"/>
        <v>123</v>
      </c>
      <c r="B124" t="s">
        <v>386</v>
      </c>
      <c r="C124" s="65">
        <v>9</v>
      </c>
      <c r="D124" t="s">
        <v>15</v>
      </c>
      <c r="E124" t="s">
        <v>16</v>
      </c>
      <c r="F124" t="s">
        <v>387</v>
      </c>
      <c r="G124" s="64">
        <v>44844</v>
      </c>
      <c r="H124" t="s">
        <v>388</v>
      </c>
      <c r="I124" s="77">
        <v>250000</v>
      </c>
      <c r="J124" s="77">
        <v>34686.200000000004</v>
      </c>
      <c r="K124" s="77">
        <v>346374</v>
      </c>
      <c r="L124" t="s">
        <v>603</v>
      </c>
    </row>
    <row r="125" spans="1:12">
      <c r="A125">
        <f t="shared" si="1"/>
        <v>124</v>
      </c>
      <c r="B125" t="s">
        <v>389</v>
      </c>
      <c r="C125" s="65" t="s">
        <v>35</v>
      </c>
      <c r="D125" t="s">
        <v>15</v>
      </c>
      <c r="E125" t="s">
        <v>16</v>
      </c>
      <c r="F125" t="s">
        <v>390</v>
      </c>
      <c r="G125" s="64">
        <v>44844</v>
      </c>
      <c r="H125" t="s">
        <v>391</v>
      </c>
      <c r="I125" s="77">
        <v>80000</v>
      </c>
      <c r="J125" s="77">
        <v>347056.4</v>
      </c>
      <c r="K125" s="77">
        <v>1481929</v>
      </c>
      <c r="L125" t="s">
        <v>603</v>
      </c>
    </row>
    <row r="126" spans="1:12">
      <c r="A126">
        <f t="shared" si="1"/>
        <v>125</v>
      </c>
      <c r="B126" t="s">
        <v>392</v>
      </c>
      <c r="C126" s="65">
        <v>10</v>
      </c>
      <c r="D126" t="s">
        <v>15</v>
      </c>
      <c r="E126" t="s">
        <v>16</v>
      </c>
      <c r="F126" t="s">
        <v>393</v>
      </c>
      <c r="G126" s="64">
        <v>44844</v>
      </c>
      <c r="H126" t="s">
        <v>394</v>
      </c>
      <c r="I126" s="77">
        <v>73060</v>
      </c>
      <c r="J126" s="77">
        <v>41325</v>
      </c>
      <c r="K126" s="77">
        <v>248033</v>
      </c>
      <c r="L126" t="s">
        <v>603</v>
      </c>
    </row>
    <row r="127" spans="1:12">
      <c r="A127">
        <f t="shared" si="1"/>
        <v>126</v>
      </c>
      <c r="B127" t="s">
        <v>395</v>
      </c>
      <c r="C127" s="65">
        <v>7</v>
      </c>
      <c r="D127" t="s">
        <v>15</v>
      </c>
      <c r="E127" t="s">
        <v>16</v>
      </c>
      <c r="F127" t="s">
        <v>396</v>
      </c>
      <c r="G127" s="64">
        <v>44844</v>
      </c>
      <c r="H127" t="s">
        <v>397</v>
      </c>
      <c r="I127" s="77">
        <v>60000</v>
      </c>
      <c r="J127" s="77">
        <v>28812</v>
      </c>
      <c r="K127" s="77">
        <v>270401</v>
      </c>
      <c r="L127" t="s">
        <v>603</v>
      </c>
    </row>
    <row r="128" spans="1:12">
      <c r="A128">
        <f t="shared" si="1"/>
        <v>127</v>
      </c>
      <c r="B128" t="s">
        <v>398</v>
      </c>
      <c r="C128" s="65">
        <v>6</v>
      </c>
      <c r="D128" t="s">
        <v>15</v>
      </c>
      <c r="E128" t="s">
        <v>16</v>
      </c>
      <c r="F128" t="s">
        <v>135</v>
      </c>
      <c r="G128" s="64">
        <v>44846</v>
      </c>
      <c r="H128" t="s">
        <v>399</v>
      </c>
      <c r="I128" s="77">
        <v>55000</v>
      </c>
      <c r="J128" s="77">
        <v>19369</v>
      </c>
      <c r="K128" s="77">
        <v>116253</v>
      </c>
      <c r="L128" t="s">
        <v>603</v>
      </c>
    </row>
    <row r="129" spans="1:12">
      <c r="A129">
        <f t="shared" si="1"/>
        <v>128</v>
      </c>
      <c r="B129" t="s">
        <v>400</v>
      </c>
      <c r="C129" s="65" t="s">
        <v>61</v>
      </c>
      <c r="D129" t="s">
        <v>15</v>
      </c>
      <c r="E129" t="s">
        <v>16</v>
      </c>
      <c r="F129" t="s">
        <v>401</v>
      </c>
      <c r="G129" s="64">
        <v>44851</v>
      </c>
      <c r="H129" t="s">
        <v>402</v>
      </c>
      <c r="I129" s="77">
        <v>20000</v>
      </c>
      <c r="J129" s="77">
        <v>26727.200000000001</v>
      </c>
      <c r="K129" s="77">
        <v>160415</v>
      </c>
      <c r="L129" t="s">
        <v>603</v>
      </c>
    </row>
    <row r="130" spans="1:12">
      <c r="A130">
        <f t="shared" si="1"/>
        <v>129</v>
      </c>
      <c r="B130" t="s">
        <v>403</v>
      </c>
      <c r="C130" s="65">
        <v>3</v>
      </c>
      <c r="D130" t="s">
        <v>15</v>
      </c>
      <c r="E130" t="s">
        <v>16</v>
      </c>
      <c r="F130" t="s">
        <v>404</v>
      </c>
      <c r="G130" s="64">
        <v>44848</v>
      </c>
      <c r="H130" t="s">
        <v>405</v>
      </c>
      <c r="I130" s="77">
        <v>170500</v>
      </c>
      <c r="J130" s="77">
        <v>84659.6</v>
      </c>
      <c r="K130" s="77">
        <v>601763</v>
      </c>
      <c r="L130" t="s">
        <v>603</v>
      </c>
    </row>
    <row r="131" spans="1:12">
      <c r="A131">
        <f t="shared" ref="A131:A189" si="2">ROW(A130)</f>
        <v>130</v>
      </c>
      <c r="B131" t="s">
        <v>406</v>
      </c>
      <c r="C131" s="65">
        <v>2</v>
      </c>
      <c r="D131" t="s">
        <v>158</v>
      </c>
      <c r="E131" t="s">
        <v>16</v>
      </c>
      <c r="F131" t="s">
        <v>407</v>
      </c>
      <c r="G131" s="64">
        <v>44851</v>
      </c>
      <c r="H131" t="s">
        <v>408</v>
      </c>
      <c r="I131" s="77">
        <v>9000</v>
      </c>
      <c r="J131" s="77">
        <v>1853.4</v>
      </c>
      <c r="K131" s="77">
        <v>14615</v>
      </c>
      <c r="L131" t="s">
        <v>603</v>
      </c>
    </row>
    <row r="132" spans="1:12">
      <c r="A132">
        <f t="shared" si="2"/>
        <v>131</v>
      </c>
      <c r="B132" t="s">
        <v>409</v>
      </c>
      <c r="C132" s="65">
        <v>9</v>
      </c>
      <c r="D132" t="s">
        <v>15</v>
      </c>
      <c r="E132" t="s">
        <v>16</v>
      </c>
      <c r="F132" t="s">
        <v>410</v>
      </c>
      <c r="G132" s="64">
        <v>44851</v>
      </c>
      <c r="H132" t="s">
        <v>411</v>
      </c>
      <c r="I132" s="77">
        <v>250000</v>
      </c>
      <c r="J132" s="77">
        <v>47467.8</v>
      </c>
      <c r="K132" s="77">
        <v>445487</v>
      </c>
      <c r="L132" t="s">
        <v>603</v>
      </c>
    </row>
    <row r="133" spans="1:12">
      <c r="A133">
        <f t="shared" si="2"/>
        <v>132</v>
      </c>
      <c r="B133" t="s">
        <v>412</v>
      </c>
      <c r="C133" s="65" t="s">
        <v>97</v>
      </c>
      <c r="D133" t="s">
        <v>15</v>
      </c>
      <c r="E133" t="s">
        <v>16</v>
      </c>
      <c r="F133" t="s">
        <v>413</v>
      </c>
      <c r="G133" s="64">
        <v>44851</v>
      </c>
      <c r="H133" t="s">
        <v>414</v>
      </c>
      <c r="I133" s="77">
        <v>200000</v>
      </c>
      <c r="J133" s="77">
        <v>35727.200000000004</v>
      </c>
      <c r="K133" s="77">
        <v>335298</v>
      </c>
      <c r="L133" t="s">
        <v>603</v>
      </c>
    </row>
    <row r="134" spans="1:12">
      <c r="A134">
        <f t="shared" si="2"/>
        <v>133</v>
      </c>
      <c r="B134" t="s">
        <v>415</v>
      </c>
      <c r="C134" s="65" t="s">
        <v>35</v>
      </c>
      <c r="D134" t="s">
        <v>15</v>
      </c>
      <c r="E134" t="s">
        <v>16</v>
      </c>
      <c r="F134" t="s">
        <v>416</v>
      </c>
      <c r="G134" s="64">
        <v>44848</v>
      </c>
      <c r="H134" t="s">
        <v>417</v>
      </c>
      <c r="I134" s="77">
        <v>13000</v>
      </c>
      <c r="J134" s="77">
        <v>35818.200000000004</v>
      </c>
      <c r="K134" s="77">
        <v>336152</v>
      </c>
      <c r="L134" t="s">
        <v>603</v>
      </c>
    </row>
    <row r="135" spans="1:12">
      <c r="A135">
        <f t="shared" si="2"/>
        <v>134</v>
      </c>
      <c r="B135" t="s">
        <v>418</v>
      </c>
      <c r="C135" s="65">
        <v>6</v>
      </c>
      <c r="D135" t="s">
        <v>15</v>
      </c>
      <c r="E135" t="s">
        <v>16</v>
      </c>
      <c r="F135" t="s">
        <v>419</v>
      </c>
      <c r="G135" s="64">
        <v>44854</v>
      </c>
      <c r="H135" t="s">
        <v>420</v>
      </c>
      <c r="I135" s="77">
        <v>289550</v>
      </c>
      <c r="J135" s="77">
        <v>29682</v>
      </c>
      <c r="K135" s="77">
        <v>278566</v>
      </c>
      <c r="L135" t="s">
        <v>603</v>
      </c>
    </row>
    <row r="136" spans="1:12">
      <c r="A136">
        <f t="shared" si="2"/>
        <v>135</v>
      </c>
      <c r="B136" t="s">
        <v>421</v>
      </c>
      <c r="C136" s="65">
        <v>5</v>
      </c>
      <c r="D136" t="s">
        <v>15</v>
      </c>
      <c r="E136" t="s">
        <v>16</v>
      </c>
      <c r="F136" t="s">
        <v>422</v>
      </c>
      <c r="G136" s="64">
        <v>44845</v>
      </c>
      <c r="H136" t="s">
        <v>423</v>
      </c>
      <c r="I136" s="77">
        <v>80000</v>
      </c>
      <c r="J136" s="77">
        <v>26126.600000000002</v>
      </c>
      <c r="K136" s="77">
        <v>222837</v>
      </c>
      <c r="L136" t="s">
        <v>603</v>
      </c>
    </row>
    <row r="137" spans="1:12">
      <c r="A137">
        <f t="shared" si="2"/>
        <v>136</v>
      </c>
      <c r="B137" t="s">
        <v>424</v>
      </c>
      <c r="C137" s="65">
        <v>9</v>
      </c>
      <c r="D137" t="s">
        <v>15</v>
      </c>
      <c r="E137" t="s">
        <v>16</v>
      </c>
      <c r="F137" t="s">
        <v>425</v>
      </c>
      <c r="G137" s="64">
        <v>44842</v>
      </c>
      <c r="H137" t="s">
        <v>426</v>
      </c>
      <c r="I137" s="77">
        <v>56000</v>
      </c>
      <c r="J137" s="77">
        <v>15383</v>
      </c>
      <c r="K137" s="77">
        <v>153615</v>
      </c>
      <c r="L137" t="s">
        <v>603</v>
      </c>
    </row>
    <row r="138" spans="1:12">
      <c r="A138">
        <f t="shared" si="2"/>
        <v>137</v>
      </c>
      <c r="B138" t="s">
        <v>427</v>
      </c>
      <c r="C138" s="65" t="s">
        <v>35</v>
      </c>
      <c r="D138" t="s">
        <v>45</v>
      </c>
      <c r="E138" t="s">
        <v>16</v>
      </c>
      <c r="F138" t="s">
        <v>428</v>
      </c>
      <c r="G138" s="64">
        <v>44855</v>
      </c>
      <c r="H138" t="s">
        <v>429</v>
      </c>
      <c r="I138" s="77">
        <v>2305000</v>
      </c>
      <c r="J138" s="77">
        <v>268455.80000000005</v>
      </c>
      <c r="K138" s="77">
        <v>2177447</v>
      </c>
      <c r="L138" t="s">
        <v>603</v>
      </c>
    </row>
    <row r="139" spans="1:12">
      <c r="A139">
        <f t="shared" si="2"/>
        <v>138</v>
      </c>
      <c r="B139" t="s">
        <v>430</v>
      </c>
      <c r="C139" s="65">
        <v>8</v>
      </c>
      <c r="D139" t="s">
        <v>45</v>
      </c>
      <c r="E139" t="s">
        <v>16</v>
      </c>
      <c r="F139" t="s">
        <v>431</v>
      </c>
      <c r="G139" s="64">
        <v>44854</v>
      </c>
      <c r="H139" t="s">
        <v>432</v>
      </c>
      <c r="I139" s="77">
        <v>500000</v>
      </c>
      <c r="J139" s="77">
        <v>234678</v>
      </c>
      <c r="K139" s="77">
        <v>1382957</v>
      </c>
      <c r="L139" t="s">
        <v>603</v>
      </c>
    </row>
    <row r="140" spans="1:12">
      <c r="A140">
        <f t="shared" si="2"/>
        <v>139</v>
      </c>
      <c r="B140" t="s">
        <v>434</v>
      </c>
      <c r="C140" s="65">
        <v>12</v>
      </c>
      <c r="D140" t="s">
        <v>15</v>
      </c>
      <c r="E140" t="s">
        <v>16</v>
      </c>
      <c r="F140" t="s">
        <v>435</v>
      </c>
      <c r="G140" s="64">
        <v>44872</v>
      </c>
      <c r="H140" t="s">
        <v>436</v>
      </c>
      <c r="I140" s="77">
        <v>150000</v>
      </c>
      <c r="J140" s="77">
        <v>39579</v>
      </c>
      <c r="K140" s="77">
        <v>418073</v>
      </c>
      <c r="L140" t="s">
        <v>604</v>
      </c>
    </row>
    <row r="141" spans="1:12">
      <c r="A141">
        <f t="shared" si="2"/>
        <v>140</v>
      </c>
      <c r="B141" t="s">
        <v>430</v>
      </c>
      <c r="C141" s="65">
        <v>3</v>
      </c>
      <c r="D141" t="s">
        <v>15</v>
      </c>
      <c r="E141" t="s">
        <v>16</v>
      </c>
      <c r="F141" t="s">
        <v>437</v>
      </c>
      <c r="G141" s="64">
        <v>44872</v>
      </c>
      <c r="H141" t="s">
        <v>438</v>
      </c>
      <c r="I141" s="77">
        <v>320000</v>
      </c>
      <c r="J141" s="77">
        <v>105055</v>
      </c>
      <c r="K141" s="77">
        <v>905469</v>
      </c>
      <c r="L141" t="s">
        <v>604</v>
      </c>
    </row>
    <row r="142" spans="1:12">
      <c r="A142">
        <f t="shared" si="2"/>
        <v>141</v>
      </c>
      <c r="B142" t="s">
        <v>439</v>
      </c>
      <c r="C142" s="65" t="s">
        <v>35</v>
      </c>
      <c r="D142" t="s">
        <v>15</v>
      </c>
      <c r="E142" t="s">
        <v>16</v>
      </c>
      <c r="F142" t="s">
        <v>440</v>
      </c>
      <c r="G142" s="64">
        <v>44872</v>
      </c>
      <c r="H142" t="s">
        <v>441</v>
      </c>
      <c r="I142" s="77">
        <v>47000</v>
      </c>
      <c r="J142" s="77">
        <v>34814</v>
      </c>
      <c r="K142" s="77">
        <v>186046</v>
      </c>
      <c r="L142" t="s">
        <v>604</v>
      </c>
    </row>
    <row r="143" spans="1:12">
      <c r="A143">
        <f t="shared" si="2"/>
        <v>142</v>
      </c>
      <c r="B143" t="s">
        <v>442</v>
      </c>
      <c r="C143" s="65" t="s">
        <v>61</v>
      </c>
      <c r="D143" t="s">
        <v>158</v>
      </c>
      <c r="E143" t="s">
        <v>16</v>
      </c>
      <c r="F143" t="s">
        <v>443</v>
      </c>
      <c r="G143" s="64">
        <v>44872</v>
      </c>
      <c r="H143" t="s">
        <v>444</v>
      </c>
      <c r="I143" s="77">
        <v>4500</v>
      </c>
      <c r="J143" s="77">
        <v>795</v>
      </c>
      <c r="K143" s="77">
        <v>5408</v>
      </c>
      <c r="L143" t="s">
        <v>604</v>
      </c>
    </row>
    <row r="144" spans="1:12">
      <c r="A144">
        <f t="shared" si="2"/>
        <v>143</v>
      </c>
      <c r="B144" t="s">
        <v>445</v>
      </c>
      <c r="C144" s="65" t="s">
        <v>61</v>
      </c>
      <c r="D144" t="s">
        <v>15</v>
      </c>
      <c r="E144" t="s">
        <v>16</v>
      </c>
      <c r="F144" t="s">
        <v>446</v>
      </c>
      <c r="G144" s="64">
        <v>44872</v>
      </c>
      <c r="H144" t="s">
        <v>447</v>
      </c>
      <c r="I144" s="77">
        <v>150000</v>
      </c>
      <c r="J144" s="77">
        <v>15902</v>
      </c>
      <c r="K144" s="77">
        <v>140939</v>
      </c>
      <c r="L144" t="s">
        <v>604</v>
      </c>
    </row>
    <row r="145" spans="1:12">
      <c r="A145">
        <f t="shared" si="2"/>
        <v>144</v>
      </c>
      <c r="B145" t="s">
        <v>448</v>
      </c>
      <c r="C145" s="65">
        <v>5</v>
      </c>
      <c r="D145" t="s">
        <v>45</v>
      </c>
      <c r="E145" t="s">
        <v>16</v>
      </c>
      <c r="F145" t="s">
        <v>449</v>
      </c>
      <c r="G145" s="64">
        <v>44879</v>
      </c>
      <c r="H145" t="s">
        <v>450</v>
      </c>
      <c r="I145" s="77">
        <v>380000</v>
      </c>
      <c r="J145" s="77">
        <v>200721</v>
      </c>
      <c r="K145" s="77">
        <v>1939567</v>
      </c>
      <c r="L145" t="s">
        <v>604</v>
      </c>
    </row>
    <row r="146" spans="1:12">
      <c r="A146">
        <f t="shared" si="2"/>
        <v>145</v>
      </c>
      <c r="B146" t="s">
        <v>451</v>
      </c>
      <c r="C146" s="65">
        <v>9</v>
      </c>
      <c r="D146" t="s">
        <v>15</v>
      </c>
      <c r="E146" t="s">
        <v>16</v>
      </c>
      <c r="F146" t="s">
        <v>452</v>
      </c>
      <c r="G146" s="64">
        <v>44873</v>
      </c>
      <c r="H146" t="s">
        <v>453</v>
      </c>
      <c r="I146" s="77">
        <v>200000</v>
      </c>
      <c r="J146" s="77">
        <v>45527</v>
      </c>
      <c r="K146" s="77">
        <v>427271</v>
      </c>
      <c r="L146" t="s">
        <v>604</v>
      </c>
    </row>
    <row r="147" spans="1:12">
      <c r="A147">
        <f t="shared" si="2"/>
        <v>146</v>
      </c>
      <c r="B147" t="s">
        <v>454</v>
      </c>
      <c r="C147" s="65">
        <v>2</v>
      </c>
      <c r="D147" t="s">
        <v>15</v>
      </c>
      <c r="E147" t="s">
        <v>16</v>
      </c>
      <c r="F147" t="s">
        <v>455</v>
      </c>
      <c r="G147" s="64">
        <v>44890</v>
      </c>
      <c r="H147" t="s">
        <v>456</v>
      </c>
      <c r="I147" s="77">
        <v>40000</v>
      </c>
      <c r="J147" s="77">
        <v>31015</v>
      </c>
      <c r="K147" s="77">
        <v>253051</v>
      </c>
      <c r="L147" t="s">
        <v>604</v>
      </c>
    </row>
    <row r="148" spans="1:12">
      <c r="A148">
        <f t="shared" si="2"/>
        <v>147</v>
      </c>
      <c r="B148" t="s">
        <v>457</v>
      </c>
      <c r="C148" s="65">
        <v>9</v>
      </c>
      <c r="D148" t="s">
        <v>15</v>
      </c>
      <c r="E148" t="s">
        <v>16</v>
      </c>
      <c r="F148" t="s">
        <v>458</v>
      </c>
      <c r="G148" s="64">
        <v>44879</v>
      </c>
      <c r="H148" t="s">
        <v>459</v>
      </c>
      <c r="I148" s="77">
        <v>10000</v>
      </c>
      <c r="J148" s="77">
        <v>15775</v>
      </c>
      <c r="K148" s="77">
        <v>106213</v>
      </c>
      <c r="L148" t="s">
        <v>604</v>
      </c>
    </row>
    <row r="149" spans="1:12">
      <c r="A149">
        <f t="shared" si="2"/>
        <v>148</v>
      </c>
      <c r="B149" t="s">
        <v>460</v>
      </c>
      <c r="C149" s="65" t="s">
        <v>35</v>
      </c>
      <c r="D149" t="s">
        <v>15</v>
      </c>
      <c r="E149" t="s">
        <v>16</v>
      </c>
      <c r="F149" t="s">
        <v>461</v>
      </c>
      <c r="G149" s="64">
        <v>44880</v>
      </c>
      <c r="H149" t="s">
        <v>462</v>
      </c>
      <c r="I149" s="77">
        <v>160000</v>
      </c>
      <c r="J149" s="77">
        <v>11323</v>
      </c>
      <c r="K149" s="77">
        <v>100356</v>
      </c>
      <c r="L149" t="s">
        <v>604</v>
      </c>
    </row>
    <row r="150" spans="1:12">
      <c r="A150">
        <f t="shared" si="2"/>
        <v>149</v>
      </c>
      <c r="B150" t="s">
        <v>463</v>
      </c>
      <c r="C150" s="65">
        <v>3</v>
      </c>
      <c r="D150" t="s">
        <v>45</v>
      </c>
      <c r="E150" t="s">
        <v>16</v>
      </c>
      <c r="F150" t="s">
        <v>464</v>
      </c>
      <c r="G150" s="64">
        <v>44879</v>
      </c>
      <c r="H150" t="s">
        <v>465</v>
      </c>
      <c r="I150" s="77">
        <v>143000</v>
      </c>
      <c r="J150" s="77">
        <v>150255</v>
      </c>
      <c r="K150" s="77">
        <v>1092204</v>
      </c>
      <c r="L150" t="s">
        <v>604</v>
      </c>
    </row>
    <row r="151" spans="1:12">
      <c r="A151">
        <f t="shared" si="2"/>
        <v>150</v>
      </c>
      <c r="B151" t="s">
        <v>466</v>
      </c>
      <c r="C151" s="65">
        <v>9</v>
      </c>
      <c r="D151" t="s">
        <v>15</v>
      </c>
      <c r="E151" t="s">
        <v>16</v>
      </c>
      <c r="F151" t="s">
        <v>467</v>
      </c>
      <c r="G151" s="64">
        <v>44879</v>
      </c>
      <c r="H151" t="s">
        <v>468</v>
      </c>
      <c r="I151" s="77">
        <v>60500</v>
      </c>
      <c r="J151" s="77">
        <v>30028</v>
      </c>
      <c r="K151" s="77">
        <v>233498</v>
      </c>
      <c r="L151" t="s">
        <v>604</v>
      </c>
    </row>
    <row r="152" spans="1:12">
      <c r="A152">
        <f t="shared" si="2"/>
        <v>151</v>
      </c>
      <c r="B152" t="s">
        <v>469</v>
      </c>
      <c r="C152" s="65">
        <v>2</v>
      </c>
      <c r="D152" t="s">
        <v>15</v>
      </c>
      <c r="E152" t="s">
        <v>16</v>
      </c>
      <c r="F152" t="s">
        <v>470</v>
      </c>
      <c r="G152" s="64">
        <v>44886</v>
      </c>
      <c r="H152" t="s">
        <v>471</v>
      </c>
      <c r="I152" s="77">
        <v>40000</v>
      </c>
      <c r="J152" s="77">
        <v>105327</v>
      </c>
      <c r="K152" s="77">
        <v>988494</v>
      </c>
      <c r="L152" t="s">
        <v>604</v>
      </c>
    </row>
    <row r="153" spans="1:12">
      <c r="A153">
        <f t="shared" si="2"/>
        <v>152</v>
      </c>
      <c r="B153" t="s">
        <v>472</v>
      </c>
      <c r="C153" s="65">
        <v>9</v>
      </c>
      <c r="D153" t="s">
        <v>15</v>
      </c>
      <c r="E153" t="s">
        <v>16</v>
      </c>
      <c r="F153" t="s">
        <v>20</v>
      </c>
      <c r="G153" s="64">
        <v>44879</v>
      </c>
      <c r="H153" t="s">
        <v>473</v>
      </c>
      <c r="I153" s="77">
        <v>75000</v>
      </c>
      <c r="J153" s="77">
        <v>25736</v>
      </c>
      <c r="K153" s="77">
        <v>241532</v>
      </c>
      <c r="L153" t="s">
        <v>604</v>
      </c>
    </row>
    <row r="154" spans="1:12">
      <c r="A154">
        <f t="shared" si="2"/>
        <v>153</v>
      </c>
      <c r="B154" t="s">
        <v>474</v>
      </c>
      <c r="C154" s="65">
        <v>7</v>
      </c>
      <c r="D154" t="s">
        <v>15</v>
      </c>
      <c r="E154" t="s">
        <v>16</v>
      </c>
      <c r="F154" t="s">
        <v>475</v>
      </c>
      <c r="G154" s="64">
        <v>44880</v>
      </c>
      <c r="H154" t="s">
        <v>476</v>
      </c>
      <c r="I154" s="77">
        <v>265000</v>
      </c>
      <c r="J154" s="77">
        <v>35433</v>
      </c>
      <c r="K154" s="77">
        <v>332359</v>
      </c>
      <c r="L154" t="s">
        <v>604</v>
      </c>
    </row>
    <row r="155" spans="1:12">
      <c r="A155">
        <f t="shared" si="2"/>
        <v>154</v>
      </c>
      <c r="B155" t="s">
        <v>477</v>
      </c>
      <c r="C155" s="65">
        <v>6</v>
      </c>
      <c r="D155" t="s">
        <v>15</v>
      </c>
      <c r="E155" t="s">
        <v>16</v>
      </c>
      <c r="F155" t="s">
        <v>478</v>
      </c>
      <c r="G155" s="64">
        <v>44880</v>
      </c>
      <c r="H155" t="s">
        <v>479</v>
      </c>
      <c r="I155" s="77">
        <v>200000</v>
      </c>
      <c r="J155" s="77">
        <v>26339</v>
      </c>
      <c r="K155" s="77">
        <v>247192</v>
      </c>
      <c r="L155" t="s">
        <v>604</v>
      </c>
    </row>
    <row r="156" spans="1:12">
      <c r="A156">
        <f t="shared" si="2"/>
        <v>155</v>
      </c>
      <c r="B156" t="s">
        <v>480</v>
      </c>
      <c r="C156" s="65">
        <v>3</v>
      </c>
      <c r="D156" t="s">
        <v>45</v>
      </c>
      <c r="E156" t="s">
        <v>16</v>
      </c>
      <c r="F156" t="s">
        <v>481</v>
      </c>
      <c r="G156" s="64">
        <v>44881</v>
      </c>
      <c r="H156" t="s">
        <v>482</v>
      </c>
      <c r="I156" s="77">
        <v>610000</v>
      </c>
      <c r="J156" s="77">
        <v>402437</v>
      </c>
      <c r="K156" s="77">
        <v>3722542</v>
      </c>
      <c r="L156" t="s">
        <v>604</v>
      </c>
    </row>
    <row r="157" spans="1:12">
      <c r="A157">
        <f t="shared" si="2"/>
        <v>156</v>
      </c>
      <c r="B157" t="s">
        <v>483</v>
      </c>
      <c r="C157" s="65">
        <v>2</v>
      </c>
      <c r="D157" t="s">
        <v>15</v>
      </c>
      <c r="E157" t="s">
        <v>16</v>
      </c>
      <c r="F157" t="s">
        <v>484</v>
      </c>
      <c r="G157" s="64">
        <v>44886</v>
      </c>
      <c r="H157" t="s">
        <v>485</v>
      </c>
      <c r="I157" s="77">
        <v>200000</v>
      </c>
      <c r="J157" s="77">
        <v>26962</v>
      </c>
      <c r="K157" s="77">
        <v>269243</v>
      </c>
      <c r="L157" t="s">
        <v>604</v>
      </c>
    </row>
    <row r="158" spans="1:12">
      <c r="A158">
        <f t="shared" si="2"/>
        <v>157</v>
      </c>
      <c r="B158" t="s">
        <v>486</v>
      </c>
      <c r="C158" s="65">
        <v>3</v>
      </c>
      <c r="D158" t="s">
        <v>15</v>
      </c>
      <c r="E158" t="s">
        <v>16</v>
      </c>
      <c r="F158" t="s">
        <v>487</v>
      </c>
      <c r="G158" s="64">
        <v>44886</v>
      </c>
      <c r="H158" t="s">
        <v>488</v>
      </c>
      <c r="I158" s="77">
        <v>55000</v>
      </c>
      <c r="J158" s="77">
        <v>47960</v>
      </c>
      <c r="K158" s="77">
        <v>322915</v>
      </c>
      <c r="L158" t="s">
        <v>604</v>
      </c>
    </row>
    <row r="159" spans="1:12">
      <c r="A159">
        <f t="shared" si="2"/>
        <v>158</v>
      </c>
      <c r="B159" t="s">
        <v>489</v>
      </c>
      <c r="C159" s="65">
        <v>1</v>
      </c>
      <c r="D159" t="s">
        <v>15</v>
      </c>
      <c r="E159" t="s">
        <v>16</v>
      </c>
      <c r="F159" t="s">
        <v>490</v>
      </c>
      <c r="G159" s="64">
        <v>44886</v>
      </c>
      <c r="H159" t="s">
        <v>491</v>
      </c>
      <c r="I159" s="77">
        <v>150000</v>
      </c>
      <c r="J159" s="77">
        <v>55071</v>
      </c>
      <c r="K159" s="77">
        <v>409453</v>
      </c>
      <c r="L159" t="s">
        <v>604</v>
      </c>
    </row>
    <row r="160" spans="1:12">
      <c r="A160">
        <f t="shared" si="2"/>
        <v>159</v>
      </c>
      <c r="B160" t="s">
        <v>492</v>
      </c>
      <c r="C160" s="65">
        <v>8</v>
      </c>
      <c r="D160" t="s">
        <v>15</v>
      </c>
      <c r="E160" t="s">
        <v>16</v>
      </c>
      <c r="F160" t="s">
        <v>493</v>
      </c>
      <c r="G160" s="64">
        <v>44886</v>
      </c>
      <c r="H160" t="s">
        <v>494</v>
      </c>
      <c r="I160" s="77">
        <v>63000</v>
      </c>
      <c r="J160" s="77">
        <v>16027</v>
      </c>
      <c r="K160" s="77">
        <v>158651</v>
      </c>
      <c r="L160" t="s">
        <v>604</v>
      </c>
    </row>
    <row r="161" spans="1:12">
      <c r="A161">
        <f t="shared" si="2"/>
        <v>160</v>
      </c>
      <c r="B161" t="s">
        <v>495</v>
      </c>
      <c r="C161" s="65">
        <v>12</v>
      </c>
      <c r="D161" t="s">
        <v>45</v>
      </c>
      <c r="E161" t="s">
        <v>16</v>
      </c>
      <c r="F161" t="s">
        <v>496</v>
      </c>
      <c r="G161" s="64">
        <v>44888</v>
      </c>
      <c r="H161" t="s">
        <v>497</v>
      </c>
      <c r="I161" s="77">
        <v>575000</v>
      </c>
      <c r="J161" s="77">
        <v>109041</v>
      </c>
      <c r="K161" s="77">
        <v>1023350</v>
      </c>
      <c r="L161" t="s">
        <v>604</v>
      </c>
    </row>
    <row r="162" spans="1:12">
      <c r="A162">
        <f t="shared" si="2"/>
        <v>161</v>
      </c>
      <c r="B162" t="s">
        <v>498</v>
      </c>
      <c r="C162" s="65" t="s">
        <v>35</v>
      </c>
      <c r="D162" t="s">
        <v>15</v>
      </c>
      <c r="E162" t="s">
        <v>16</v>
      </c>
      <c r="F162" t="s">
        <v>499</v>
      </c>
      <c r="G162" s="64">
        <v>44890</v>
      </c>
      <c r="H162" t="s">
        <v>500</v>
      </c>
      <c r="I162" s="77">
        <v>53257</v>
      </c>
      <c r="J162" s="77">
        <v>8553</v>
      </c>
      <c r="K162" s="77">
        <v>41491</v>
      </c>
      <c r="L162" t="s">
        <v>604</v>
      </c>
    </row>
    <row r="163" spans="1:12">
      <c r="A163">
        <f t="shared" si="2"/>
        <v>162</v>
      </c>
      <c r="B163" t="s">
        <v>501</v>
      </c>
      <c r="C163" s="65">
        <v>9</v>
      </c>
      <c r="D163" t="s">
        <v>45</v>
      </c>
      <c r="E163" t="s">
        <v>16</v>
      </c>
      <c r="F163" t="s">
        <v>502</v>
      </c>
      <c r="G163" s="64">
        <v>44890</v>
      </c>
      <c r="H163" t="s">
        <v>503</v>
      </c>
      <c r="I163" s="77">
        <v>500000</v>
      </c>
      <c r="J163" s="77">
        <v>141883</v>
      </c>
      <c r="K163" s="77">
        <v>1331572</v>
      </c>
      <c r="L163" t="s">
        <v>604</v>
      </c>
    </row>
    <row r="164" spans="1:12">
      <c r="A164">
        <f t="shared" si="2"/>
        <v>163</v>
      </c>
      <c r="B164" t="s">
        <v>504</v>
      </c>
      <c r="C164" s="65" t="s">
        <v>61</v>
      </c>
      <c r="D164" t="s">
        <v>15</v>
      </c>
      <c r="E164" t="s">
        <v>16</v>
      </c>
      <c r="F164" t="s">
        <v>505</v>
      </c>
      <c r="G164" s="64">
        <v>44890</v>
      </c>
      <c r="H164" t="s">
        <v>506</v>
      </c>
      <c r="I164" s="77">
        <v>433500</v>
      </c>
      <c r="J164" s="77">
        <v>43297</v>
      </c>
      <c r="K164" s="77">
        <v>383308</v>
      </c>
      <c r="L164" t="s">
        <v>604</v>
      </c>
    </row>
    <row r="165" spans="1:12">
      <c r="A165">
        <f t="shared" si="2"/>
        <v>164</v>
      </c>
      <c r="B165" t="s">
        <v>507</v>
      </c>
      <c r="C165" s="65">
        <v>9</v>
      </c>
      <c r="D165" t="s">
        <v>15</v>
      </c>
      <c r="E165" t="s">
        <v>16</v>
      </c>
      <c r="F165" t="s">
        <v>508</v>
      </c>
      <c r="G165" s="64">
        <v>44873</v>
      </c>
      <c r="H165" t="s">
        <v>509</v>
      </c>
      <c r="I165" s="77">
        <v>21500</v>
      </c>
      <c r="J165" s="77">
        <v>99494</v>
      </c>
      <c r="K165" s="77">
        <v>95713</v>
      </c>
      <c r="L165" t="s">
        <v>605</v>
      </c>
    </row>
    <row r="166" spans="1:12">
      <c r="A166">
        <f t="shared" si="2"/>
        <v>165</v>
      </c>
      <c r="B166" t="s">
        <v>510</v>
      </c>
      <c r="C166" s="65">
        <v>3</v>
      </c>
      <c r="D166" t="s">
        <v>158</v>
      </c>
      <c r="E166" t="s">
        <v>16</v>
      </c>
      <c r="F166" t="s">
        <v>511</v>
      </c>
      <c r="G166" s="64">
        <v>44904</v>
      </c>
      <c r="H166" t="s">
        <v>512</v>
      </c>
      <c r="I166" s="77">
        <v>6800</v>
      </c>
      <c r="J166" s="77">
        <v>11091</v>
      </c>
      <c r="K166" s="77">
        <v>48013</v>
      </c>
      <c r="L166" t="s">
        <v>605</v>
      </c>
    </row>
    <row r="167" spans="1:12">
      <c r="A167">
        <f t="shared" si="2"/>
        <v>166</v>
      </c>
      <c r="B167" t="s">
        <v>513</v>
      </c>
      <c r="C167" s="65">
        <v>1</v>
      </c>
      <c r="D167" t="s">
        <v>15</v>
      </c>
      <c r="E167" t="s">
        <v>16</v>
      </c>
      <c r="F167" t="s">
        <v>514</v>
      </c>
      <c r="G167" s="64">
        <v>44904</v>
      </c>
      <c r="H167" t="s">
        <v>515</v>
      </c>
      <c r="I167" s="77">
        <v>200000</v>
      </c>
      <c r="J167" s="77">
        <v>111013</v>
      </c>
      <c r="K167" s="77">
        <v>1108576</v>
      </c>
      <c r="L167" t="s">
        <v>605</v>
      </c>
    </row>
    <row r="168" spans="1:12">
      <c r="A168">
        <f t="shared" si="2"/>
        <v>167</v>
      </c>
      <c r="B168" t="s">
        <v>516</v>
      </c>
      <c r="C168" s="65">
        <v>8</v>
      </c>
      <c r="D168" t="s">
        <v>15</v>
      </c>
      <c r="E168" t="s">
        <v>16</v>
      </c>
      <c r="F168" t="s">
        <v>517</v>
      </c>
      <c r="G168" s="64">
        <v>44904</v>
      </c>
      <c r="H168" t="s">
        <v>518</v>
      </c>
      <c r="I168" s="77">
        <v>25200</v>
      </c>
      <c r="J168" s="77">
        <v>31317</v>
      </c>
      <c r="K168" s="77">
        <v>181200</v>
      </c>
      <c r="L168" t="s">
        <v>605</v>
      </c>
    </row>
    <row r="169" spans="1:12">
      <c r="A169">
        <f t="shared" si="2"/>
        <v>168</v>
      </c>
      <c r="B169" t="s">
        <v>519</v>
      </c>
      <c r="C169" s="65" t="s">
        <v>520</v>
      </c>
      <c r="D169" t="s">
        <v>150</v>
      </c>
      <c r="E169" t="s">
        <v>16</v>
      </c>
      <c r="F169" t="s">
        <v>521</v>
      </c>
      <c r="G169" s="64">
        <v>44900</v>
      </c>
      <c r="H169" t="s">
        <v>522</v>
      </c>
      <c r="I169" s="77">
        <v>608445</v>
      </c>
      <c r="J169" s="77">
        <v>525051</v>
      </c>
      <c r="K169" s="77">
        <v>2123831</v>
      </c>
      <c r="L169" t="s">
        <v>605</v>
      </c>
    </row>
    <row r="170" spans="1:12">
      <c r="A170">
        <f t="shared" si="2"/>
        <v>169</v>
      </c>
      <c r="B170" t="s">
        <v>523</v>
      </c>
      <c r="C170" s="65">
        <v>1</v>
      </c>
      <c r="D170" t="s">
        <v>15</v>
      </c>
      <c r="E170" t="s">
        <v>16</v>
      </c>
      <c r="F170" t="s">
        <v>524</v>
      </c>
      <c r="G170" s="64">
        <v>44900</v>
      </c>
      <c r="H170" t="s">
        <v>525</v>
      </c>
      <c r="I170" s="77">
        <v>119000</v>
      </c>
      <c r="J170" s="77">
        <v>28156</v>
      </c>
      <c r="K170" s="77">
        <v>281166</v>
      </c>
      <c r="L170" t="s">
        <v>605</v>
      </c>
    </row>
    <row r="171" spans="1:12">
      <c r="A171">
        <f t="shared" si="2"/>
        <v>170</v>
      </c>
      <c r="B171" t="s">
        <v>526</v>
      </c>
      <c r="C171" s="65">
        <v>3</v>
      </c>
      <c r="D171" t="s">
        <v>15</v>
      </c>
      <c r="E171" t="s">
        <v>16</v>
      </c>
      <c r="F171" t="s">
        <v>527</v>
      </c>
      <c r="G171" s="64">
        <v>44904</v>
      </c>
      <c r="H171" t="s">
        <v>528</v>
      </c>
      <c r="I171" s="77">
        <v>166731</v>
      </c>
      <c r="J171" s="77">
        <v>28897</v>
      </c>
      <c r="K171" s="77">
        <v>305239</v>
      </c>
      <c r="L171" t="s">
        <v>605</v>
      </c>
    </row>
    <row r="172" spans="1:12">
      <c r="A172">
        <f t="shared" si="2"/>
        <v>171</v>
      </c>
      <c r="B172" t="s">
        <v>529</v>
      </c>
      <c r="C172" s="65">
        <v>3</v>
      </c>
      <c r="D172" t="s">
        <v>15</v>
      </c>
      <c r="E172" t="s">
        <v>16</v>
      </c>
      <c r="F172" t="s">
        <v>530</v>
      </c>
      <c r="G172" s="64">
        <v>44910</v>
      </c>
      <c r="H172" t="s">
        <v>531</v>
      </c>
      <c r="I172" s="77">
        <v>274620</v>
      </c>
      <c r="J172" s="77">
        <v>37570</v>
      </c>
      <c r="K172" s="77">
        <v>375174</v>
      </c>
      <c r="L172" t="s">
        <v>605</v>
      </c>
    </row>
    <row r="173" spans="1:12">
      <c r="A173">
        <f t="shared" si="2"/>
        <v>172</v>
      </c>
      <c r="B173" t="s">
        <v>532</v>
      </c>
      <c r="C173" s="65">
        <v>9</v>
      </c>
      <c r="D173" t="s">
        <v>15</v>
      </c>
      <c r="E173" t="s">
        <v>16</v>
      </c>
      <c r="F173" t="s">
        <v>533</v>
      </c>
      <c r="G173" s="64">
        <v>44910</v>
      </c>
      <c r="H173" t="s">
        <v>534</v>
      </c>
      <c r="I173" s="77">
        <v>39000</v>
      </c>
      <c r="J173" s="77">
        <v>21488</v>
      </c>
      <c r="K173" s="77">
        <v>120891</v>
      </c>
      <c r="L173" t="s">
        <v>605</v>
      </c>
    </row>
    <row r="174" spans="1:12">
      <c r="A174">
        <f t="shared" si="2"/>
        <v>173</v>
      </c>
      <c r="B174" t="s">
        <v>535</v>
      </c>
      <c r="C174" s="65">
        <v>6</v>
      </c>
      <c r="D174" t="s">
        <v>15</v>
      </c>
      <c r="E174" t="s">
        <v>16</v>
      </c>
      <c r="F174" t="s">
        <v>536</v>
      </c>
      <c r="G174" s="64">
        <v>44910</v>
      </c>
      <c r="H174" t="s">
        <v>537</v>
      </c>
      <c r="I174" s="77">
        <v>144752</v>
      </c>
      <c r="J174" s="77">
        <v>53521</v>
      </c>
      <c r="K174" s="77">
        <v>321233</v>
      </c>
      <c r="L174" t="s">
        <v>605</v>
      </c>
    </row>
    <row r="175" spans="1:12">
      <c r="A175">
        <f t="shared" si="2"/>
        <v>174</v>
      </c>
      <c r="B175" t="s">
        <v>538</v>
      </c>
      <c r="C175" s="65">
        <v>7</v>
      </c>
      <c r="D175" t="s">
        <v>15</v>
      </c>
      <c r="E175" t="s">
        <v>16</v>
      </c>
      <c r="F175" t="s">
        <v>539</v>
      </c>
      <c r="G175" s="64">
        <v>44910</v>
      </c>
      <c r="H175" t="s">
        <v>540</v>
      </c>
      <c r="I175" s="77">
        <v>1000000</v>
      </c>
      <c r="J175" s="77">
        <v>105296</v>
      </c>
      <c r="K175" s="77">
        <v>1051486</v>
      </c>
      <c r="L175" t="s">
        <v>605</v>
      </c>
    </row>
    <row r="176" spans="1:12">
      <c r="A176">
        <f t="shared" si="2"/>
        <v>175</v>
      </c>
      <c r="B176" t="s">
        <v>541</v>
      </c>
      <c r="C176" s="65">
        <v>2</v>
      </c>
      <c r="D176" t="s">
        <v>15</v>
      </c>
      <c r="E176" t="s">
        <v>16</v>
      </c>
      <c r="F176" t="s">
        <v>542</v>
      </c>
      <c r="G176" s="64">
        <v>44910</v>
      </c>
      <c r="H176" t="s">
        <v>543</v>
      </c>
      <c r="I176" s="77">
        <v>150000</v>
      </c>
      <c r="J176" s="77">
        <v>30626</v>
      </c>
      <c r="K176" s="77">
        <v>217690</v>
      </c>
      <c r="L176" t="s">
        <v>605</v>
      </c>
    </row>
    <row r="177" spans="1:12">
      <c r="A177">
        <f t="shared" si="2"/>
        <v>176</v>
      </c>
      <c r="B177" t="s">
        <v>544</v>
      </c>
      <c r="C177" s="65">
        <v>3</v>
      </c>
      <c r="D177" t="s">
        <v>15</v>
      </c>
      <c r="E177" t="s">
        <v>16</v>
      </c>
      <c r="F177" t="s">
        <v>545</v>
      </c>
      <c r="G177" s="64">
        <v>44910</v>
      </c>
      <c r="H177" t="s">
        <v>546</v>
      </c>
      <c r="I177" s="77">
        <v>37000</v>
      </c>
      <c r="J177" s="77">
        <v>35569</v>
      </c>
      <c r="K177" s="77">
        <v>258551</v>
      </c>
      <c r="L177" t="s">
        <v>605</v>
      </c>
    </row>
    <row r="178" spans="1:12">
      <c r="A178">
        <f t="shared" si="2"/>
        <v>177</v>
      </c>
      <c r="B178" t="s">
        <v>547</v>
      </c>
      <c r="C178" s="65" t="s">
        <v>35</v>
      </c>
      <c r="D178" t="s">
        <v>15</v>
      </c>
      <c r="E178" t="s">
        <v>16</v>
      </c>
      <c r="F178" t="s">
        <v>548</v>
      </c>
      <c r="G178" s="64">
        <v>44922</v>
      </c>
      <c r="H178" t="s">
        <v>549</v>
      </c>
      <c r="I178" s="77">
        <v>13800</v>
      </c>
      <c r="J178" s="77">
        <v>11875</v>
      </c>
      <c r="K178" s="77">
        <v>66286</v>
      </c>
      <c r="L178" t="s">
        <v>605</v>
      </c>
    </row>
    <row r="179" spans="1:12">
      <c r="A179">
        <f t="shared" si="2"/>
        <v>178</v>
      </c>
      <c r="B179" t="s">
        <v>550</v>
      </c>
      <c r="C179" s="65" t="s">
        <v>358</v>
      </c>
      <c r="D179" t="s">
        <v>15</v>
      </c>
      <c r="E179" t="s">
        <v>16</v>
      </c>
      <c r="F179" t="s">
        <v>551</v>
      </c>
      <c r="G179" s="64">
        <v>44922</v>
      </c>
      <c r="H179" t="s">
        <v>552</v>
      </c>
      <c r="I179" s="77">
        <v>400000</v>
      </c>
      <c r="J179" s="77">
        <v>121757</v>
      </c>
      <c r="K179" s="77">
        <v>1215865</v>
      </c>
      <c r="L179" t="s">
        <v>605</v>
      </c>
    </row>
    <row r="180" spans="1:12">
      <c r="A180">
        <f t="shared" si="2"/>
        <v>179</v>
      </c>
      <c r="B180" t="s">
        <v>553</v>
      </c>
      <c r="C180" s="65" t="s">
        <v>110</v>
      </c>
      <c r="D180" t="s">
        <v>45</v>
      </c>
      <c r="E180" t="s">
        <v>16</v>
      </c>
      <c r="F180" t="s">
        <v>554</v>
      </c>
      <c r="G180" s="64">
        <v>44924</v>
      </c>
      <c r="H180" t="s">
        <v>555</v>
      </c>
      <c r="I180" s="77">
        <v>3326026</v>
      </c>
      <c r="J180" s="77">
        <v>969800</v>
      </c>
      <c r="K180" s="77">
        <v>9371177</v>
      </c>
      <c r="L180" t="s">
        <v>605</v>
      </c>
    </row>
    <row r="181" spans="1:12">
      <c r="A181">
        <f t="shared" si="2"/>
        <v>180</v>
      </c>
      <c r="B181" t="s">
        <v>556</v>
      </c>
      <c r="C181" s="65">
        <v>10</v>
      </c>
      <c r="D181" t="s">
        <v>15</v>
      </c>
      <c r="E181" t="s">
        <v>16</v>
      </c>
      <c r="F181" t="s">
        <v>557</v>
      </c>
      <c r="G181" s="64">
        <v>44922</v>
      </c>
      <c r="H181" t="s">
        <v>558</v>
      </c>
      <c r="I181" s="77">
        <v>90999</v>
      </c>
      <c r="J181" s="77">
        <v>28081</v>
      </c>
      <c r="K181" s="77">
        <v>227765</v>
      </c>
      <c r="L181" t="s">
        <v>605</v>
      </c>
    </row>
    <row r="182" spans="1:12">
      <c r="A182">
        <f t="shared" si="2"/>
        <v>181</v>
      </c>
      <c r="B182" t="s">
        <v>559</v>
      </c>
      <c r="C182" s="65">
        <v>9</v>
      </c>
      <c r="D182" t="s">
        <v>15</v>
      </c>
      <c r="E182" t="s">
        <v>16</v>
      </c>
      <c r="F182" t="s">
        <v>560</v>
      </c>
      <c r="G182" s="64">
        <v>44922</v>
      </c>
      <c r="H182" t="s">
        <v>561</v>
      </c>
      <c r="I182" s="77">
        <v>100000</v>
      </c>
      <c r="J182" s="77">
        <v>33430</v>
      </c>
      <c r="K182" s="77">
        <v>313741</v>
      </c>
      <c r="L182" t="s">
        <v>605</v>
      </c>
    </row>
    <row r="183" spans="1:12">
      <c r="A183">
        <f t="shared" si="2"/>
        <v>182</v>
      </c>
      <c r="B183" t="s">
        <v>562</v>
      </c>
      <c r="C183" s="65" t="s">
        <v>520</v>
      </c>
      <c r="D183" t="s">
        <v>15</v>
      </c>
      <c r="E183" t="s">
        <v>16</v>
      </c>
      <c r="F183" t="s">
        <v>563</v>
      </c>
      <c r="G183" s="64">
        <v>44922</v>
      </c>
      <c r="H183" t="s">
        <v>564</v>
      </c>
      <c r="I183" s="77">
        <v>110500</v>
      </c>
      <c r="J183" s="77">
        <v>62938</v>
      </c>
      <c r="K183" s="77">
        <v>342068</v>
      </c>
      <c r="L183" t="s">
        <v>605</v>
      </c>
    </row>
    <row r="184" spans="1:12">
      <c r="A184">
        <f t="shared" si="2"/>
        <v>183</v>
      </c>
      <c r="B184" t="s">
        <v>565</v>
      </c>
      <c r="C184" s="65">
        <v>12</v>
      </c>
      <c r="D184" t="s">
        <v>15</v>
      </c>
      <c r="E184" t="s">
        <v>16</v>
      </c>
      <c r="F184" t="s">
        <v>566</v>
      </c>
      <c r="G184" s="64">
        <v>44922</v>
      </c>
      <c r="H184" t="s">
        <v>567</v>
      </c>
      <c r="I184" s="77">
        <v>300000</v>
      </c>
      <c r="J184" s="77">
        <v>79763</v>
      </c>
      <c r="K184" s="77">
        <v>537044</v>
      </c>
      <c r="L184" t="s">
        <v>605</v>
      </c>
    </row>
    <row r="185" spans="1:12">
      <c r="A185">
        <f t="shared" si="2"/>
        <v>184</v>
      </c>
      <c r="B185" t="s">
        <v>568</v>
      </c>
      <c r="C185" s="65">
        <v>9</v>
      </c>
      <c r="D185" t="s">
        <v>15</v>
      </c>
      <c r="E185" t="s">
        <v>16</v>
      </c>
      <c r="F185" t="s">
        <v>569</v>
      </c>
      <c r="G185" s="64">
        <v>44922</v>
      </c>
      <c r="H185" t="s">
        <v>570</v>
      </c>
      <c r="I185" s="77">
        <v>55000</v>
      </c>
      <c r="J185" s="77">
        <v>30802</v>
      </c>
      <c r="K185" s="77">
        <v>237853</v>
      </c>
      <c r="L185" t="s">
        <v>605</v>
      </c>
    </row>
    <row r="186" spans="1:12">
      <c r="A186">
        <f t="shared" si="2"/>
        <v>185</v>
      </c>
      <c r="B186" t="s">
        <v>571</v>
      </c>
      <c r="C186" s="65">
        <v>5</v>
      </c>
      <c r="D186" t="s">
        <v>15</v>
      </c>
      <c r="E186" t="s">
        <v>16</v>
      </c>
      <c r="F186" t="s">
        <v>572</v>
      </c>
      <c r="G186" s="64">
        <v>44922</v>
      </c>
      <c r="H186" t="s">
        <v>573</v>
      </c>
      <c r="I186" s="77">
        <v>20000</v>
      </c>
      <c r="J186" s="77">
        <v>32623</v>
      </c>
      <c r="K186" s="77">
        <v>192247</v>
      </c>
      <c r="L186" t="s">
        <v>605</v>
      </c>
    </row>
    <row r="187" spans="1:12">
      <c r="A187">
        <f t="shared" si="2"/>
        <v>186</v>
      </c>
      <c r="B187" t="s">
        <v>574</v>
      </c>
      <c r="C187" s="65" t="s">
        <v>61</v>
      </c>
      <c r="D187" t="s">
        <v>15</v>
      </c>
      <c r="E187" t="s">
        <v>16</v>
      </c>
      <c r="F187" t="s">
        <v>575</v>
      </c>
      <c r="G187" s="64">
        <v>44922</v>
      </c>
      <c r="H187" t="s">
        <v>576</v>
      </c>
      <c r="I187" s="77">
        <v>60000</v>
      </c>
      <c r="J187" s="77">
        <v>13366</v>
      </c>
      <c r="K187" s="77">
        <v>77336</v>
      </c>
      <c r="L187" t="s">
        <v>605</v>
      </c>
    </row>
    <row r="188" spans="1:12">
      <c r="A188">
        <f t="shared" si="2"/>
        <v>187</v>
      </c>
      <c r="B188" t="s">
        <v>577</v>
      </c>
      <c r="C188" s="65">
        <v>11</v>
      </c>
      <c r="D188" t="s">
        <v>15</v>
      </c>
      <c r="E188" t="s">
        <v>16</v>
      </c>
      <c r="F188" t="s">
        <v>578</v>
      </c>
      <c r="G188" s="64">
        <v>44924</v>
      </c>
      <c r="H188" t="s">
        <v>579</v>
      </c>
      <c r="I188" s="77">
        <v>20000</v>
      </c>
      <c r="J188" s="77">
        <v>3902</v>
      </c>
      <c r="K188" s="77">
        <v>26272</v>
      </c>
      <c r="L188" t="s">
        <v>605</v>
      </c>
    </row>
    <row r="189" spans="1:12">
      <c r="A189">
        <f t="shared" si="2"/>
        <v>188</v>
      </c>
      <c r="B189" t="s">
        <v>580</v>
      </c>
      <c r="C189" s="65">
        <v>5</v>
      </c>
      <c r="D189" t="s">
        <v>15</v>
      </c>
      <c r="E189" t="s">
        <v>16</v>
      </c>
      <c r="F189" t="s">
        <v>581</v>
      </c>
      <c r="G189" s="64">
        <v>44923</v>
      </c>
      <c r="H189" t="s">
        <v>582</v>
      </c>
      <c r="I189" s="77">
        <v>30000</v>
      </c>
      <c r="J189" s="77">
        <v>36942</v>
      </c>
      <c r="K189" s="77">
        <v>410721</v>
      </c>
      <c r="L189" t="s">
        <v>605</v>
      </c>
    </row>
  </sheetData>
  <phoneticPr fontId="9" type="noConversion"/>
  <pageMargins left="0.7" right="0.7" top="0.75" bottom="0.75" header="0.3" footer="0.3"/>
  <pageSetup orientation="portrait" verticalDpi="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C7256-EB46-4851-B90D-F91EFF6FACF5}">
  <dimension ref="A3:E38"/>
  <sheetViews>
    <sheetView topLeftCell="A28" workbookViewId="0">
      <selection activeCell="B40" sqref="B40"/>
    </sheetView>
  </sheetViews>
  <sheetFormatPr defaultRowHeight="12.75"/>
  <cols>
    <col min="1" max="1" width="14.140625" bestFit="1" customWidth="1"/>
    <col min="2" max="2" width="24" bestFit="1" customWidth="1"/>
    <col min="3" max="3" width="24.42578125" bestFit="1" customWidth="1"/>
    <col min="4" max="4" width="15.5703125" bestFit="1" customWidth="1"/>
    <col min="5" max="5" width="10.5703125" bestFit="1" customWidth="1"/>
  </cols>
  <sheetData>
    <row r="3" spans="1:5">
      <c r="A3" s="66" t="s">
        <v>606</v>
      </c>
      <c r="B3" t="s">
        <v>607</v>
      </c>
    </row>
    <row r="4" spans="1:5">
      <c r="A4" s="67" t="s">
        <v>77</v>
      </c>
      <c r="B4">
        <v>7</v>
      </c>
    </row>
    <row r="5" spans="1:5">
      <c r="A5" s="67" t="s">
        <v>16</v>
      </c>
      <c r="B5">
        <v>181</v>
      </c>
    </row>
    <row r="6" spans="1:5">
      <c r="A6" s="67" t="s">
        <v>592</v>
      </c>
      <c r="B6">
        <v>188</v>
      </c>
    </row>
    <row r="14" spans="1:5">
      <c r="A14" s="66" t="s">
        <v>606</v>
      </c>
      <c r="B14" t="s">
        <v>607</v>
      </c>
      <c r="C14" t="s">
        <v>608</v>
      </c>
      <c r="D14" t="s">
        <v>609</v>
      </c>
      <c r="E14" t="s">
        <v>610</v>
      </c>
    </row>
    <row r="15" spans="1:5">
      <c r="A15" s="67" t="s">
        <v>158</v>
      </c>
      <c r="B15">
        <v>9</v>
      </c>
      <c r="C15">
        <v>44950</v>
      </c>
      <c r="D15">
        <v>19779.400000000001</v>
      </c>
      <c r="E15">
        <v>105279</v>
      </c>
    </row>
    <row r="16" spans="1:5">
      <c r="A16" s="67" t="s">
        <v>45</v>
      </c>
      <c r="B16">
        <v>32</v>
      </c>
      <c r="C16">
        <v>16897774</v>
      </c>
      <c r="D16">
        <v>5702808.6000000006</v>
      </c>
      <c r="E16">
        <v>49829374</v>
      </c>
    </row>
    <row r="17" spans="1:5">
      <c r="A17" s="67" t="s">
        <v>15</v>
      </c>
      <c r="B17">
        <v>142</v>
      </c>
      <c r="C17">
        <v>15966255</v>
      </c>
      <c r="D17">
        <v>5282877.2000000011</v>
      </c>
      <c r="E17">
        <v>40740851</v>
      </c>
    </row>
    <row r="18" spans="1:5">
      <c r="A18" s="67" t="s">
        <v>150</v>
      </c>
      <c r="B18">
        <v>5</v>
      </c>
      <c r="C18">
        <v>5438195</v>
      </c>
      <c r="D18">
        <v>1153301</v>
      </c>
      <c r="E18">
        <v>8174269</v>
      </c>
    </row>
    <row r="19" spans="1:5">
      <c r="A19" s="67" t="s">
        <v>592</v>
      </c>
      <c r="B19">
        <v>188</v>
      </c>
      <c r="C19">
        <v>38347174</v>
      </c>
      <c r="D19">
        <v>12158766.199999997</v>
      </c>
      <c r="E19">
        <v>98849773</v>
      </c>
    </row>
    <row r="25" spans="1:5">
      <c r="A25" s="66" t="s">
        <v>606</v>
      </c>
      <c r="B25" t="s">
        <v>607</v>
      </c>
      <c r="C25" t="s">
        <v>608</v>
      </c>
      <c r="D25" t="s">
        <v>609</v>
      </c>
      <c r="E25" t="s">
        <v>610</v>
      </c>
    </row>
    <row r="26" spans="1:5">
      <c r="A26" s="67" t="s">
        <v>611</v>
      </c>
      <c r="B26">
        <v>22</v>
      </c>
      <c r="C26">
        <v>2183030</v>
      </c>
      <c r="D26">
        <v>624834.20000000007</v>
      </c>
      <c r="E26">
        <v>4656290</v>
      </c>
    </row>
    <row r="27" spans="1:5">
      <c r="A27" s="67" t="s">
        <v>612</v>
      </c>
      <c r="B27">
        <v>22</v>
      </c>
      <c r="C27">
        <v>4231827</v>
      </c>
      <c r="D27">
        <v>1755937.4000000004</v>
      </c>
      <c r="E27">
        <v>14807787</v>
      </c>
    </row>
    <row r="28" spans="1:5">
      <c r="A28" s="67" t="s">
        <v>613</v>
      </c>
      <c r="B28">
        <v>29</v>
      </c>
      <c r="C28">
        <v>6395728</v>
      </c>
      <c r="D28">
        <v>1105116</v>
      </c>
      <c r="E28">
        <v>9618285</v>
      </c>
    </row>
    <row r="29" spans="1:5">
      <c r="A29" s="67" t="s">
        <v>614</v>
      </c>
      <c r="B29">
        <v>13</v>
      </c>
      <c r="C29">
        <v>1808833</v>
      </c>
      <c r="D29">
        <v>573095</v>
      </c>
      <c r="E29">
        <v>4868931</v>
      </c>
    </row>
    <row r="30" spans="1:5">
      <c r="A30" s="67" t="s">
        <v>598</v>
      </c>
      <c r="B30">
        <v>16</v>
      </c>
      <c r="C30">
        <v>2459940</v>
      </c>
      <c r="D30">
        <v>540684</v>
      </c>
      <c r="E30">
        <v>4298964</v>
      </c>
    </row>
    <row r="31" spans="1:5">
      <c r="A31" s="67" t="s">
        <v>615</v>
      </c>
      <c r="B31">
        <v>9</v>
      </c>
      <c r="C31">
        <v>2631662</v>
      </c>
      <c r="D31">
        <v>756463</v>
      </c>
      <c r="E31">
        <v>5731122</v>
      </c>
    </row>
    <row r="32" spans="1:5">
      <c r="A32" s="67" t="s">
        <v>616</v>
      </c>
      <c r="B32">
        <v>2</v>
      </c>
      <c r="C32">
        <v>1090000</v>
      </c>
      <c r="D32">
        <v>451804</v>
      </c>
      <c r="E32">
        <v>4666085</v>
      </c>
    </row>
    <row r="33" spans="1:5">
      <c r="A33" s="67" t="s">
        <v>617</v>
      </c>
      <c r="B33">
        <v>3</v>
      </c>
      <c r="C33">
        <v>235000</v>
      </c>
      <c r="D33">
        <v>81197</v>
      </c>
      <c r="E33">
        <v>790327</v>
      </c>
    </row>
    <row r="34" spans="1:5">
      <c r="A34" s="67" t="s">
        <v>618</v>
      </c>
      <c r="B34">
        <v>6</v>
      </c>
      <c r="C34">
        <v>695914</v>
      </c>
      <c r="D34">
        <v>722585.20000000007</v>
      </c>
      <c r="E34">
        <v>6052505</v>
      </c>
    </row>
    <row r="35" spans="1:5">
      <c r="A35" s="67" t="s">
        <v>619</v>
      </c>
      <c r="B35">
        <v>16</v>
      </c>
      <c r="C35">
        <v>4411110</v>
      </c>
      <c r="D35">
        <v>1277827.3999999999</v>
      </c>
      <c r="E35">
        <v>8572142</v>
      </c>
    </row>
    <row r="36" spans="1:5">
      <c r="A36" s="67" t="s">
        <v>620</v>
      </c>
      <c r="B36">
        <v>26</v>
      </c>
      <c r="C36">
        <v>4906257</v>
      </c>
      <c r="D36">
        <v>1824349</v>
      </c>
      <c r="E36">
        <v>15375910</v>
      </c>
    </row>
    <row r="37" spans="1:5">
      <c r="A37" s="67" t="s">
        <v>621</v>
      </c>
      <c r="B37">
        <v>24</v>
      </c>
      <c r="C37">
        <v>7297873</v>
      </c>
      <c r="D37">
        <v>2444874</v>
      </c>
      <c r="E37">
        <v>19411425</v>
      </c>
    </row>
    <row r="38" spans="1:5">
      <c r="A38" s="67" t="s">
        <v>592</v>
      </c>
      <c r="B38">
        <v>188</v>
      </c>
      <c r="C38">
        <v>38347174</v>
      </c>
      <c r="D38">
        <v>12158766.199999999</v>
      </c>
      <c r="E38">
        <v>98849773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8"/>
  <sheetViews>
    <sheetView topLeftCell="A6" workbookViewId="0">
      <selection activeCell="I25" sqref="I25"/>
    </sheetView>
  </sheetViews>
  <sheetFormatPr defaultColWidth="9.140625" defaultRowHeight="14.25"/>
  <cols>
    <col min="1" max="1" width="9.140625" style="2"/>
    <col min="2" max="2" width="27" style="3" bestFit="1" customWidth="1"/>
    <col min="3" max="3" width="9.140625" style="3" bestFit="1" customWidth="1"/>
    <col min="4" max="4" width="18.28515625" style="14" customWidth="1"/>
    <col min="5" max="5" width="21.28515625" style="15" customWidth="1"/>
    <col min="6" max="6" width="37.28515625" style="3" bestFit="1" customWidth="1"/>
    <col min="7" max="7" width="24.7109375" style="16" customWidth="1"/>
    <col min="8" max="8" width="105.140625" style="17" customWidth="1"/>
    <col min="9" max="9" width="22.28515625" style="18" customWidth="1"/>
    <col min="10" max="10" width="16.7109375" style="19" customWidth="1"/>
    <col min="11" max="11" width="18.7109375" style="19" customWidth="1"/>
    <col min="12" max="16352" width="9.140625" style="2"/>
    <col min="16353" max="16353" width="9.140625" style="2" customWidth="1"/>
    <col min="16354" max="16384" width="9.140625" style="2"/>
  </cols>
  <sheetData>
    <row r="1" spans="1:11" ht="15">
      <c r="A1" s="84" t="s">
        <v>0</v>
      </c>
      <c r="B1" s="85"/>
      <c r="C1" s="85"/>
      <c r="D1" s="85"/>
      <c r="E1" s="85"/>
      <c r="F1" s="85"/>
      <c r="G1" s="85"/>
      <c r="H1" s="85"/>
      <c r="I1" s="85"/>
      <c r="J1" s="85"/>
      <c r="K1" s="85"/>
    </row>
    <row r="2" spans="1:11" ht="15">
      <c r="A2" s="86" t="s">
        <v>86</v>
      </c>
      <c r="B2" s="84"/>
      <c r="C2" s="84"/>
      <c r="D2" s="84"/>
      <c r="E2" s="84"/>
      <c r="F2" s="84"/>
      <c r="G2" s="84"/>
      <c r="H2" s="84"/>
      <c r="I2" s="84"/>
      <c r="J2" s="84"/>
      <c r="K2" s="84"/>
    </row>
    <row r="3" spans="1:11" ht="15">
      <c r="A3" s="87"/>
      <c r="B3" s="87"/>
      <c r="C3" s="87"/>
      <c r="D3" s="87"/>
      <c r="E3" s="87"/>
      <c r="F3" s="87"/>
      <c r="G3" s="87"/>
      <c r="H3" s="87"/>
      <c r="I3" s="88" t="s">
        <v>2</v>
      </c>
      <c r="J3" s="89"/>
      <c r="K3" s="89"/>
    </row>
    <row r="4" spans="1:11" ht="15">
      <c r="A4" s="50" t="s">
        <v>3</v>
      </c>
      <c r="B4" s="37" t="s">
        <v>4</v>
      </c>
      <c r="C4" s="37" t="s">
        <v>5</v>
      </c>
      <c r="D4" s="35" t="s">
        <v>6</v>
      </c>
      <c r="E4" s="36" t="s">
        <v>7</v>
      </c>
      <c r="F4" s="37" t="s">
        <v>8</v>
      </c>
      <c r="G4" s="38" t="s">
        <v>9</v>
      </c>
      <c r="H4" s="39" t="s">
        <v>10</v>
      </c>
      <c r="I4" s="39" t="s">
        <v>11</v>
      </c>
      <c r="J4" s="40" t="s">
        <v>12</v>
      </c>
      <c r="K4" s="41" t="s">
        <v>13</v>
      </c>
    </row>
    <row r="5" spans="1:11" ht="71.25">
      <c r="A5" s="49">
        <v>1</v>
      </c>
      <c r="B5" s="4" t="s">
        <v>87</v>
      </c>
      <c r="C5" s="4">
        <v>12</v>
      </c>
      <c r="D5" s="5" t="s">
        <v>15</v>
      </c>
      <c r="E5" s="6" t="s">
        <v>16</v>
      </c>
      <c r="F5" s="7" t="s">
        <v>88</v>
      </c>
      <c r="G5" s="8">
        <v>44594</v>
      </c>
      <c r="H5" s="9" t="s">
        <v>89</v>
      </c>
      <c r="I5" s="10">
        <v>60000</v>
      </c>
      <c r="J5" s="11">
        <v>28372.800000000003</v>
      </c>
      <c r="K5" s="34">
        <v>168536</v>
      </c>
    </row>
    <row r="6" spans="1:11" ht="71.25">
      <c r="A6" s="49">
        <v>2</v>
      </c>
      <c r="B6" s="4" t="s">
        <v>90</v>
      </c>
      <c r="C6" s="4">
        <v>5</v>
      </c>
      <c r="D6" s="5" t="s">
        <v>15</v>
      </c>
      <c r="E6" s="6" t="s">
        <v>16</v>
      </c>
      <c r="F6" s="7" t="s">
        <v>91</v>
      </c>
      <c r="G6" s="8">
        <v>44607</v>
      </c>
      <c r="H6" s="9" t="s">
        <v>92</v>
      </c>
      <c r="I6" s="10">
        <v>40000</v>
      </c>
      <c r="J6" s="11">
        <v>15050.600000000002</v>
      </c>
      <c r="K6" s="34">
        <v>145438</v>
      </c>
    </row>
    <row r="7" spans="1:11" ht="42.75">
      <c r="A7" s="49">
        <v>3</v>
      </c>
      <c r="B7" s="4" t="s">
        <v>93</v>
      </c>
      <c r="C7" s="4">
        <v>3</v>
      </c>
      <c r="D7" s="5" t="s">
        <v>15</v>
      </c>
      <c r="E7" s="6" t="s">
        <v>16</v>
      </c>
      <c r="F7" s="7" t="s">
        <v>94</v>
      </c>
      <c r="G7" s="8">
        <v>44603</v>
      </c>
      <c r="H7" s="9" t="s">
        <v>95</v>
      </c>
      <c r="I7" s="10">
        <v>60000</v>
      </c>
      <c r="J7" s="11">
        <v>12715.400000000001</v>
      </c>
      <c r="K7" s="34">
        <v>90378</v>
      </c>
    </row>
    <row r="8" spans="1:11" ht="71.25">
      <c r="A8" s="49">
        <v>4</v>
      </c>
      <c r="B8" s="4" t="s">
        <v>96</v>
      </c>
      <c r="C8" s="1" t="s">
        <v>97</v>
      </c>
      <c r="D8" s="5" t="s">
        <v>45</v>
      </c>
      <c r="E8" s="6" t="s">
        <v>16</v>
      </c>
      <c r="F8" s="12" t="s">
        <v>98</v>
      </c>
      <c r="G8" s="8">
        <v>44594</v>
      </c>
      <c r="H8" s="9" t="s">
        <v>99</v>
      </c>
      <c r="I8" s="10">
        <v>120000</v>
      </c>
      <c r="J8" s="11">
        <v>119433.60000000001</v>
      </c>
      <c r="K8" s="34">
        <v>1120888</v>
      </c>
    </row>
    <row r="9" spans="1:11" ht="28.5">
      <c r="A9" s="49">
        <v>5</v>
      </c>
      <c r="B9" s="4" t="s">
        <v>100</v>
      </c>
      <c r="C9" s="1">
        <v>3</v>
      </c>
      <c r="D9" s="5" t="s">
        <v>15</v>
      </c>
      <c r="E9" s="6" t="s">
        <v>16</v>
      </c>
      <c r="F9" s="7" t="s">
        <v>101</v>
      </c>
      <c r="G9" s="8">
        <v>44594</v>
      </c>
      <c r="H9" s="9" t="s">
        <v>102</v>
      </c>
      <c r="I9" s="10">
        <v>15000</v>
      </c>
      <c r="J9" s="11">
        <v>30557</v>
      </c>
      <c r="K9" s="34">
        <v>322774</v>
      </c>
    </row>
    <row r="10" spans="1:11" ht="71.25">
      <c r="A10" s="49">
        <v>6</v>
      </c>
      <c r="B10" s="4" t="s">
        <v>103</v>
      </c>
      <c r="C10" s="1">
        <v>8</v>
      </c>
      <c r="D10" s="5" t="s">
        <v>45</v>
      </c>
      <c r="E10" s="6" t="s">
        <v>16</v>
      </c>
      <c r="F10" s="7" t="s">
        <v>104</v>
      </c>
      <c r="G10" s="8">
        <v>44594</v>
      </c>
      <c r="H10" s="13" t="s">
        <v>105</v>
      </c>
      <c r="I10" s="10">
        <v>250000</v>
      </c>
      <c r="J10" s="11">
        <v>147063.40000000002</v>
      </c>
      <c r="K10" s="34">
        <v>1157386</v>
      </c>
    </row>
    <row r="11" spans="1:11" ht="99.75">
      <c r="A11" s="49">
        <v>7</v>
      </c>
      <c r="B11" s="4" t="s">
        <v>106</v>
      </c>
      <c r="C11" s="1" t="s">
        <v>35</v>
      </c>
      <c r="D11" s="5" t="s">
        <v>15</v>
      </c>
      <c r="E11" s="6" t="s">
        <v>16</v>
      </c>
      <c r="F11" s="7" t="s">
        <v>107</v>
      </c>
      <c r="G11" s="8">
        <v>44594</v>
      </c>
      <c r="H11" s="9" t="s">
        <v>108</v>
      </c>
      <c r="I11" s="10">
        <v>270000</v>
      </c>
      <c r="J11" s="11">
        <v>21831.200000000004</v>
      </c>
      <c r="K11" s="34">
        <v>204884</v>
      </c>
    </row>
    <row r="12" spans="1:11" ht="57">
      <c r="A12" s="49">
        <v>8</v>
      </c>
      <c r="B12" s="4" t="s">
        <v>109</v>
      </c>
      <c r="C12" s="1" t="s">
        <v>110</v>
      </c>
      <c r="D12" s="5" t="s">
        <v>45</v>
      </c>
      <c r="E12" s="6" t="s">
        <v>16</v>
      </c>
      <c r="F12" s="7" t="s">
        <v>111</v>
      </c>
      <c r="G12" s="8">
        <v>44599</v>
      </c>
      <c r="H12" s="9" t="s">
        <v>112</v>
      </c>
      <c r="I12" s="10">
        <v>767364</v>
      </c>
      <c r="J12" s="11">
        <v>417617.4</v>
      </c>
      <c r="K12" s="34">
        <v>2754602</v>
      </c>
    </row>
    <row r="13" spans="1:11" ht="71.25">
      <c r="A13" s="49">
        <v>9</v>
      </c>
      <c r="B13" s="4" t="s">
        <v>113</v>
      </c>
      <c r="C13" s="1">
        <v>1</v>
      </c>
      <c r="D13" s="5" t="s">
        <v>15</v>
      </c>
      <c r="E13" s="6" t="s">
        <v>16</v>
      </c>
      <c r="F13" s="7" t="s">
        <v>114</v>
      </c>
      <c r="G13" s="8">
        <v>44620</v>
      </c>
      <c r="H13" s="9" t="s">
        <v>115</v>
      </c>
      <c r="I13" s="10">
        <v>150000</v>
      </c>
      <c r="J13" s="11">
        <v>41323.200000000004</v>
      </c>
      <c r="K13" s="34">
        <v>387826</v>
      </c>
    </row>
    <row r="14" spans="1:11" ht="28.5">
      <c r="A14" s="49">
        <v>10</v>
      </c>
      <c r="B14" s="4" t="s">
        <v>116</v>
      </c>
      <c r="C14" s="1" t="s">
        <v>35</v>
      </c>
      <c r="D14" s="5" t="s">
        <v>15</v>
      </c>
      <c r="E14" s="6" t="s">
        <v>16</v>
      </c>
      <c r="F14" s="7" t="s">
        <v>117</v>
      </c>
      <c r="G14" s="8">
        <v>44594</v>
      </c>
      <c r="H14" s="9" t="s">
        <v>118</v>
      </c>
      <c r="I14" s="10">
        <v>16381</v>
      </c>
      <c r="J14" s="11">
        <v>44614.400000000001</v>
      </c>
      <c r="K14" s="34">
        <v>317116</v>
      </c>
    </row>
    <row r="15" spans="1:11" ht="85.5">
      <c r="A15" s="49">
        <v>11</v>
      </c>
      <c r="B15" s="4" t="s">
        <v>119</v>
      </c>
      <c r="C15" s="1" t="s">
        <v>97</v>
      </c>
      <c r="D15" s="5" t="s">
        <v>15</v>
      </c>
      <c r="E15" s="6" t="s">
        <v>16</v>
      </c>
      <c r="F15" s="7" t="s">
        <v>120</v>
      </c>
      <c r="G15" s="8">
        <v>44599</v>
      </c>
      <c r="H15" s="9" t="s">
        <v>121</v>
      </c>
      <c r="I15" s="10">
        <v>240960</v>
      </c>
      <c r="J15" s="11">
        <v>45806.8</v>
      </c>
      <c r="K15" s="34">
        <v>457429</v>
      </c>
    </row>
    <row r="16" spans="1:11" ht="28.5">
      <c r="A16" s="49">
        <v>12</v>
      </c>
      <c r="B16" s="4" t="s">
        <v>122</v>
      </c>
      <c r="C16" s="1">
        <v>12</v>
      </c>
      <c r="D16" s="5" t="s">
        <v>45</v>
      </c>
      <c r="E16" s="6" t="s">
        <v>16</v>
      </c>
      <c r="F16" s="7" t="s">
        <v>123</v>
      </c>
      <c r="G16" s="8">
        <v>44601</v>
      </c>
      <c r="H16" s="9" t="s">
        <v>124</v>
      </c>
      <c r="I16" s="10">
        <v>300000</v>
      </c>
      <c r="J16" s="11">
        <v>42932.200000000012</v>
      </c>
      <c r="K16" s="34">
        <v>1456237</v>
      </c>
    </row>
    <row r="17" spans="1:11" ht="57">
      <c r="A17" s="49">
        <v>13</v>
      </c>
      <c r="B17" s="4" t="s">
        <v>125</v>
      </c>
      <c r="C17" s="1" t="s">
        <v>61</v>
      </c>
      <c r="D17" s="5" t="s">
        <v>45</v>
      </c>
      <c r="E17" s="6" t="s">
        <v>16</v>
      </c>
      <c r="F17" s="7" t="s">
        <v>126</v>
      </c>
      <c r="G17" s="8">
        <v>44607</v>
      </c>
      <c r="H17" s="9" t="s">
        <v>127</v>
      </c>
      <c r="I17" s="10">
        <v>500000</v>
      </c>
      <c r="J17" s="11">
        <v>147401.60000000001</v>
      </c>
      <c r="K17" s="34">
        <v>644598</v>
      </c>
    </row>
    <row r="18" spans="1:11" ht="42.75">
      <c r="A18" s="49">
        <v>14</v>
      </c>
      <c r="B18" s="4" t="s">
        <v>128</v>
      </c>
      <c r="C18" s="1">
        <v>12</v>
      </c>
      <c r="D18" s="5" t="s">
        <v>15</v>
      </c>
      <c r="E18" s="6" t="s">
        <v>16</v>
      </c>
      <c r="F18" s="7" t="s">
        <v>129</v>
      </c>
      <c r="G18" s="8">
        <v>44614</v>
      </c>
      <c r="H18" s="9" t="s">
        <v>130</v>
      </c>
      <c r="I18" s="10">
        <v>110000</v>
      </c>
      <c r="J18" s="11">
        <v>34097.200000000004</v>
      </c>
      <c r="K18" s="34">
        <v>360167</v>
      </c>
    </row>
    <row r="19" spans="1:11" ht="28.5">
      <c r="A19" s="49">
        <v>15</v>
      </c>
      <c r="B19" s="4" t="s">
        <v>131</v>
      </c>
      <c r="C19" s="1">
        <v>9</v>
      </c>
      <c r="D19" s="5" t="s">
        <v>15</v>
      </c>
      <c r="E19" s="6" t="s">
        <v>16</v>
      </c>
      <c r="F19" s="7" t="s">
        <v>132</v>
      </c>
      <c r="G19" s="8">
        <v>44607</v>
      </c>
      <c r="H19" s="9" t="s">
        <v>133</v>
      </c>
      <c r="I19" s="10">
        <v>33000</v>
      </c>
      <c r="J19" s="11">
        <v>12891.8</v>
      </c>
      <c r="K19" s="34">
        <v>104567</v>
      </c>
    </row>
    <row r="20" spans="1:11" ht="42.75">
      <c r="A20" s="49">
        <v>16</v>
      </c>
      <c r="B20" s="4" t="s">
        <v>134</v>
      </c>
      <c r="C20" s="1">
        <v>6</v>
      </c>
      <c r="D20" s="5" t="s">
        <v>15</v>
      </c>
      <c r="E20" s="6" t="s">
        <v>16</v>
      </c>
      <c r="F20" s="7" t="s">
        <v>135</v>
      </c>
      <c r="G20" s="8">
        <v>44609</v>
      </c>
      <c r="H20" s="9" t="s">
        <v>136</v>
      </c>
      <c r="I20" s="10">
        <v>25000</v>
      </c>
      <c r="J20" s="11">
        <v>17414.600000000002</v>
      </c>
      <c r="K20" s="34">
        <v>98963</v>
      </c>
    </row>
    <row r="21" spans="1:11">
      <c r="A21" s="49">
        <v>17</v>
      </c>
      <c r="B21" s="4" t="s">
        <v>137</v>
      </c>
      <c r="C21" s="1">
        <v>9</v>
      </c>
      <c r="D21" s="5" t="s">
        <v>15</v>
      </c>
      <c r="E21" s="6" t="s">
        <v>16</v>
      </c>
      <c r="F21" s="7" t="s">
        <v>138</v>
      </c>
      <c r="G21" s="8">
        <v>44614</v>
      </c>
      <c r="H21" s="9" t="s">
        <v>139</v>
      </c>
      <c r="I21" s="10">
        <v>40000</v>
      </c>
      <c r="J21" s="11">
        <v>26192.200000000004</v>
      </c>
      <c r="K21" s="34">
        <v>245812</v>
      </c>
    </row>
    <row r="22" spans="1:11" ht="71.25">
      <c r="A22" s="49">
        <v>18</v>
      </c>
      <c r="B22" s="4" t="s">
        <v>140</v>
      </c>
      <c r="C22" s="1">
        <v>9</v>
      </c>
      <c r="D22" s="5" t="s">
        <v>15</v>
      </c>
      <c r="E22" s="6" t="s">
        <v>16</v>
      </c>
      <c r="F22" s="7" t="s">
        <v>141</v>
      </c>
      <c r="G22" s="8">
        <v>44610</v>
      </c>
      <c r="H22" s="13" t="s">
        <v>142</v>
      </c>
      <c r="I22" s="10">
        <v>150000</v>
      </c>
      <c r="J22" s="11">
        <v>26035.600000000006</v>
      </c>
      <c r="K22" s="34">
        <v>259995</v>
      </c>
    </row>
    <row r="23" spans="1:11" ht="42.75">
      <c r="A23" s="49">
        <v>19</v>
      </c>
      <c r="B23" s="4" t="s">
        <v>143</v>
      </c>
      <c r="C23" s="1">
        <v>11</v>
      </c>
      <c r="D23" s="5" t="s">
        <v>45</v>
      </c>
      <c r="E23" s="6" t="s">
        <v>16</v>
      </c>
      <c r="F23" s="7" t="s">
        <v>144</v>
      </c>
      <c r="G23" s="8">
        <v>44620</v>
      </c>
      <c r="H23" s="13" t="s">
        <v>145</v>
      </c>
      <c r="I23" s="10">
        <v>23177</v>
      </c>
      <c r="J23" s="11">
        <v>183546.2</v>
      </c>
      <c r="K23" s="34">
        <v>1396418</v>
      </c>
    </row>
    <row r="24" spans="1:11" ht="28.5">
      <c r="A24" s="49">
        <v>20</v>
      </c>
      <c r="B24" s="4" t="s">
        <v>146</v>
      </c>
      <c r="C24" s="1">
        <v>10</v>
      </c>
      <c r="D24" s="5" t="s">
        <v>45</v>
      </c>
      <c r="E24" s="6" t="s">
        <v>16</v>
      </c>
      <c r="F24" s="7" t="s">
        <v>147</v>
      </c>
      <c r="G24" s="8">
        <v>44620</v>
      </c>
      <c r="H24" s="13" t="s">
        <v>148</v>
      </c>
      <c r="I24" s="10">
        <v>100000</v>
      </c>
      <c r="J24" s="11">
        <v>169289.2</v>
      </c>
      <c r="K24" s="34">
        <v>1339584</v>
      </c>
    </row>
    <row r="25" spans="1:11" ht="71.25">
      <c r="A25" s="49">
        <v>21</v>
      </c>
      <c r="B25" s="4" t="s">
        <v>149</v>
      </c>
      <c r="C25" s="1">
        <v>5</v>
      </c>
      <c r="D25" s="5" t="s">
        <v>150</v>
      </c>
      <c r="E25" s="6" t="s">
        <v>16</v>
      </c>
      <c r="F25" s="7" t="s">
        <v>151</v>
      </c>
      <c r="G25" s="8">
        <v>44620</v>
      </c>
      <c r="H25" s="13" t="s">
        <v>152</v>
      </c>
      <c r="I25" s="10">
        <v>840000</v>
      </c>
      <c r="J25" s="11">
        <v>137781</v>
      </c>
      <c r="K25" s="34">
        <v>1455381</v>
      </c>
    </row>
    <row r="26" spans="1:11" ht="85.5">
      <c r="A26" s="51">
        <v>22</v>
      </c>
      <c r="B26" s="52" t="s">
        <v>153</v>
      </c>
      <c r="C26" s="53">
        <v>5</v>
      </c>
      <c r="D26" s="54" t="s">
        <v>15</v>
      </c>
      <c r="E26" s="55" t="s">
        <v>16</v>
      </c>
      <c r="F26" s="43" t="s">
        <v>154</v>
      </c>
      <c r="G26" s="44">
        <v>44620</v>
      </c>
      <c r="H26" s="45" t="s">
        <v>155</v>
      </c>
      <c r="I26" s="46">
        <v>120945</v>
      </c>
      <c r="J26" s="47">
        <v>33970</v>
      </c>
      <c r="K26" s="48">
        <v>318808</v>
      </c>
    </row>
    <row r="27" spans="1:11">
      <c r="A27" s="24"/>
      <c r="F27" s="20"/>
      <c r="H27" s="21"/>
      <c r="J27" s="22"/>
      <c r="K27" s="22"/>
    </row>
    <row r="28" spans="1:11">
      <c r="A28" s="3"/>
      <c r="F28" s="20"/>
      <c r="H28" s="21"/>
      <c r="J28" s="22"/>
      <c r="K28" s="22"/>
    </row>
  </sheetData>
  <mergeCells count="4">
    <mergeCell ref="A1:K1"/>
    <mergeCell ref="A2:K2"/>
    <mergeCell ref="A3:H3"/>
    <mergeCell ref="I3:K3"/>
  </mergeCells>
  <pageMargins left="0.7" right="0.7" top="0.75" bottom="0.75" header="0.3" footer="0.3"/>
  <pageSetup scale="4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3"/>
  <sheetViews>
    <sheetView topLeftCell="H10" workbookViewId="0">
      <selection activeCell="H10" sqref="H10"/>
    </sheetView>
  </sheetViews>
  <sheetFormatPr defaultColWidth="9.140625" defaultRowHeight="14.25"/>
  <cols>
    <col min="1" max="1" width="9.140625" style="2"/>
    <col min="2" max="2" width="27" style="3" bestFit="1" customWidth="1"/>
    <col min="3" max="3" width="9.140625" style="3" bestFit="1" customWidth="1"/>
    <col min="4" max="4" width="18.28515625" style="14" customWidth="1"/>
    <col min="5" max="5" width="21.28515625" style="15" customWidth="1"/>
    <col min="6" max="6" width="37.28515625" style="3" bestFit="1" customWidth="1"/>
    <col min="7" max="7" width="24.7109375" style="16" customWidth="1"/>
    <col min="8" max="8" width="105.140625" style="17" customWidth="1"/>
    <col min="9" max="9" width="22.28515625" style="18" customWidth="1"/>
    <col min="10" max="10" width="16.7109375" style="19" customWidth="1"/>
    <col min="11" max="11" width="18.7109375" style="19" customWidth="1"/>
    <col min="12" max="16352" width="9.140625" style="2"/>
    <col min="16353" max="16353" width="9.140625" style="2" customWidth="1"/>
    <col min="16354" max="16384" width="9.140625" style="2"/>
  </cols>
  <sheetData>
    <row r="1" spans="1:11" ht="15">
      <c r="A1" s="84" t="s">
        <v>0</v>
      </c>
      <c r="B1" s="85"/>
      <c r="C1" s="85"/>
      <c r="D1" s="85"/>
      <c r="E1" s="85"/>
      <c r="F1" s="85"/>
      <c r="G1" s="85"/>
      <c r="H1" s="85"/>
      <c r="I1" s="85"/>
      <c r="J1" s="85"/>
      <c r="K1" s="85"/>
    </row>
    <row r="2" spans="1:11" ht="15">
      <c r="A2" s="86" t="s">
        <v>156</v>
      </c>
      <c r="B2" s="84"/>
      <c r="C2" s="84"/>
      <c r="D2" s="84"/>
      <c r="E2" s="84"/>
      <c r="F2" s="84"/>
      <c r="G2" s="84"/>
      <c r="H2" s="84"/>
      <c r="I2" s="84"/>
      <c r="J2" s="84"/>
      <c r="K2" s="84"/>
    </row>
    <row r="3" spans="1:11" ht="15">
      <c r="A3" s="87"/>
      <c r="B3" s="87"/>
      <c r="C3" s="87"/>
      <c r="D3" s="87"/>
      <c r="E3" s="87"/>
      <c r="F3" s="87"/>
      <c r="G3" s="87"/>
      <c r="H3" s="87"/>
      <c r="I3" s="88" t="s">
        <v>2</v>
      </c>
      <c r="J3" s="89"/>
      <c r="K3" s="89"/>
    </row>
    <row r="4" spans="1:11" ht="15">
      <c r="A4" s="50" t="s">
        <v>3</v>
      </c>
      <c r="B4" s="37" t="s">
        <v>4</v>
      </c>
      <c r="C4" s="37" t="s">
        <v>5</v>
      </c>
      <c r="D4" s="35" t="s">
        <v>6</v>
      </c>
      <c r="E4" s="36" t="s">
        <v>7</v>
      </c>
      <c r="F4" s="37" t="s">
        <v>8</v>
      </c>
      <c r="G4" s="38" t="s">
        <v>9</v>
      </c>
      <c r="H4" s="39" t="s">
        <v>10</v>
      </c>
      <c r="I4" s="39" t="s">
        <v>11</v>
      </c>
      <c r="J4" s="40" t="s">
        <v>12</v>
      </c>
      <c r="K4" s="41" t="s">
        <v>13</v>
      </c>
    </row>
    <row r="5" spans="1:11">
      <c r="A5" s="49">
        <v>1</v>
      </c>
      <c r="B5" s="4" t="s">
        <v>157</v>
      </c>
      <c r="C5" s="4">
        <v>5</v>
      </c>
      <c r="D5" s="5" t="s">
        <v>158</v>
      </c>
      <c r="E5" s="6" t="s">
        <v>16</v>
      </c>
      <c r="F5" s="7" t="s">
        <v>159</v>
      </c>
      <c r="G5" s="8">
        <v>44630</v>
      </c>
      <c r="H5" s="27" t="s">
        <v>160</v>
      </c>
      <c r="I5" s="10">
        <v>4700</v>
      </c>
      <c r="J5" s="11">
        <v>834</v>
      </c>
      <c r="K5" s="34">
        <v>5551</v>
      </c>
    </row>
    <row r="6" spans="1:11" ht="42.75">
      <c r="A6" s="49">
        <v>2</v>
      </c>
      <c r="B6" s="4" t="s">
        <v>161</v>
      </c>
      <c r="C6" s="4">
        <v>12</v>
      </c>
      <c r="D6" s="5" t="s">
        <v>15</v>
      </c>
      <c r="E6" s="6" t="s">
        <v>16</v>
      </c>
      <c r="F6" s="7" t="s">
        <v>162</v>
      </c>
      <c r="G6" s="8">
        <v>44630</v>
      </c>
      <c r="H6" s="27" t="s">
        <v>163</v>
      </c>
      <c r="I6" s="10">
        <v>48000</v>
      </c>
      <c r="J6" s="11">
        <v>5562</v>
      </c>
      <c r="K6" s="34">
        <v>32688</v>
      </c>
    </row>
    <row r="7" spans="1:11" ht="28.5">
      <c r="A7" s="49">
        <v>3</v>
      </c>
      <c r="B7" s="4" t="s">
        <v>164</v>
      </c>
      <c r="C7" s="4">
        <v>12</v>
      </c>
      <c r="D7" s="5" t="s">
        <v>158</v>
      </c>
      <c r="E7" s="6" t="s">
        <v>16</v>
      </c>
      <c r="F7" s="12" t="s">
        <v>165</v>
      </c>
      <c r="G7" s="8">
        <v>44627</v>
      </c>
      <c r="H7" s="27" t="s">
        <v>166</v>
      </c>
      <c r="I7" s="10">
        <v>2000</v>
      </c>
      <c r="J7" s="11">
        <v>990</v>
      </c>
      <c r="K7" s="34">
        <v>6148</v>
      </c>
    </row>
    <row r="8" spans="1:11" ht="57">
      <c r="A8" s="49">
        <v>4</v>
      </c>
      <c r="B8" s="4" t="s">
        <v>167</v>
      </c>
      <c r="C8" s="1" t="s">
        <v>35</v>
      </c>
      <c r="D8" s="5" t="s">
        <v>45</v>
      </c>
      <c r="E8" s="6" t="s">
        <v>16</v>
      </c>
      <c r="F8" s="12" t="s">
        <v>168</v>
      </c>
      <c r="G8" s="8">
        <v>44627</v>
      </c>
      <c r="H8" s="27" t="s">
        <v>169</v>
      </c>
      <c r="I8" s="10">
        <v>2000000</v>
      </c>
      <c r="J8" s="11">
        <v>433439</v>
      </c>
      <c r="K8" s="34">
        <v>4188321</v>
      </c>
    </row>
    <row r="9" spans="1:11">
      <c r="A9" s="49">
        <v>5</v>
      </c>
      <c r="B9" s="4" t="s">
        <v>170</v>
      </c>
      <c r="C9" s="1">
        <v>7</v>
      </c>
      <c r="D9" s="5" t="s">
        <v>15</v>
      </c>
      <c r="E9" s="6" t="s">
        <v>16</v>
      </c>
      <c r="F9" s="7" t="s">
        <v>171</v>
      </c>
      <c r="G9" s="8">
        <v>44634</v>
      </c>
      <c r="H9" s="27" t="s">
        <v>172</v>
      </c>
      <c r="I9" s="10">
        <v>60000</v>
      </c>
      <c r="J9" s="11">
        <v>42862</v>
      </c>
      <c r="K9" s="34">
        <v>191336</v>
      </c>
    </row>
    <row r="10" spans="1:11" ht="42.75">
      <c r="A10" s="49">
        <v>6</v>
      </c>
      <c r="B10" s="4" t="s">
        <v>173</v>
      </c>
      <c r="C10" s="1">
        <v>10</v>
      </c>
      <c r="D10" s="5" t="s">
        <v>15</v>
      </c>
      <c r="E10" s="6" t="s">
        <v>16</v>
      </c>
      <c r="F10" s="7" t="s">
        <v>174</v>
      </c>
      <c r="G10" s="8">
        <v>44630</v>
      </c>
      <c r="H10" s="27" t="s">
        <v>175</v>
      </c>
      <c r="I10" s="10">
        <v>150000</v>
      </c>
      <c r="J10" s="11">
        <v>33732</v>
      </c>
      <c r="K10" s="34">
        <v>313067</v>
      </c>
    </row>
    <row r="11" spans="1:11" ht="57">
      <c r="A11" s="49">
        <v>7</v>
      </c>
      <c r="B11" s="4" t="s">
        <v>176</v>
      </c>
      <c r="C11" s="1">
        <v>9</v>
      </c>
      <c r="D11" s="5" t="s">
        <v>15</v>
      </c>
      <c r="E11" s="6" t="s">
        <v>16</v>
      </c>
      <c r="F11" s="7" t="s">
        <v>177</v>
      </c>
      <c r="G11" s="8">
        <v>44634</v>
      </c>
      <c r="H11" s="27" t="s">
        <v>178</v>
      </c>
      <c r="I11" s="10">
        <v>95368</v>
      </c>
      <c r="J11" s="11">
        <v>21155</v>
      </c>
      <c r="K11" s="34">
        <v>119018</v>
      </c>
    </row>
    <row r="12" spans="1:11" ht="28.5">
      <c r="A12" s="49">
        <v>8</v>
      </c>
      <c r="B12" s="4" t="s">
        <v>179</v>
      </c>
      <c r="C12" s="1">
        <v>6</v>
      </c>
      <c r="D12" s="5" t="s">
        <v>15</v>
      </c>
      <c r="E12" s="6" t="s">
        <v>16</v>
      </c>
      <c r="F12" s="7" t="s">
        <v>180</v>
      </c>
      <c r="G12" s="8">
        <v>44634</v>
      </c>
      <c r="H12" s="27" t="s">
        <v>181</v>
      </c>
      <c r="I12" s="10">
        <v>200000</v>
      </c>
      <c r="J12" s="11">
        <v>39397</v>
      </c>
      <c r="K12" s="34">
        <v>393418</v>
      </c>
    </row>
    <row r="13" spans="1:11" ht="42.75">
      <c r="A13" s="49">
        <v>9</v>
      </c>
      <c r="B13" s="4" t="s">
        <v>182</v>
      </c>
      <c r="C13" s="1">
        <v>8</v>
      </c>
      <c r="D13" s="5" t="s">
        <v>15</v>
      </c>
      <c r="E13" s="6" t="s">
        <v>16</v>
      </c>
      <c r="F13" s="7" t="s">
        <v>183</v>
      </c>
      <c r="G13" s="8">
        <v>44634</v>
      </c>
      <c r="H13" s="27" t="s">
        <v>184</v>
      </c>
      <c r="I13" s="10">
        <v>100000</v>
      </c>
      <c r="J13" s="11">
        <v>17812</v>
      </c>
      <c r="K13" s="34">
        <v>177871</v>
      </c>
    </row>
    <row r="14" spans="1:11" ht="42.75">
      <c r="A14" s="49">
        <v>10</v>
      </c>
      <c r="B14" s="4" t="s">
        <v>185</v>
      </c>
      <c r="C14" s="1">
        <v>11</v>
      </c>
      <c r="D14" s="5" t="s">
        <v>15</v>
      </c>
      <c r="E14" s="6" t="s">
        <v>16</v>
      </c>
      <c r="F14" s="7" t="s">
        <v>186</v>
      </c>
      <c r="G14" s="8">
        <v>44634</v>
      </c>
      <c r="H14" s="27" t="s">
        <v>187</v>
      </c>
      <c r="I14" s="10">
        <v>89000</v>
      </c>
      <c r="J14" s="11">
        <v>16545</v>
      </c>
      <c r="K14" s="34">
        <v>89922</v>
      </c>
    </row>
    <row r="15" spans="1:11" ht="57">
      <c r="A15" s="49">
        <v>11</v>
      </c>
      <c r="B15" s="4" t="s">
        <v>188</v>
      </c>
      <c r="C15" s="1">
        <v>6</v>
      </c>
      <c r="D15" s="5" t="s">
        <v>15</v>
      </c>
      <c r="E15" s="6" t="s">
        <v>16</v>
      </c>
      <c r="F15" s="7" t="s">
        <v>189</v>
      </c>
      <c r="G15" s="8">
        <v>44634</v>
      </c>
      <c r="H15" s="27" t="s">
        <v>190</v>
      </c>
      <c r="I15" s="10">
        <v>100000</v>
      </c>
      <c r="J15" s="11">
        <v>59853</v>
      </c>
      <c r="K15" s="34">
        <v>561720</v>
      </c>
    </row>
    <row r="16" spans="1:11" ht="57">
      <c r="A16" s="49">
        <v>12</v>
      </c>
      <c r="B16" s="4" t="s">
        <v>191</v>
      </c>
      <c r="C16" s="1">
        <v>10</v>
      </c>
      <c r="D16" s="5" t="s">
        <v>15</v>
      </c>
      <c r="E16" s="6" t="s">
        <v>16</v>
      </c>
      <c r="F16" s="7" t="s">
        <v>192</v>
      </c>
      <c r="G16" s="8">
        <v>44630</v>
      </c>
      <c r="H16" s="27" t="s">
        <v>193</v>
      </c>
      <c r="I16" s="10">
        <v>140000</v>
      </c>
      <c r="J16" s="11">
        <v>17255</v>
      </c>
      <c r="K16" s="34">
        <v>164561</v>
      </c>
    </row>
    <row r="17" spans="1:11" ht="42.75">
      <c r="A17" s="49">
        <v>13</v>
      </c>
      <c r="B17" s="4" t="s">
        <v>194</v>
      </c>
      <c r="C17" s="1">
        <v>2</v>
      </c>
      <c r="D17" s="5" t="s">
        <v>15</v>
      </c>
      <c r="E17" s="6" t="s">
        <v>16</v>
      </c>
      <c r="F17" s="25" t="s">
        <v>195</v>
      </c>
      <c r="G17" s="8">
        <v>44644</v>
      </c>
      <c r="H17" s="27" t="s">
        <v>196</v>
      </c>
      <c r="I17" s="10">
        <v>57825</v>
      </c>
      <c r="J17" s="11">
        <v>8429</v>
      </c>
      <c r="K17" s="34">
        <v>37526</v>
      </c>
    </row>
    <row r="18" spans="1:11" ht="28.5">
      <c r="A18" s="49">
        <v>14</v>
      </c>
      <c r="B18" s="4" t="s">
        <v>197</v>
      </c>
      <c r="C18" s="1">
        <v>12</v>
      </c>
      <c r="D18" s="5" t="s">
        <v>158</v>
      </c>
      <c r="E18" s="6" t="s">
        <v>16</v>
      </c>
      <c r="F18" s="13" t="s">
        <v>198</v>
      </c>
      <c r="G18" s="8">
        <v>44644</v>
      </c>
      <c r="H18" s="27" t="s">
        <v>199</v>
      </c>
      <c r="I18" s="10">
        <v>12000</v>
      </c>
      <c r="J18" s="11">
        <v>2170</v>
      </c>
      <c r="K18" s="34">
        <v>12332</v>
      </c>
    </row>
    <row r="19" spans="1:11" ht="42.75">
      <c r="A19" s="49">
        <v>15</v>
      </c>
      <c r="B19" s="4" t="s">
        <v>200</v>
      </c>
      <c r="C19" s="1">
        <v>12</v>
      </c>
      <c r="D19" s="5" t="s">
        <v>15</v>
      </c>
      <c r="E19" s="6" t="s">
        <v>16</v>
      </c>
      <c r="F19" s="25" t="s">
        <v>201</v>
      </c>
      <c r="G19" s="8">
        <v>44644</v>
      </c>
      <c r="H19" s="27" t="s">
        <v>202</v>
      </c>
      <c r="I19" s="10">
        <v>150000</v>
      </c>
      <c r="J19" s="11">
        <v>30986</v>
      </c>
      <c r="K19" s="34">
        <v>185978</v>
      </c>
    </row>
    <row r="20" spans="1:11" ht="71.25">
      <c r="A20" s="49">
        <v>16</v>
      </c>
      <c r="B20" s="4" t="s">
        <v>203</v>
      </c>
      <c r="C20" s="1">
        <v>2</v>
      </c>
      <c r="D20" s="5" t="s">
        <v>45</v>
      </c>
      <c r="E20" s="6" t="s">
        <v>16</v>
      </c>
      <c r="F20" s="25" t="s">
        <v>204</v>
      </c>
      <c r="G20" s="8">
        <v>44644</v>
      </c>
      <c r="H20" s="27" t="s">
        <v>205</v>
      </c>
      <c r="I20" s="10">
        <v>550000</v>
      </c>
      <c r="J20" s="11">
        <v>47109</v>
      </c>
      <c r="K20" s="34">
        <v>442118</v>
      </c>
    </row>
    <row r="21" spans="1:11" ht="114">
      <c r="A21" s="49">
        <v>17</v>
      </c>
      <c r="B21" s="4" t="s">
        <v>206</v>
      </c>
      <c r="C21" s="4">
        <v>8</v>
      </c>
      <c r="D21" s="5" t="s">
        <v>15</v>
      </c>
      <c r="E21" s="6" t="s">
        <v>16</v>
      </c>
      <c r="F21" s="25" t="s">
        <v>207</v>
      </c>
      <c r="G21" s="8">
        <v>44644</v>
      </c>
      <c r="H21" s="27" t="s">
        <v>208</v>
      </c>
      <c r="I21" s="10">
        <v>40920</v>
      </c>
      <c r="J21" s="11">
        <v>54143</v>
      </c>
      <c r="K21" s="34">
        <v>508132</v>
      </c>
    </row>
    <row r="22" spans="1:11" ht="99.75">
      <c r="A22" s="49">
        <v>18</v>
      </c>
      <c r="B22" s="4" t="s">
        <v>209</v>
      </c>
      <c r="C22" s="4">
        <v>3</v>
      </c>
      <c r="D22" s="5" t="s">
        <v>150</v>
      </c>
      <c r="E22" s="6" t="s">
        <v>16</v>
      </c>
      <c r="F22" s="25" t="s">
        <v>210</v>
      </c>
      <c r="G22" s="8">
        <v>44644</v>
      </c>
      <c r="H22" s="27" t="s">
        <v>211</v>
      </c>
      <c r="I22" s="10">
        <v>1700000</v>
      </c>
      <c r="J22" s="11">
        <v>58915</v>
      </c>
      <c r="K22" s="34">
        <v>428253</v>
      </c>
    </row>
    <row r="23" spans="1:11" ht="28.5">
      <c r="A23" s="49">
        <v>19</v>
      </c>
      <c r="B23" s="4" t="s">
        <v>212</v>
      </c>
      <c r="C23" s="4">
        <v>11</v>
      </c>
      <c r="D23" s="5" t="s">
        <v>158</v>
      </c>
      <c r="E23" s="6" t="s">
        <v>16</v>
      </c>
      <c r="F23" s="13" t="s">
        <v>213</v>
      </c>
      <c r="G23" s="8">
        <v>44644</v>
      </c>
      <c r="H23" s="27" t="s">
        <v>214</v>
      </c>
      <c r="I23" s="10">
        <v>5000</v>
      </c>
      <c r="J23" s="26">
        <v>1622</v>
      </c>
      <c r="K23" s="56">
        <v>11377</v>
      </c>
    </row>
    <row r="24" spans="1:11" ht="42.75">
      <c r="A24" s="49">
        <v>20</v>
      </c>
      <c r="B24" s="4" t="s">
        <v>215</v>
      </c>
      <c r="C24" s="4">
        <v>5</v>
      </c>
      <c r="D24" s="5" t="s">
        <v>15</v>
      </c>
      <c r="E24" s="6" t="s">
        <v>16</v>
      </c>
      <c r="F24" s="25" t="s">
        <v>216</v>
      </c>
      <c r="G24" s="8">
        <v>44644</v>
      </c>
      <c r="H24" s="27" t="s">
        <v>217</v>
      </c>
      <c r="I24" s="10">
        <v>165000</v>
      </c>
      <c r="J24" s="26">
        <v>31865</v>
      </c>
      <c r="K24" s="56">
        <v>299053</v>
      </c>
    </row>
    <row r="25" spans="1:11" ht="28.5">
      <c r="A25" s="49">
        <v>21</v>
      </c>
      <c r="B25" s="4" t="s">
        <v>218</v>
      </c>
      <c r="C25" s="4">
        <v>2</v>
      </c>
      <c r="D25" s="5" t="s">
        <v>15</v>
      </c>
      <c r="E25" s="6" t="s">
        <v>16</v>
      </c>
      <c r="F25" s="25" t="s">
        <v>219</v>
      </c>
      <c r="G25" s="8">
        <v>44644</v>
      </c>
      <c r="H25" s="27" t="s">
        <v>220</v>
      </c>
      <c r="I25" s="10">
        <v>29115</v>
      </c>
      <c r="J25" s="26">
        <v>44772</v>
      </c>
      <c r="K25" s="56">
        <v>188580</v>
      </c>
    </row>
    <row r="26" spans="1:11" ht="57">
      <c r="A26" s="49">
        <v>22</v>
      </c>
      <c r="B26" s="4" t="s">
        <v>221</v>
      </c>
      <c r="C26" s="4" t="s">
        <v>61</v>
      </c>
      <c r="D26" s="5" t="s">
        <v>15</v>
      </c>
      <c r="E26" s="6" t="s">
        <v>16</v>
      </c>
      <c r="F26" s="25" t="s">
        <v>222</v>
      </c>
      <c r="G26" s="8">
        <v>44644</v>
      </c>
      <c r="H26" s="27" t="s">
        <v>223</v>
      </c>
      <c r="I26" s="10">
        <v>100000</v>
      </c>
      <c r="J26" s="26">
        <v>15175</v>
      </c>
      <c r="K26" s="56">
        <v>151538</v>
      </c>
    </row>
    <row r="27" spans="1:11" ht="71.25">
      <c r="A27" s="49">
        <v>23</v>
      </c>
      <c r="B27" s="4" t="s">
        <v>224</v>
      </c>
      <c r="C27" s="4" t="s">
        <v>61</v>
      </c>
      <c r="D27" s="5" t="s">
        <v>15</v>
      </c>
      <c r="E27" s="6" t="s">
        <v>16</v>
      </c>
      <c r="F27" s="25" t="s">
        <v>225</v>
      </c>
      <c r="G27" s="8">
        <v>44644</v>
      </c>
      <c r="H27" s="27" t="s">
        <v>226</v>
      </c>
      <c r="I27" s="10">
        <v>110000</v>
      </c>
      <c r="J27" s="26">
        <v>6301</v>
      </c>
      <c r="K27" s="56">
        <v>62922</v>
      </c>
    </row>
    <row r="28" spans="1:11" ht="57">
      <c r="A28" s="49">
        <v>24</v>
      </c>
      <c r="B28" s="4" t="s">
        <v>227</v>
      </c>
      <c r="C28" s="4">
        <v>6</v>
      </c>
      <c r="D28" s="5" t="s">
        <v>45</v>
      </c>
      <c r="E28" s="6" t="s">
        <v>16</v>
      </c>
      <c r="F28" s="25" t="s">
        <v>228</v>
      </c>
      <c r="G28" s="8">
        <v>44644</v>
      </c>
      <c r="H28" s="27" t="s">
        <v>229</v>
      </c>
      <c r="I28" s="10">
        <v>250000</v>
      </c>
      <c r="J28" s="26">
        <v>72380</v>
      </c>
      <c r="K28" s="56">
        <v>679286</v>
      </c>
    </row>
    <row r="29" spans="1:11" ht="99.75">
      <c r="A29" s="49">
        <v>25</v>
      </c>
      <c r="B29" s="4" t="s">
        <v>230</v>
      </c>
      <c r="C29" s="4" t="s">
        <v>231</v>
      </c>
      <c r="D29" s="5" t="s">
        <v>15</v>
      </c>
      <c r="E29" s="6" t="s">
        <v>16</v>
      </c>
      <c r="F29" s="25" t="s">
        <v>232</v>
      </c>
      <c r="G29" s="8">
        <v>44644</v>
      </c>
      <c r="H29" s="27" t="s">
        <v>233</v>
      </c>
      <c r="I29" s="10">
        <v>75000</v>
      </c>
      <c r="J29" s="26">
        <v>15031</v>
      </c>
      <c r="K29" s="56">
        <v>111755</v>
      </c>
    </row>
    <row r="30" spans="1:11" ht="99.75">
      <c r="A30" s="49">
        <v>26</v>
      </c>
      <c r="B30" s="4" t="s">
        <v>234</v>
      </c>
      <c r="C30" s="4">
        <v>3</v>
      </c>
      <c r="D30" s="5" t="s">
        <v>15</v>
      </c>
      <c r="E30" s="6" t="s">
        <v>16</v>
      </c>
      <c r="F30" s="25" t="s">
        <v>235</v>
      </c>
      <c r="G30" s="8">
        <v>44630</v>
      </c>
      <c r="H30" s="27" t="s">
        <v>236</v>
      </c>
      <c r="I30" s="10">
        <v>71800</v>
      </c>
      <c r="J30" s="26">
        <v>5169</v>
      </c>
      <c r="K30" s="56">
        <v>47813</v>
      </c>
    </row>
    <row r="31" spans="1:11" ht="28.5">
      <c r="A31" s="49">
        <v>27</v>
      </c>
      <c r="B31" s="4" t="s">
        <v>237</v>
      </c>
      <c r="C31" s="4">
        <v>5</v>
      </c>
      <c r="D31" s="5" t="s">
        <v>15</v>
      </c>
      <c r="E31" s="6" t="s">
        <v>16</v>
      </c>
      <c r="F31" s="25" t="s">
        <v>238</v>
      </c>
      <c r="G31" s="8">
        <v>44644</v>
      </c>
      <c r="H31" s="27" t="s">
        <v>239</v>
      </c>
      <c r="I31" s="10">
        <v>50000</v>
      </c>
      <c r="J31" s="26">
        <v>5606</v>
      </c>
      <c r="K31" s="56">
        <v>59216</v>
      </c>
    </row>
    <row r="32" spans="1:11" ht="28.5">
      <c r="A32" s="49">
        <v>28</v>
      </c>
      <c r="B32" s="4" t="s">
        <v>240</v>
      </c>
      <c r="C32" s="4">
        <v>5</v>
      </c>
      <c r="D32" s="5" t="s">
        <v>15</v>
      </c>
      <c r="E32" s="6" t="s">
        <v>16</v>
      </c>
      <c r="F32" s="25" t="s">
        <v>241</v>
      </c>
      <c r="G32" s="8">
        <v>44630</v>
      </c>
      <c r="H32" s="27" t="s">
        <v>242</v>
      </c>
      <c r="I32" s="10">
        <v>40000</v>
      </c>
      <c r="J32" s="26">
        <v>16007</v>
      </c>
      <c r="K32" s="56">
        <v>148785</v>
      </c>
    </row>
    <row r="33" spans="1:11" ht="28.5">
      <c r="A33" s="51">
        <v>29</v>
      </c>
      <c r="B33" s="52" t="s">
        <v>44</v>
      </c>
      <c r="C33" s="52">
        <v>11</v>
      </c>
      <c r="D33" s="54" t="s">
        <v>45</v>
      </c>
      <c r="E33" s="42" t="s">
        <v>77</v>
      </c>
      <c r="F33" s="45" t="s">
        <v>243</v>
      </c>
      <c r="G33" s="44">
        <v>44644</v>
      </c>
      <c r="H33" s="57"/>
      <c r="I33" s="46"/>
      <c r="J33" s="58"/>
      <c r="K33" s="59"/>
    </row>
  </sheetData>
  <mergeCells count="4">
    <mergeCell ref="A1:K1"/>
    <mergeCell ref="A2:K2"/>
    <mergeCell ref="A3:H3"/>
    <mergeCell ref="I3:K3"/>
  </mergeCells>
  <pageMargins left="0.7" right="0.7" top="0.75" bottom="0.75" header="0.3" footer="0.3"/>
  <pageSetup scale="4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7"/>
  <sheetViews>
    <sheetView topLeftCell="A14" workbookViewId="0">
      <selection activeCell="E14" sqref="E14"/>
    </sheetView>
  </sheetViews>
  <sheetFormatPr defaultColWidth="9.140625" defaultRowHeight="14.25"/>
  <cols>
    <col min="1" max="1" width="9.140625" style="2"/>
    <col min="2" max="2" width="27" style="3" bestFit="1" customWidth="1"/>
    <col min="3" max="3" width="9.140625" style="3" bestFit="1" customWidth="1"/>
    <col min="4" max="4" width="18.28515625" style="14" customWidth="1"/>
    <col min="5" max="5" width="21.28515625" style="15" customWidth="1"/>
    <col min="6" max="6" width="37.28515625" style="3" bestFit="1" customWidth="1"/>
    <col min="7" max="7" width="24.7109375" style="16" customWidth="1"/>
    <col min="8" max="8" width="105.140625" style="17" customWidth="1"/>
    <col min="9" max="9" width="22.28515625" style="18" customWidth="1"/>
    <col min="10" max="10" width="16.7109375" style="19" customWidth="1"/>
    <col min="11" max="11" width="18.7109375" style="19" customWidth="1"/>
    <col min="12" max="16352" width="9.140625" style="2"/>
    <col min="16353" max="16353" width="9.140625" style="2" customWidth="1"/>
    <col min="16354" max="16384" width="9.140625" style="2"/>
  </cols>
  <sheetData>
    <row r="1" spans="1:11" ht="15">
      <c r="A1" s="84" t="s">
        <v>0</v>
      </c>
      <c r="B1" s="85"/>
      <c r="C1" s="85"/>
      <c r="D1" s="85"/>
      <c r="E1" s="85"/>
      <c r="F1" s="85"/>
      <c r="G1" s="85"/>
      <c r="H1" s="85"/>
      <c r="I1" s="85"/>
      <c r="J1" s="85"/>
      <c r="K1" s="85"/>
    </row>
    <row r="2" spans="1:11" ht="15">
      <c r="A2" s="86" t="s">
        <v>244</v>
      </c>
      <c r="B2" s="84"/>
      <c r="C2" s="84"/>
      <c r="D2" s="84"/>
      <c r="E2" s="84"/>
      <c r="F2" s="84"/>
      <c r="G2" s="84"/>
      <c r="H2" s="84"/>
      <c r="I2" s="84"/>
      <c r="J2" s="84"/>
      <c r="K2" s="84"/>
    </row>
    <row r="3" spans="1:11" ht="15">
      <c r="A3" s="87"/>
      <c r="B3" s="87"/>
      <c r="C3" s="87"/>
      <c r="D3" s="87"/>
      <c r="E3" s="87"/>
      <c r="F3" s="87"/>
      <c r="G3" s="87"/>
      <c r="H3" s="87"/>
      <c r="I3" s="88" t="s">
        <v>2</v>
      </c>
      <c r="J3" s="89"/>
      <c r="K3" s="89"/>
    </row>
    <row r="4" spans="1:11" ht="15">
      <c r="A4" s="50" t="s">
        <v>3</v>
      </c>
      <c r="B4" s="37" t="s">
        <v>4</v>
      </c>
      <c r="C4" s="37" t="s">
        <v>5</v>
      </c>
      <c r="D4" s="35" t="s">
        <v>6</v>
      </c>
      <c r="E4" s="36" t="s">
        <v>7</v>
      </c>
      <c r="F4" s="37" t="s">
        <v>8</v>
      </c>
      <c r="G4" s="38" t="s">
        <v>9</v>
      </c>
      <c r="H4" s="39" t="s">
        <v>10</v>
      </c>
      <c r="I4" s="39" t="s">
        <v>11</v>
      </c>
      <c r="J4" s="40" t="s">
        <v>12</v>
      </c>
      <c r="K4" s="41" t="s">
        <v>13</v>
      </c>
    </row>
    <row r="5" spans="1:11">
      <c r="A5" s="49">
        <v>1</v>
      </c>
      <c r="B5" s="4" t="s">
        <v>245</v>
      </c>
      <c r="C5" s="4" t="s">
        <v>35</v>
      </c>
      <c r="D5" s="5" t="s">
        <v>45</v>
      </c>
      <c r="E5" s="6" t="s">
        <v>16</v>
      </c>
      <c r="F5" s="7" t="s">
        <v>246</v>
      </c>
      <c r="G5" s="8">
        <v>44679</v>
      </c>
      <c r="H5" s="27" t="s">
        <v>247</v>
      </c>
      <c r="I5" s="10">
        <v>289853</v>
      </c>
      <c r="J5" s="11">
        <v>229478</v>
      </c>
      <c r="K5" s="34">
        <v>1977871</v>
      </c>
    </row>
    <row r="6" spans="1:11" ht="42.75">
      <c r="A6" s="49">
        <v>2</v>
      </c>
      <c r="B6" s="4" t="s">
        <v>248</v>
      </c>
      <c r="C6" s="4">
        <v>7</v>
      </c>
      <c r="D6" s="5" t="s">
        <v>15</v>
      </c>
      <c r="E6" s="23" t="s">
        <v>77</v>
      </c>
      <c r="F6" s="7" t="s">
        <v>249</v>
      </c>
      <c r="G6" s="8">
        <v>44678</v>
      </c>
      <c r="H6" s="27" t="s">
        <v>163</v>
      </c>
      <c r="I6" s="10">
        <v>60000</v>
      </c>
      <c r="J6" s="11">
        <v>11460</v>
      </c>
      <c r="K6" s="34">
        <v>64474</v>
      </c>
    </row>
    <row r="7" spans="1:11">
      <c r="A7" s="49">
        <v>3</v>
      </c>
      <c r="B7" s="4" t="s">
        <v>250</v>
      </c>
      <c r="C7" s="4">
        <v>9</v>
      </c>
      <c r="D7" s="5" t="s">
        <v>15</v>
      </c>
      <c r="E7" s="6" t="s">
        <v>16</v>
      </c>
      <c r="F7" s="12" t="s">
        <v>251</v>
      </c>
      <c r="G7" s="8">
        <v>44669</v>
      </c>
      <c r="H7" s="27" t="s">
        <v>166</v>
      </c>
      <c r="I7" s="10">
        <v>123000</v>
      </c>
      <c r="J7" s="11">
        <v>30255</v>
      </c>
      <c r="K7" s="34">
        <v>233629</v>
      </c>
    </row>
    <row r="8" spans="1:11" ht="57">
      <c r="A8" s="49">
        <v>4</v>
      </c>
      <c r="B8" s="4" t="s">
        <v>252</v>
      </c>
      <c r="C8" s="1">
        <v>8</v>
      </c>
      <c r="D8" s="5" t="s">
        <v>15</v>
      </c>
      <c r="E8" s="6" t="s">
        <v>16</v>
      </c>
      <c r="F8" s="12" t="s">
        <v>253</v>
      </c>
      <c r="G8" s="8">
        <v>44678</v>
      </c>
      <c r="H8" s="27" t="s">
        <v>169</v>
      </c>
      <c r="I8" s="10">
        <v>113000</v>
      </c>
      <c r="J8" s="11">
        <v>25817</v>
      </c>
      <c r="K8" s="34">
        <v>249986</v>
      </c>
    </row>
    <row r="9" spans="1:11">
      <c r="A9" s="49">
        <v>5</v>
      </c>
      <c r="B9" s="4" t="s">
        <v>254</v>
      </c>
      <c r="C9" s="1">
        <v>3</v>
      </c>
      <c r="D9" s="5" t="s">
        <v>15</v>
      </c>
      <c r="E9" s="6" t="s">
        <v>16</v>
      </c>
      <c r="F9" s="7" t="s">
        <v>255</v>
      </c>
      <c r="G9" s="8">
        <v>44678</v>
      </c>
      <c r="H9" s="27" t="s">
        <v>172</v>
      </c>
      <c r="I9" s="10">
        <v>19980</v>
      </c>
      <c r="J9" s="11">
        <v>40871</v>
      </c>
      <c r="K9" s="34">
        <v>245307</v>
      </c>
    </row>
    <row r="10" spans="1:11" ht="42.75">
      <c r="A10" s="49">
        <v>6</v>
      </c>
      <c r="B10" s="4" t="s">
        <v>256</v>
      </c>
      <c r="C10" s="1">
        <v>5</v>
      </c>
      <c r="D10" s="5" t="s">
        <v>15</v>
      </c>
      <c r="E10" s="6" t="s">
        <v>16</v>
      </c>
      <c r="F10" s="7" t="s">
        <v>257</v>
      </c>
      <c r="G10" s="8">
        <v>44669</v>
      </c>
      <c r="H10" s="27" t="s">
        <v>175</v>
      </c>
      <c r="I10" s="10">
        <v>63000</v>
      </c>
      <c r="J10" s="11">
        <v>9535</v>
      </c>
      <c r="K10" s="34">
        <v>89486</v>
      </c>
    </row>
    <row r="11" spans="1:11" ht="57">
      <c r="A11" s="49">
        <v>7</v>
      </c>
      <c r="B11" s="4" t="s">
        <v>258</v>
      </c>
      <c r="C11" s="1" t="s">
        <v>35</v>
      </c>
      <c r="D11" s="5" t="s">
        <v>15</v>
      </c>
      <c r="E11" s="6" t="s">
        <v>16</v>
      </c>
      <c r="F11" s="7" t="s">
        <v>259</v>
      </c>
      <c r="G11" s="8">
        <v>44669</v>
      </c>
      <c r="H11" s="27" t="s">
        <v>260</v>
      </c>
      <c r="I11" s="10">
        <v>118000</v>
      </c>
      <c r="J11" s="11">
        <v>18764</v>
      </c>
      <c r="K11" s="34">
        <v>176100</v>
      </c>
    </row>
    <row r="12" spans="1:11" ht="28.5">
      <c r="A12" s="49">
        <v>8</v>
      </c>
      <c r="B12" s="4" t="s">
        <v>261</v>
      </c>
      <c r="C12" s="1" t="s">
        <v>61</v>
      </c>
      <c r="D12" s="5" t="s">
        <v>15</v>
      </c>
      <c r="E12" s="6" t="s">
        <v>16</v>
      </c>
      <c r="F12" s="7" t="s">
        <v>262</v>
      </c>
      <c r="G12" s="8">
        <v>44669</v>
      </c>
      <c r="H12" s="27" t="s">
        <v>181</v>
      </c>
      <c r="I12" s="10">
        <v>85000</v>
      </c>
      <c r="J12" s="11">
        <v>36892</v>
      </c>
      <c r="K12" s="34">
        <v>286872</v>
      </c>
    </row>
    <row r="13" spans="1:11" ht="42.75">
      <c r="A13" s="49">
        <v>9</v>
      </c>
      <c r="B13" s="4" t="s">
        <v>263</v>
      </c>
      <c r="C13" s="1">
        <v>12</v>
      </c>
      <c r="D13" s="5" t="s">
        <v>15</v>
      </c>
      <c r="E13" s="6" t="s">
        <v>16</v>
      </c>
      <c r="F13" s="7" t="s">
        <v>264</v>
      </c>
      <c r="G13" s="8">
        <v>44669</v>
      </c>
      <c r="H13" s="27" t="s">
        <v>265</v>
      </c>
      <c r="I13" s="10">
        <v>85000</v>
      </c>
      <c r="J13" s="11">
        <v>16245</v>
      </c>
      <c r="K13" s="34">
        <v>83954</v>
      </c>
    </row>
    <row r="14" spans="1:11" ht="42.75">
      <c r="A14" s="49">
        <v>10</v>
      </c>
      <c r="B14" s="4" t="s">
        <v>266</v>
      </c>
      <c r="C14" s="1" t="s">
        <v>97</v>
      </c>
      <c r="D14" s="5" t="s">
        <v>15</v>
      </c>
      <c r="E14" s="6" t="s">
        <v>16</v>
      </c>
      <c r="F14" s="7" t="s">
        <v>267</v>
      </c>
      <c r="G14" s="8">
        <v>44678</v>
      </c>
      <c r="H14" s="27" t="s">
        <v>187</v>
      </c>
      <c r="I14" s="10">
        <v>350000</v>
      </c>
      <c r="J14" s="11">
        <v>48637</v>
      </c>
      <c r="K14" s="34">
        <v>463170</v>
      </c>
    </row>
    <row r="15" spans="1:11" ht="57">
      <c r="A15" s="49">
        <v>11</v>
      </c>
      <c r="B15" s="4" t="s">
        <v>268</v>
      </c>
      <c r="C15" s="1">
        <v>1</v>
      </c>
      <c r="D15" s="5" t="s">
        <v>15</v>
      </c>
      <c r="E15" s="6" t="s">
        <v>16</v>
      </c>
      <c r="F15" s="7" t="s">
        <v>269</v>
      </c>
      <c r="G15" s="8">
        <v>44669</v>
      </c>
      <c r="H15" s="27" t="s">
        <v>190</v>
      </c>
      <c r="I15" s="10">
        <v>70000</v>
      </c>
      <c r="J15" s="11">
        <v>14151</v>
      </c>
      <c r="K15" s="34">
        <v>141312</v>
      </c>
    </row>
    <row r="16" spans="1:11" ht="57">
      <c r="A16" s="49">
        <v>12</v>
      </c>
      <c r="B16" s="4" t="s">
        <v>270</v>
      </c>
      <c r="C16" s="1" t="s">
        <v>97</v>
      </c>
      <c r="D16" s="5" t="s">
        <v>15</v>
      </c>
      <c r="E16" s="6" t="s">
        <v>16</v>
      </c>
      <c r="F16" s="7" t="s">
        <v>271</v>
      </c>
      <c r="G16" s="8">
        <v>44656</v>
      </c>
      <c r="H16" s="27" t="s">
        <v>193</v>
      </c>
      <c r="I16" s="10">
        <v>152000</v>
      </c>
      <c r="J16" s="11">
        <v>18610</v>
      </c>
      <c r="K16" s="34">
        <v>177484</v>
      </c>
    </row>
    <row r="17" spans="1:11" ht="42.75">
      <c r="A17" s="51">
        <v>13</v>
      </c>
      <c r="B17" s="52" t="s">
        <v>272</v>
      </c>
      <c r="C17" s="53">
        <v>6</v>
      </c>
      <c r="D17" s="54" t="s">
        <v>45</v>
      </c>
      <c r="E17" s="42" t="s">
        <v>77</v>
      </c>
      <c r="F17" s="60" t="s">
        <v>228</v>
      </c>
      <c r="G17" s="44">
        <v>44678</v>
      </c>
      <c r="H17" s="57" t="s">
        <v>196</v>
      </c>
      <c r="I17" s="46">
        <v>280000</v>
      </c>
      <c r="J17" s="47">
        <v>72380</v>
      </c>
      <c r="K17" s="48">
        <v>679286</v>
      </c>
    </row>
  </sheetData>
  <mergeCells count="4">
    <mergeCell ref="A1:K1"/>
    <mergeCell ref="A2:K2"/>
    <mergeCell ref="A3:H3"/>
    <mergeCell ref="I3:K3"/>
  </mergeCells>
  <pageMargins left="0.7" right="0.7" top="0.75" bottom="0.75" header="0.3" footer="0.3"/>
  <pageSetup scale="4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0"/>
  <sheetViews>
    <sheetView topLeftCell="A19" workbookViewId="0">
      <selection activeCell="D25" sqref="D25"/>
    </sheetView>
  </sheetViews>
  <sheetFormatPr defaultColWidth="9.140625" defaultRowHeight="14.25"/>
  <cols>
    <col min="1" max="1" width="9.140625" style="2"/>
    <col min="2" max="2" width="27" style="3" bestFit="1" customWidth="1"/>
    <col min="3" max="3" width="9.140625" style="3" bestFit="1" customWidth="1"/>
    <col min="4" max="4" width="18.28515625" style="14" customWidth="1"/>
    <col min="5" max="5" width="21.28515625" style="15" customWidth="1"/>
    <col min="6" max="6" width="37.28515625" style="3" bestFit="1" customWidth="1"/>
    <col min="7" max="7" width="24.7109375" style="16" customWidth="1"/>
    <col min="8" max="8" width="105.140625" style="17" customWidth="1"/>
    <col min="9" max="9" width="22.28515625" style="18" customWidth="1"/>
    <col min="10" max="10" width="16.7109375" style="19" customWidth="1"/>
    <col min="11" max="11" width="18.7109375" style="19" customWidth="1"/>
    <col min="12" max="16352" width="9.140625" style="2"/>
    <col min="16353" max="16353" width="9.140625" style="2" customWidth="1"/>
    <col min="16354" max="16384" width="9.140625" style="2"/>
  </cols>
  <sheetData>
    <row r="1" spans="1:11" ht="15">
      <c r="A1" s="84" t="s">
        <v>0</v>
      </c>
      <c r="B1" s="85"/>
      <c r="C1" s="85"/>
      <c r="D1" s="85"/>
      <c r="E1" s="85"/>
      <c r="F1" s="85"/>
      <c r="G1" s="85"/>
      <c r="H1" s="85"/>
      <c r="I1" s="85"/>
      <c r="J1" s="85"/>
      <c r="K1" s="85"/>
    </row>
    <row r="2" spans="1:11" ht="15">
      <c r="A2" s="86" t="s">
        <v>273</v>
      </c>
      <c r="B2" s="84"/>
      <c r="C2" s="84"/>
      <c r="D2" s="84"/>
      <c r="E2" s="84"/>
      <c r="F2" s="84"/>
      <c r="G2" s="84"/>
      <c r="H2" s="84"/>
      <c r="I2" s="84"/>
      <c r="J2" s="84"/>
      <c r="K2" s="84"/>
    </row>
    <row r="3" spans="1:11" ht="15">
      <c r="A3" s="90"/>
      <c r="B3" s="91"/>
      <c r="C3" s="91"/>
      <c r="D3" s="91"/>
      <c r="E3" s="91"/>
      <c r="F3" s="91"/>
      <c r="G3" s="91"/>
      <c r="H3" s="92"/>
      <c r="I3" s="93" t="s">
        <v>2</v>
      </c>
      <c r="J3" s="94"/>
      <c r="K3" s="95"/>
    </row>
    <row r="4" spans="1:11" ht="15">
      <c r="A4" s="50" t="s">
        <v>3</v>
      </c>
      <c r="B4" s="37" t="s">
        <v>4</v>
      </c>
      <c r="C4" s="37" t="s">
        <v>5</v>
      </c>
      <c r="D4" s="35" t="s">
        <v>6</v>
      </c>
      <c r="E4" s="36" t="s">
        <v>7</v>
      </c>
      <c r="F4" s="37" t="s">
        <v>8</v>
      </c>
      <c r="G4" s="38" t="s">
        <v>9</v>
      </c>
      <c r="H4" s="39" t="s">
        <v>10</v>
      </c>
      <c r="I4" s="39" t="s">
        <v>11</v>
      </c>
      <c r="J4" s="40" t="s">
        <v>12</v>
      </c>
      <c r="K4" s="41" t="s">
        <v>13</v>
      </c>
    </row>
    <row r="5" spans="1:11" ht="71.25">
      <c r="A5" s="49">
        <v>1</v>
      </c>
      <c r="B5" s="4" t="s">
        <v>274</v>
      </c>
      <c r="C5" s="4" t="s">
        <v>35</v>
      </c>
      <c r="D5" s="5" t="s">
        <v>15</v>
      </c>
      <c r="E5" s="28" t="s">
        <v>16</v>
      </c>
      <c r="F5" s="7" t="s">
        <v>275</v>
      </c>
      <c r="G5" s="8">
        <v>44683</v>
      </c>
      <c r="H5" s="27" t="s">
        <v>276</v>
      </c>
      <c r="I5" s="10">
        <v>35000</v>
      </c>
      <c r="J5" s="11">
        <v>12593</v>
      </c>
      <c r="K5" s="34">
        <v>34291</v>
      </c>
    </row>
    <row r="6" spans="1:11" ht="28.5">
      <c r="A6" s="49">
        <v>2</v>
      </c>
      <c r="B6" s="4" t="s">
        <v>277</v>
      </c>
      <c r="C6" s="4">
        <v>7</v>
      </c>
      <c r="D6" s="5" t="s">
        <v>15</v>
      </c>
      <c r="E6" s="28" t="s">
        <v>16</v>
      </c>
      <c r="F6" s="7" t="s">
        <v>278</v>
      </c>
      <c r="G6" s="8">
        <v>44687</v>
      </c>
      <c r="H6" s="27" t="s">
        <v>279</v>
      </c>
      <c r="I6" s="10">
        <v>37000</v>
      </c>
      <c r="J6" s="11">
        <v>20019</v>
      </c>
      <c r="K6" s="34">
        <v>112627</v>
      </c>
    </row>
    <row r="7" spans="1:11" ht="42.75">
      <c r="A7" s="49">
        <v>3</v>
      </c>
      <c r="B7" s="4" t="s">
        <v>280</v>
      </c>
      <c r="C7" s="4">
        <v>6</v>
      </c>
      <c r="D7" s="5" t="s">
        <v>15</v>
      </c>
      <c r="E7" s="28" t="s">
        <v>16</v>
      </c>
      <c r="F7" s="12" t="s">
        <v>281</v>
      </c>
      <c r="G7" s="8">
        <v>44683</v>
      </c>
      <c r="H7" s="27" t="s">
        <v>282</v>
      </c>
      <c r="I7" s="10">
        <v>115000</v>
      </c>
      <c r="J7" s="11">
        <v>13640</v>
      </c>
      <c r="K7" s="34">
        <v>124383</v>
      </c>
    </row>
    <row r="8" spans="1:11" ht="213.75">
      <c r="A8" s="49">
        <v>4</v>
      </c>
      <c r="B8" s="4" t="s">
        <v>283</v>
      </c>
      <c r="C8" s="1" t="s">
        <v>35</v>
      </c>
      <c r="D8" s="5" t="s">
        <v>15</v>
      </c>
      <c r="E8" s="28" t="s">
        <v>16</v>
      </c>
      <c r="F8" s="12" t="s">
        <v>284</v>
      </c>
      <c r="G8" s="8">
        <v>44683</v>
      </c>
      <c r="H8" s="27" t="s">
        <v>285</v>
      </c>
      <c r="I8" s="10">
        <v>54300</v>
      </c>
      <c r="J8" s="11">
        <v>20067</v>
      </c>
      <c r="K8" s="34">
        <v>128389</v>
      </c>
    </row>
    <row r="9" spans="1:11" ht="42.75">
      <c r="A9" s="49">
        <v>5</v>
      </c>
      <c r="B9" s="4" t="s">
        <v>286</v>
      </c>
      <c r="C9" s="1">
        <v>9</v>
      </c>
      <c r="D9" s="5" t="s">
        <v>15</v>
      </c>
      <c r="E9" s="28" t="s">
        <v>16</v>
      </c>
      <c r="F9" s="7" t="s">
        <v>287</v>
      </c>
      <c r="G9" s="8">
        <v>44691</v>
      </c>
      <c r="H9" s="27" t="s">
        <v>288</v>
      </c>
      <c r="I9" s="10">
        <v>80000</v>
      </c>
      <c r="J9" s="11">
        <v>20743</v>
      </c>
      <c r="K9" s="34">
        <v>152668</v>
      </c>
    </row>
    <row r="10" spans="1:11" ht="28.5">
      <c r="A10" s="49">
        <v>6</v>
      </c>
      <c r="B10" s="4" t="s">
        <v>289</v>
      </c>
      <c r="C10" s="1">
        <v>1</v>
      </c>
      <c r="D10" s="5" t="s">
        <v>45</v>
      </c>
      <c r="E10" s="28" t="s">
        <v>16</v>
      </c>
      <c r="F10" s="7" t="s">
        <v>290</v>
      </c>
      <c r="G10" s="8">
        <v>44687</v>
      </c>
      <c r="H10" s="27" t="s">
        <v>291</v>
      </c>
      <c r="I10" s="10">
        <v>139490</v>
      </c>
      <c r="J10" s="11">
        <v>110799</v>
      </c>
      <c r="K10" s="34">
        <v>1010376</v>
      </c>
    </row>
    <row r="11" spans="1:11">
      <c r="A11" s="49">
        <v>7</v>
      </c>
      <c r="B11" s="4" t="s">
        <v>292</v>
      </c>
      <c r="C11" s="1">
        <v>5</v>
      </c>
      <c r="D11" s="5" t="s">
        <v>15</v>
      </c>
      <c r="E11" s="28" t="s">
        <v>16</v>
      </c>
      <c r="F11" s="7" t="s">
        <v>293</v>
      </c>
      <c r="G11" s="8">
        <v>44683</v>
      </c>
      <c r="H11" s="27" t="s">
        <v>294</v>
      </c>
      <c r="I11" s="10">
        <v>80000</v>
      </c>
      <c r="J11" s="11">
        <v>45984</v>
      </c>
      <c r="K11" s="34">
        <v>419328</v>
      </c>
    </row>
    <row r="12" spans="1:11" ht="42.75">
      <c r="A12" s="49">
        <v>8</v>
      </c>
      <c r="B12" s="4" t="s">
        <v>295</v>
      </c>
      <c r="C12" s="1">
        <v>8</v>
      </c>
      <c r="D12" s="5" t="s">
        <v>15</v>
      </c>
      <c r="E12" s="28" t="s">
        <v>16</v>
      </c>
      <c r="F12" s="7" t="s">
        <v>296</v>
      </c>
      <c r="G12" s="8">
        <v>44683</v>
      </c>
      <c r="H12" s="27" t="s">
        <v>297</v>
      </c>
      <c r="I12" s="10">
        <v>190000</v>
      </c>
      <c r="J12" s="11">
        <v>23090</v>
      </c>
      <c r="K12" s="34">
        <v>23090</v>
      </c>
    </row>
    <row r="13" spans="1:11" ht="42.75">
      <c r="A13" s="49">
        <v>9</v>
      </c>
      <c r="B13" s="4" t="s">
        <v>298</v>
      </c>
      <c r="C13" s="1" t="s">
        <v>61</v>
      </c>
      <c r="D13" s="5" t="s">
        <v>45</v>
      </c>
      <c r="E13" s="28" t="s">
        <v>16</v>
      </c>
      <c r="F13" s="7" t="s">
        <v>299</v>
      </c>
      <c r="G13" s="8">
        <v>44687</v>
      </c>
      <c r="H13" s="27" t="s">
        <v>300</v>
      </c>
      <c r="I13" s="10">
        <v>475000</v>
      </c>
      <c r="J13" s="11">
        <v>155558</v>
      </c>
      <c r="K13" s="34">
        <v>1418533</v>
      </c>
    </row>
    <row r="14" spans="1:11" ht="28.5">
      <c r="A14" s="49">
        <v>10</v>
      </c>
      <c r="B14" s="4" t="s">
        <v>301</v>
      </c>
      <c r="C14" s="1">
        <v>7</v>
      </c>
      <c r="D14" s="5" t="s">
        <v>45</v>
      </c>
      <c r="E14" s="29" t="s">
        <v>16</v>
      </c>
      <c r="F14" s="7" t="s">
        <v>302</v>
      </c>
      <c r="G14" s="8">
        <v>44706</v>
      </c>
      <c r="H14" s="27" t="s">
        <v>303</v>
      </c>
      <c r="I14" s="10">
        <v>700000</v>
      </c>
      <c r="J14" s="11">
        <v>23199</v>
      </c>
      <c r="K14" s="34">
        <v>217723</v>
      </c>
    </row>
    <row r="15" spans="1:11">
      <c r="A15" s="49">
        <v>11</v>
      </c>
      <c r="B15" s="4" t="s">
        <v>304</v>
      </c>
      <c r="C15" s="1">
        <v>6</v>
      </c>
      <c r="D15" s="5" t="s">
        <v>15</v>
      </c>
      <c r="E15" s="28" t="s">
        <v>16</v>
      </c>
      <c r="F15" s="7" t="s">
        <v>305</v>
      </c>
      <c r="G15" s="8">
        <v>44706</v>
      </c>
      <c r="H15" s="27" t="s">
        <v>306</v>
      </c>
      <c r="I15" s="10">
        <v>13200</v>
      </c>
      <c r="J15" s="11">
        <v>16905</v>
      </c>
      <c r="K15" s="34">
        <v>40816</v>
      </c>
    </row>
    <row r="16" spans="1:11">
      <c r="A16" s="49">
        <v>12</v>
      </c>
      <c r="B16" s="4" t="s">
        <v>307</v>
      </c>
      <c r="C16" s="1">
        <v>7</v>
      </c>
      <c r="D16" s="5" t="s">
        <v>15</v>
      </c>
      <c r="E16" s="28" t="s">
        <v>16</v>
      </c>
      <c r="F16" s="7" t="s">
        <v>308</v>
      </c>
      <c r="G16" s="8">
        <v>44683</v>
      </c>
      <c r="H16" s="27" t="s">
        <v>309</v>
      </c>
      <c r="I16" s="10">
        <v>26000</v>
      </c>
      <c r="J16" s="11">
        <v>16666</v>
      </c>
      <c r="K16" s="34">
        <v>26410</v>
      </c>
    </row>
    <row r="17" spans="1:11" ht="28.5">
      <c r="A17" s="49">
        <v>13</v>
      </c>
      <c r="B17" s="4" t="s">
        <v>310</v>
      </c>
      <c r="C17" s="1">
        <v>8</v>
      </c>
      <c r="D17" s="5" t="s">
        <v>15</v>
      </c>
      <c r="E17" s="28" t="s">
        <v>16</v>
      </c>
      <c r="F17" s="7" t="s">
        <v>311</v>
      </c>
      <c r="G17" s="8">
        <v>44687</v>
      </c>
      <c r="H17" s="27" t="s">
        <v>312</v>
      </c>
      <c r="I17" s="10">
        <v>14000</v>
      </c>
      <c r="J17" s="11">
        <v>10998</v>
      </c>
      <c r="K17" s="34">
        <v>89205</v>
      </c>
    </row>
    <row r="18" spans="1:11" ht="99.75">
      <c r="A18" s="49">
        <v>14</v>
      </c>
      <c r="B18" s="4" t="s">
        <v>313</v>
      </c>
      <c r="C18" s="1">
        <v>11</v>
      </c>
      <c r="D18" s="5" t="s">
        <v>15</v>
      </c>
      <c r="E18" s="28" t="s">
        <v>16</v>
      </c>
      <c r="F18" s="7" t="s">
        <v>314</v>
      </c>
      <c r="G18" s="8">
        <v>44706</v>
      </c>
      <c r="H18" s="27" t="s">
        <v>315</v>
      </c>
      <c r="I18" s="10">
        <v>150000</v>
      </c>
      <c r="J18" s="11">
        <v>19125</v>
      </c>
      <c r="K18" s="34">
        <v>190982</v>
      </c>
    </row>
    <row r="19" spans="1:11" ht="28.5">
      <c r="A19" s="49">
        <v>15</v>
      </c>
      <c r="B19" s="4" t="s">
        <v>316</v>
      </c>
      <c r="C19" s="1">
        <v>1</v>
      </c>
      <c r="D19" s="5" t="s">
        <v>158</v>
      </c>
      <c r="E19" s="28" t="s">
        <v>16</v>
      </c>
      <c r="F19" s="25" t="s">
        <v>317</v>
      </c>
      <c r="G19" s="8">
        <v>44706</v>
      </c>
      <c r="H19" s="27" t="s">
        <v>318</v>
      </c>
      <c r="I19" s="10">
        <v>950</v>
      </c>
      <c r="J19" s="11">
        <v>424</v>
      </c>
      <c r="K19" s="34">
        <v>1835</v>
      </c>
    </row>
    <row r="20" spans="1:11" ht="114">
      <c r="A20" s="51">
        <v>16</v>
      </c>
      <c r="B20" s="52" t="s">
        <v>319</v>
      </c>
      <c r="C20" s="52" t="s">
        <v>61</v>
      </c>
      <c r="D20" s="54" t="s">
        <v>15</v>
      </c>
      <c r="E20" s="61" t="s">
        <v>16</v>
      </c>
      <c r="F20" s="43" t="s">
        <v>320</v>
      </c>
      <c r="G20" s="44">
        <v>44707</v>
      </c>
      <c r="H20" s="62" t="s">
        <v>321</v>
      </c>
      <c r="I20" s="46">
        <v>350000</v>
      </c>
      <c r="J20" s="58">
        <v>30874</v>
      </c>
      <c r="K20" s="59">
        <v>308308</v>
      </c>
    </row>
  </sheetData>
  <mergeCells count="4">
    <mergeCell ref="A1:K1"/>
    <mergeCell ref="A2:K2"/>
    <mergeCell ref="A3:H3"/>
    <mergeCell ref="I3:K3"/>
  </mergeCells>
  <pageMargins left="0.7" right="0.7" top="0.75" bottom="0.75" header="0.3" footer="0.3"/>
  <pageSetup scale="4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3"/>
  <sheetViews>
    <sheetView topLeftCell="E4" workbookViewId="0">
      <selection activeCell="E4" sqref="E4"/>
    </sheetView>
  </sheetViews>
  <sheetFormatPr defaultColWidth="9.140625" defaultRowHeight="14.25"/>
  <cols>
    <col min="1" max="1" width="9.140625" style="2"/>
    <col min="2" max="2" width="27" style="3" bestFit="1" customWidth="1"/>
    <col min="3" max="3" width="9.140625" style="3" bestFit="1" customWidth="1"/>
    <col min="4" max="4" width="18.28515625" style="14" customWidth="1"/>
    <col min="5" max="5" width="21.28515625" style="15" customWidth="1"/>
    <col min="6" max="6" width="37.28515625" style="3" bestFit="1" customWidth="1"/>
    <col min="7" max="7" width="24.7109375" style="16" customWidth="1"/>
    <col min="8" max="8" width="105.140625" style="17" customWidth="1"/>
    <col min="9" max="9" width="22.28515625" style="18" customWidth="1"/>
    <col min="10" max="10" width="16.7109375" style="19" customWidth="1"/>
    <col min="11" max="11" width="18.7109375" style="19" customWidth="1"/>
    <col min="12" max="16352" width="9.140625" style="2"/>
    <col min="16353" max="16353" width="9.140625" style="2" customWidth="1"/>
    <col min="16354" max="16384" width="9.140625" style="2"/>
  </cols>
  <sheetData>
    <row r="1" spans="1:11" ht="15">
      <c r="A1" s="84" t="s">
        <v>0</v>
      </c>
      <c r="B1" s="85"/>
      <c r="C1" s="85"/>
      <c r="D1" s="85"/>
      <c r="E1" s="85"/>
      <c r="F1" s="85"/>
      <c r="G1" s="85"/>
      <c r="H1" s="85"/>
      <c r="I1" s="85"/>
      <c r="J1" s="85"/>
      <c r="K1" s="85"/>
    </row>
    <row r="2" spans="1:11" ht="15">
      <c r="A2" s="86" t="s">
        <v>322</v>
      </c>
      <c r="B2" s="84"/>
      <c r="C2" s="84"/>
      <c r="D2" s="84"/>
      <c r="E2" s="84"/>
      <c r="F2" s="84"/>
      <c r="G2" s="84"/>
      <c r="H2" s="84"/>
      <c r="I2" s="84"/>
      <c r="J2" s="84"/>
      <c r="K2" s="84"/>
    </row>
    <row r="3" spans="1:11" ht="15">
      <c r="A3" s="87"/>
      <c r="B3" s="87"/>
      <c r="C3" s="87"/>
      <c r="D3" s="87"/>
      <c r="E3" s="87"/>
      <c r="F3" s="87"/>
      <c r="G3" s="87"/>
      <c r="H3" s="87"/>
      <c r="I3" s="88" t="s">
        <v>2</v>
      </c>
      <c r="J3" s="89"/>
      <c r="K3" s="89"/>
    </row>
    <row r="4" spans="1:11" ht="15">
      <c r="A4" s="50" t="s">
        <v>3</v>
      </c>
      <c r="B4" s="37" t="s">
        <v>4</v>
      </c>
      <c r="C4" s="37" t="s">
        <v>5</v>
      </c>
      <c r="D4" s="35" t="s">
        <v>6</v>
      </c>
      <c r="E4" s="36" t="s">
        <v>7</v>
      </c>
      <c r="F4" s="37" t="s">
        <v>8</v>
      </c>
      <c r="G4" s="38" t="s">
        <v>9</v>
      </c>
      <c r="H4" s="39" t="s">
        <v>10</v>
      </c>
      <c r="I4" s="39" t="s">
        <v>11</v>
      </c>
      <c r="J4" s="40" t="s">
        <v>12</v>
      </c>
      <c r="K4" s="41" t="s">
        <v>13</v>
      </c>
    </row>
    <row r="5" spans="1:11" ht="28.5">
      <c r="A5" s="49">
        <v>1</v>
      </c>
      <c r="B5" s="4" t="s">
        <v>323</v>
      </c>
      <c r="C5" s="4" t="s">
        <v>97</v>
      </c>
      <c r="D5" s="5" t="s">
        <v>15</v>
      </c>
      <c r="E5" s="28" t="s">
        <v>16</v>
      </c>
      <c r="F5" s="7" t="s">
        <v>324</v>
      </c>
      <c r="G5" s="8">
        <v>44722</v>
      </c>
      <c r="H5" s="27" t="s">
        <v>325</v>
      </c>
      <c r="I5" s="10">
        <v>38800</v>
      </c>
      <c r="J5" s="11">
        <v>43542</v>
      </c>
      <c r="K5" s="34">
        <v>244967</v>
      </c>
    </row>
    <row r="6" spans="1:11" ht="57">
      <c r="A6" s="49">
        <v>2</v>
      </c>
      <c r="B6" s="4" t="s">
        <v>326</v>
      </c>
      <c r="C6" s="4">
        <v>12</v>
      </c>
      <c r="D6" s="5" t="s">
        <v>45</v>
      </c>
      <c r="E6" s="28" t="s">
        <v>16</v>
      </c>
      <c r="F6" s="7" t="s">
        <v>327</v>
      </c>
      <c r="G6" s="8">
        <v>44722</v>
      </c>
      <c r="H6" s="27" t="s">
        <v>328</v>
      </c>
      <c r="I6" s="10">
        <v>164650</v>
      </c>
      <c r="J6" s="11">
        <v>154025</v>
      </c>
      <c r="K6" s="34">
        <v>1445525</v>
      </c>
    </row>
    <row r="7" spans="1:11" ht="114">
      <c r="A7" s="49">
        <v>3</v>
      </c>
      <c r="B7" s="4" t="s">
        <v>329</v>
      </c>
      <c r="C7" s="4">
        <v>3</v>
      </c>
      <c r="D7" s="5" t="s">
        <v>150</v>
      </c>
      <c r="E7" s="28" t="s">
        <v>16</v>
      </c>
      <c r="F7" s="12" t="s">
        <v>210</v>
      </c>
      <c r="G7" s="8">
        <v>44741</v>
      </c>
      <c r="H7" s="27" t="s">
        <v>330</v>
      </c>
      <c r="I7" s="10">
        <v>1349750</v>
      </c>
      <c r="J7" s="11">
        <v>125601</v>
      </c>
      <c r="K7" s="34">
        <v>912994</v>
      </c>
    </row>
    <row r="8" spans="1:11" ht="99.75">
      <c r="A8" s="49">
        <v>4</v>
      </c>
      <c r="B8" s="4" t="s">
        <v>331</v>
      </c>
      <c r="C8" s="1">
        <v>6</v>
      </c>
      <c r="D8" s="5" t="s">
        <v>15</v>
      </c>
      <c r="E8" s="28" t="s">
        <v>16</v>
      </c>
      <c r="F8" s="12" t="s">
        <v>332</v>
      </c>
      <c r="G8" s="8">
        <v>44735</v>
      </c>
      <c r="H8" s="27" t="s">
        <v>333</v>
      </c>
      <c r="I8" s="10">
        <v>170462</v>
      </c>
      <c r="J8" s="11">
        <v>64263</v>
      </c>
      <c r="K8" s="34">
        <v>456781</v>
      </c>
    </row>
    <row r="9" spans="1:11">
      <c r="A9" s="49">
        <v>5</v>
      </c>
      <c r="B9" s="4" t="s">
        <v>334</v>
      </c>
      <c r="C9" s="1">
        <v>5</v>
      </c>
      <c r="D9" s="5" t="s">
        <v>15</v>
      </c>
      <c r="E9" s="28" t="s">
        <v>16</v>
      </c>
      <c r="F9" s="7" t="s">
        <v>335</v>
      </c>
      <c r="G9" s="8">
        <v>44740</v>
      </c>
      <c r="H9" s="27" t="s">
        <v>336</v>
      </c>
      <c r="I9" s="10">
        <v>60000</v>
      </c>
      <c r="J9" s="11">
        <v>25967</v>
      </c>
      <c r="K9" s="34">
        <v>250919</v>
      </c>
    </row>
    <row r="10" spans="1:11" ht="42.75">
      <c r="A10" s="49">
        <v>6</v>
      </c>
      <c r="B10" s="4" t="s">
        <v>337</v>
      </c>
      <c r="C10" s="1">
        <v>12</v>
      </c>
      <c r="D10" s="5" t="s">
        <v>15</v>
      </c>
      <c r="E10" s="28" t="s">
        <v>16</v>
      </c>
      <c r="F10" s="7" t="s">
        <v>338</v>
      </c>
      <c r="G10" s="8">
        <v>44735</v>
      </c>
      <c r="H10" s="27" t="s">
        <v>339</v>
      </c>
      <c r="I10" s="10">
        <v>113000</v>
      </c>
      <c r="J10" s="11">
        <v>46918</v>
      </c>
      <c r="K10" s="34">
        <v>348835</v>
      </c>
    </row>
    <row r="11" spans="1:11" ht="128.25">
      <c r="A11" s="49">
        <v>7</v>
      </c>
      <c r="B11" s="4" t="s">
        <v>340</v>
      </c>
      <c r="C11" s="1" t="s">
        <v>97</v>
      </c>
      <c r="D11" s="5" t="s">
        <v>15</v>
      </c>
      <c r="E11" s="28" t="s">
        <v>16</v>
      </c>
      <c r="F11" s="7" t="s">
        <v>341</v>
      </c>
      <c r="G11" s="8">
        <v>44741</v>
      </c>
      <c r="H11" s="27" t="s">
        <v>342</v>
      </c>
      <c r="I11" s="10">
        <v>120000</v>
      </c>
      <c r="J11" s="11">
        <v>52243</v>
      </c>
      <c r="K11" s="34">
        <v>313562</v>
      </c>
    </row>
    <row r="12" spans="1:11">
      <c r="A12" s="49">
        <v>8</v>
      </c>
      <c r="B12" s="4" t="s">
        <v>343</v>
      </c>
      <c r="C12" s="1">
        <v>6</v>
      </c>
      <c r="D12" s="5" t="s">
        <v>15</v>
      </c>
      <c r="E12" s="28" t="s">
        <v>16</v>
      </c>
      <c r="F12" s="7" t="s">
        <v>344</v>
      </c>
      <c r="G12" s="8">
        <v>44741</v>
      </c>
      <c r="H12" s="27" t="s">
        <v>345</v>
      </c>
      <c r="I12" s="10">
        <v>15000</v>
      </c>
      <c r="J12" s="11">
        <v>58469</v>
      </c>
      <c r="K12" s="34">
        <v>468395</v>
      </c>
    </row>
    <row r="13" spans="1:11" ht="42.75">
      <c r="A13" s="51">
        <v>9</v>
      </c>
      <c r="B13" s="52" t="s">
        <v>346</v>
      </c>
      <c r="C13" s="53" t="s">
        <v>35</v>
      </c>
      <c r="D13" s="54" t="s">
        <v>45</v>
      </c>
      <c r="E13" s="61" t="s">
        <v>16</v>
      </c>
      <c r="F13" s="43" t="s">
        <v>347</v>
      </c>
      <c r="G13" s="44">
        <v>44740</v>
      </c>
      <c r="H13" s="57" t="s">
        <v>348</v>
      </c>
      <c r="I13" s="46">
        <v>600000</v>
      </c>
      <c r="J13" s="47">
        <v>185435</v>
      </c>
      <c r="K13" s="48">
        <v>1289144</v>
      </c>
    </row>
  </sheetData>
  <mergeCells count="4">
    <mergeCell ref="A1:K1"/>
    <mergeCell ref="A2:K2"/>
    <mergeCell ref="A3:H3"/>
    <mergeCell ref="I3:K3"/>
  </mergeCells>
  <pageMargins left="0.7" right="0.7" top="0.75" bottom="0.75" header="0.3" footer="0.3"/>
  <pageSetup scale="4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6"/>
  <sheetViews>
    <sheetView zoomScale="80" zoomScaleNormal="80" workbookViewId="0">
      <selection activeCell="G34" sqref="G34"/>
    </sheetView>
  </sheetViews>
  <sheetFormatPr defaultColWidth="9.140625" defaultRowHeight="14.25"/>
  <cols>
    <col min="1" max="1" width="9.140625" style="2"/>
    <col min="2" max="2" width="27" style="3" bestFit="1" customWidth="1"/>
    <col min="3" max="3" width="9.140625" style="3" bestFit="1" customWidth="1"/>
    <col min="4" max="4" width="18" style="14" customWidth="1"/>
    <col min="5" max="5" width="20.85546875" style="15" customWidth="1"/>
    <col min="6" max="6" width="37.28515625" style="3" bestFit="1" customWidth="1"/>
    <col min="7" max="7" width="24.7109375" style="16" customWidth="1"/>
    <col min="8" max="8" width="105.140625" style="17" customWidth="1"/>
    <col min="9" max="9" width="22.5703125" style="18" customWidth="1"/>
    <col min="10" max="10" width="16.7109375" style="19" customWidth="1"/>
    <col min="11" max="11" width="18.7109375" style="19" customWidth="1"/>
    <col min="12" max="16352" width="9.140625" style="2"/>
    <col min="16353" max="16353" width="9.140625" style="2" customWidth="1"/>
    <col min="16354" max="16384" width="9.140625" style="2"/>
  </cols>
  <sheetData>
    <row r="1" spans="1:11" ht="15">
      <c r="A1" s="84" t="s">
        <v>0</v>
      </c>
      <c r="B1" s="85"/>
      <c r="C1" s="85"/>
      <c r="D1" s="85"/>
      <c r="E1" s="85"/>
      <c r="F1" s="85"/>
      <c r="G1" s="85"/>
      <c r="H1" s="85"/>
      <c r="I1" s="85"/>
      <c r="J1" s="85"/>
      <c r="K1" s="85"/>
    </row>
    <row r="2" spans="1:11" ht="15">
      <c r="A2" s="86" t="s">
        <v>349</v>
      </c>
      <c r="B2" s="84"/>
      <c r="C2" s="84"/>
      <c r="D2" s="84"/>
      <c r="E2" s="84"/>
      <c r="F2" s="84"/>
      <c r="G2" s="84"/>
      <c r="H2" s="84"/>
      <c r="I2" s="84"/>
      <c r="J2" s="84"/>
      <c r="K2" s="84"/>
    </row>
    <row r="3" spans="1:11" ht="15">
      <c r="A3" s="87"/>
      <c r="B3" s="87"/>
      <c r="C3" s="87"/>
      <c r="D3" s="87"/>
      <c r="E3" s="87"/>
      <c r="F3" s="87"/>
      <c r="G3" s="87"/>
      <c r="H3" s="87"/>
      <c r="I3" s="88" t="s">
        <v>2</v>
      </c>
      <c r="J3" s="89"/>
      <c r="K3" s="89"/>
    </row>
    <row r="4" spans="1:11" ht="15">
      <c r="A4" s="50" t="s">
        <v>3</v>
      </c>
      <c r="B4" s="37" t="s">
        <v>4</v>
      </c>
      <c r="C4" s="37" t="s">
        <v>5</v>
      </c>
      <c r="D4" s="35" t="s">
        <v>6</v>
      </c>
      <c r="E4" s="36" t="s">
        <v>7</v>
      </c>
      <c r="F4" s="37" t="s">
        <v>8</v>
      </c>
      <c r="G4" s="38" t="s">
        <v>9</v>
      </c>
      <c r="H4" s="39" t="s">
        <v>10</v>
      </c>
      <c r="I4" s="39" t="s">
        <v>11</v>
      </c>
      <c r="J4" s="40" t="s">
        <v>12</v>
      </c>
      <c r="K4" s="41" t="s">
        <v>13</v>
      </c>
    </row>
    <row r="5" spans="1:11" ht="57">
      <c r="A5" s="49">
        <v>1</v>
      </c>
      <c r="B5" s="4" t="s">
        <v>350</v>
      </c>
      <c r="C5" s="4">
        <v>9</v>
      </c>
      <c r="D5" s="5" t="s">
        <v>45</v>
      </c>
      <c r="E5" s="28" t="s">
        <v>16</v>
      </c>
      <c r="F5" s="7" t="s">
        <v>351</v>
      </c>
      <c r="G5" s="8">
        <v>44771</v>
      </c>
      <c r="H5" s="27" t="s">
        <v>352</v>
      </c>
      <c r="I5" s="10">
        <v>150000</v>
      </c>
      <c r="J5" s="11">
        <v>145851</v>
      </c>
      <c r="K5" s="34">
        <v>1412275</v>
      </c>
    </row>
    <row r="6" spans="1:11" ht="42.75">
      <c r="A6" s="51">
        <v>2</v>
      </c>
      <c r="B6" s="52" t="s">
        <v>353</v>
      </c>
      <c r="C6" s="52">
        <v>3</v>
      </c>
      <c r="D6" s="54" t="s">
        <v>150</v>
      </c>
      <c r="E6" s="61" t="s">
        <v>16</v>
      </c>
      <c r="F6" s="43" t="s">
        <v>354</v>
      </c>
      <c r="G6" s="44">
        <v>44771</v>
      </c>
      <c r="H6" s="57" t="s">
        <v>355</v>
      </c>
      <c r="I6" s="46">
        <v>940000</v>
      </c>
      <c r="J6" s="47">
        <v>305953</v>
      </c>
      <c r="K6" s="48">
        <v>3253810</v>
      </c>
    </row>
  </sheetData>
  <mergeCells count="4">
    <mergeCell ref="A1:K1"/>
    <mergeCell ref="A2:K2"/>
    <mergeCell ref="A3:H3"/>
    <mergeCell ref="I3:K3"/>
  </mergeCells>
  <pageMargins left="0.7" right="0.7" top="0.75" bottom="0.75" header="0.3" footer="0.3"/>
  <pageSetup scale="4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7"/>
  <sheetViews>
    <sheetView workbookViewId="0">
      <selection activeCell="F6" sqref="F6"/>
    </sheetView>
  </sheetViews>
  <sheetFormatPr defaultColWidth="9.140625" defaultRowHeight="14.25"/>
  <cols>
    <col min="1" max="1" width="9.140625" style="2"/>
    <col min="2" max="2" width="27" style="3" bestFit="1" customWidth="1"/>
    <col min="3" max="3" width="9.140625" style="3" bestFit="1" customWidth="1"/>
    <col min="4" max="4" width="18.28515625" style="14" customWidth="1"/>
    <col min="5" max="5" width="21.28515625" style="15" customWidth="1"/>
    <col min="6" max="6" width="37.28515625" style="3" bestFit="1" customWidth="1"/>
    <col min="7" max="7" width="24.7109375" style="16" customWidth="1"/>
    <col min="8" max="8" width="61.7109375" style="17" customWidth="1"/>
    <col min="9" max="9" width="22.28515625" style="18" customWidth="1"/>
    <col min="10" max="10" width="16.7109375" style="19" customWidth="1"/>
    <col min="11" max="11" width="18.7109375" style="19" customWidth="1"/>
    <col min="12" max="16352" width="9.140625" style="2"/>
    <col min="16353" max="16353" width="9.140625" style="2" customWidth="1"/>
    <col min="16354" max="16384" width="9.140625" style="2"/>
  </cols>
  <sheetData>
    <row r="1" spans="1:11" ht="15">
      <c r="A1" s="84" t="s">
        <v>0</v>
      </c>
      <c r="B1" s="85"/>
      <c r="C1" s="85"/>
      <c r="D1" s="85"/>
      <c r="E1" s="85"/>
      <c r="F1" s="85"/>
      <c r="G1" s="85"/>
      <c r="H1" s="85"/>
      <c r="I1" s="85"/>
      <c r="J1" s="85"/>
      <c r="K1" s="85"/>
    </row>
    <row r="2" spans="1:11" ht="15">
      <c r="A2" s="86" t="s">
        <v>356</v>
      </c>
      <c r="B2" s="84"/>
      <c r="C2" s="84"/>
      <c r="D2" s="84"/>
      <c r="E2" s="84"/>
      <c r="F2" s="84"/>
      <c r="G2" s="84"/>
      <c r="H2" s="84"/>
      <c r="I2" s="84"/>
      <c r="J2" s="84"/>
      <c r="K2" s="84"/>
    </row>
    <row r="3" spans="1:11" ht="15">
      <c r="A3" s="87"/>
      <c r="B3" s="87"/>
      <c r="C3" s="87"/>
      <c r="D3" s="87"/>
      <c r="E3" s="87"/>
      <c r="F3" s="87"/>
      <c r="G3" s="87"/>
      <c r="H3" s="87"/>
      <c r="I3" s="88" t="s">
        <v>2</v>
      </c>
      <c r="J3" s="89"/>
      <c r="K3" s="89"/>
    </row>
    <row r="4" spans="1:11" ht="15">
      <c r="A4" s="50" t="s">
        <v>3</v>
      </c>
      <c r="B4" s="37" t="s">
        <v>4</v>
      </c>
      <c r="C4" s="37" t="s">
        <v>5</v>
      </c>
      <c r="D4" s="35" t="s">
        <v>6</v>
      </c>
      <c r="E4" s="36" t="s">
        <v>7</v>
      </c>
      <c r="F4" s="37" t="s">
        <v>8</v>
      </c>
      <c r="G4" s="38" t="s">
        <v>9</v>
      </c>
      <c r="H4" s="39" t="s">
        <v>10</v>
      </c>
      <c r="I4" s="39" t="s">
        <v>11</v>
      </c>
      <c r="J4" s="40" t="s">
        <v>12</v>
      </c>
      <c r="K4" s="41" t="s">
        <v>13</v>
      </c>
    </row>
    <row r="5" spans="1:11" ht="28.5">
      <c r="A5" s="49">
        <v>1</v>
      </c>
      <c r="B5" s="4" t="s">
        <v>357</v>
      </c>
      <c r="C5" s="4" t="s">
        <v>358</v>
      </c>
      <c r="D5" s="5" t="s">
        <v>15</v>
      </c>
      <c r="E5" s="28" t="s">
        <v>16</v>
      </c>
      <c r="F5" s="7" t="s">
        <v>359</v>
      </c>
      <c r="G5" s="8">
        <v>44777</v>
      </c>
      <c r="H5" s="27" t="s">
        <v>360</v>
      </c>
      <c r="I5" s="10">
        <v>35000</v>
      </c>
      <c r="J5" s="11">
        <v>24018</v>
      </c>
      <c r="K5" s="34">
        <v>253702</v>
      </c>
    </row>
    <row r="6" spans="1:11" ht="28.5">
      <c r="A6" s="49">
        <v>2</v>
      </c>
      <c r="B6" s="4" t="s">
        <v>361</v>
      </c>
      <c r="C6" s="4">
        <v>1</v>
      </c>
      <c r="D6" s="5" t="s">
        <v>158</v>
      </c>
      <c r="E6" s="28" t="s">
        <v>77</v>
      </c>
      <c r="F6" s="7" t="s">
        <v>317</v>
      </c>
      <c r="G6" s="8">
        <v>44782</v>
      </c>
      <c r="H6" s="27" t="s">
        <v>362</v>
      </c>
      <c r="I6" s="10"/>
      <c r="J6" s="11"/>
      <c r="K6" s="34"/>
    </row>
    <row r="7" spans="1:11" ht="28.5">
      <c r="A7" s="51">
        <v>3</v>
      </c>
      <c r="B7" s="52" t="s">
        <v>363</v>
      </c>
      <c r="C7" s="52">
        <v>1</v>
      </c>
      <c r="D7" s="54" t="s">
        <v>15</v>
      </c>
      <c r="E7" s="61" t="s">
        <v>16</v>
      </c>
      <c r="F7" s="63" t="s">
        <v>364</v>
      </c>
      <c r="G7" s="44">
        <v>44785</v>
      </c>
      <c r="H7" s="57" t="s">
        <v>365</v>
      </c>
      <c r="I7" s="46">
        <v>200000</v>
      </c>
      <c r="J7" s="47">
        <v>57179</v>
      </c>
      <c r="K7" s="48">
        <v>536625</v>
      </c>
    </row>
  </sheetData>
  <mergeCells count="4">
    <mergeCell ref="A1:K1"/>
    <mergeCell ref="A2:K2"/>
    <mergeCell ref="A3:H3"/>
    <mergeCell ref="I3:K3"/>
  </mergeCells>
  <pageMargins left="0.7" right="0.7" top="0.75" bottom="0.75" header="0.3" footer="0.3"/>
  <pageSetup scale="4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80E25-EDAC-4FB1-90EE-D88CD94803A6}">
  <dimension ref="A1:K10"/>
  <sheetViews>
    <sheetView topLeftCell="E5" workbookViewId="0">
      <selection activeCell="E5" sqref="E5"/>
    </sheetView>
  </sheetViews>
  <sheetFormatPr defaultColWidth="9.140625" defaultRowHeight="14.25"/>
  <cols>
    <col min="1" max="1" width="9.140625" style="2"/>
    <col min="2" max="2" width="27" style="3" bestFit="1" customWidth="1"/>
    <col min="3" max="3" width="9.140625" style="3" bestFit="1" customWidth="1"/>
    <col min="4" max="4" width="19.7109375" style="3" customWidth="1"/>
    <col min="5" max="5" width="21.28515625" style="15" customWidth="1"/>
    <col min="6" max="6" width="37.28515625" style="3" bestFit="1" customWidth="1"/>
    <col min="7" max="7" width="24.7109375" style="16" customWidth="1"/>
    <col min="8" max="8" width="61.7109375" style="17" customWidth="1"/>
    <col min="9" max="9" width="22.28515625" style="18" customWidth="1"/>
    <col min="10" max="10" width="16.7109375" style="19" customWidth="1"/>
    <col min="11" max="11" width="18.7109375" style="19" customWidth="1"/>
    <col min="12" max="16352" width="9.140625" style="2"/>
    <col min="16353" max="16353" width="9.140625" style="2" customWidth="1"/>
    <col min="16354" max="16384" width="9.140625" style="2"/>
  </cols>
  <sheetData>
    <row r="1" spans="1:11" ht="15">
      <c r="A1" s="84" t="s">
        <v>0</v>
      </c>
      <c r="B1" s="85"/>
      <c r="C1" s="85"/>
      <c r="D1" s="85"/>
      <c r="E1" s="85"/>
      <c r="F1" s="85"/>
      <c r="G1" s="85"/>
      <c r="H1" s="85"/>
      <c r="I1" s="85"/>
      <c r="J1" s="85"/>
      <c r="K1" s="85"/>
    </row>
    <row r="2" spans="1:11" ht="15">
      <c r="A2" s="86" t="s">
        <v>366</v>
      </c>
      <c r="B2" s="84"/>
      <c r="C2" s="84"/>
      <c r="D2" s="84"/>
      <c r="E2" s="84"/>
      <c r="F2" s="84"/>
      <c r="G2" s="84"/>
      <c r="H2" s="84"/>
      <c r="I2" s="84"/>
      <c r="J2" s="84"/>
      <c r="K2" s="84"/>
    </row>
    <row r="3" spans="1:11" ht="15">
      <c r="A3" s="87"/>
      <c r="B3" s="87"/>
      <c r="C3" s="87"/>
      <c r="D3" s="87"/>
      <c r="E3" s="87"/>
      <c r="F3" s="87"/>
      <c r="G3" s="87"/>
      <c r="H3" s="87"/>
      <c r="I3" s="88" t="s">
        <v>2</v>
      </c>
      <c r="J3" s="89"/>
      <c r="K3" s="89"/>
    </row>
    <row r="4" spans="1:11" ht="15">
      <c r="A4" s="50" t="s">
        <v>3</v>
      </c>
      <c r="B4" s="37" t="s">
        <v>4</v>
      </c>
      <c r="C4" s="37" t="s">
        <v>5</v>
      </c>
      <c r="D4" s="37" t="s">
        <v>6</v>
      </c>
      <c r="E4" s="36" t="s">
        <v>7</v>
      </c>
      <c r="F4" s="37" t="s">
        <v>8</v>
      </c>
      <c r="G4" s="38" t="s">
        <v>9</v>
      </c>
      <c r="H4" s="39" t="s">
        <v>10</v>
      </c>
      <c r="I4" s="39" t="s">
        <v>11</v>
      </c>
      <c r="J4" s="40" t="s">
        <v>12</v>
      </c>
      <c r="K4" s="41" t="s">
        <v>13</v>
      </c>
    </row>
    <row r="5" spans="1:11" ht="185.25">
      <c r="A5" s="49">
        <v>1</v>
      </c>
      <c r="B5" s="4" t="s">
        <v>367</v>
      </c>
      <c r="C5" s="4">
        <v>1</v>
      </c>
      <c r="D5" s="4" t="s">
        <v>15</v>
      </c>
      <c r="E5" s="28" t="s">
        <v>16</v>
      </c>
      <c r="F5" s="7" t="s">
        <v>368</v>
      </c>
      <c r="G5" s="8">
        <v>44806</v>
      </c>
      <c r="H5" s="27" t="s">
        <v>369</v>
      </c>
      <c r="I5" s="10">
        <v>85000</v>
      </c>
      <c r="J5" s="11">
        <v>292774.8</v>
      </c>
      <c r="K5" s="34">
        <v>2923651</v>
      </c>
    </row>
    <row r="6" spans="1:11" ht="185.25">
      <c r="A6" s="49">
        <v>2</v>
      </c>
      <c r="B6" s="4" t="s">
        <v>370</v>
      </c>
      <c r="C6" s="4">
        <v>11</v>
      </c>
      <c r="D6" s="4" t="s">
        <v>45</v>
      </c>
      <c r="E6" s="28" t="s">
        <v>16</v>
      </c>
      <c r="F6" s="7" t="s">
        <v>371</v>
      </c>
      <c r="G6" s="8">
        <v>44831</v>
      </c>
      <c r="H6" s="27" t="s">
        <v>372</v>
      </c>
      <c r="I6" s="10">
        <v>399214</v>
      </c>
      <c r="J6" s="11">
        <v>163797.40000000002</v>
      </c>
      <c r="K6" s="34">
        <v>1635677</v>
      </c>
    </row>
    <row r="7" spans="1:11" ht="99.75">
      <c r="A7" s="49">
        <v>3</v>
      </c>
      <c r="B7" s="4" t="s">
        <v>373</v>
      </c>
      <c r="C7" s="4">
        <v>10</v>
      </c>
      <c r="D7" s="4" t="s">
        <v>15</v>
      </c>
      <c r="E7" s="28" t="s">
        <v>16</v>
      </c>
      <c r="F7" s="7" t="s">
        <v>374</v>
      </c>
      <c r="G7" s="8">
        <v>44813</v>
      </c>
      <c r="H7" s="27" t="s">
        <v>375</v>
      </c>
      <c r="I7" s="10">
        <v>130000</v>
      </c>
      <c r="J7" s="11">
        <v>83814.600000000006</v>
      </c>
      <c r="K7" s="34">
        <v>589136</v>
      </c>
    </row>
    <row r="8" spans="1:11" ht="28.5">
      <c r="A8" s="49">
        <v>4</v>
      </c>
      <c r="B8" s="4" t="s">
        <v>376</v>
      </c>
      <c r="C8" s="4">
        <v>2</v>
      </c>
      <c r="D8" s="4" t="s">
        <v>15</v>
      </c>
      <c r="E8" s="28" t="s">
        <v>16</v>
      </c>
      <c r="F8" s="7" t="s">
        <v>377</v>
      </c>
      <c r="G8" s="8">
        <v>44816</v>
      </c>
      <c r="H8" s="27" t="s">
        <v>378</v>
      </c>
      <c r="I8" s="10">
        <v>46700</v>
      </c>
      <c r="J8" s="11">
        <v>48853</v>
      </c>
      <c r="K8" s="34">
        <v>293216</v>
      </c>
    </row>
    <row r="9" spans="1:11" ht="57">
      <c r="A9" s="49">
        <v>5</v>
      </c>
      <c r="B9" s="4" t="s">
        <v>379</v>
      </c>
      <c r="C9" s="4">
        <v>5</v>
      </c>
      <c r="D9" s="4" t="s">
        <v>15</v>
      </c>
      <c r="E9" s="28" t="s">
        <v>16</v>
      </c>
      <c r="F9" s="7" t="s">
        <v>380</v>
      </c>
      <c r="G9" s="8">
        <v>44834</v>
      </c>
      <c r="H9" s="27" t="s">
        <v>381</v>
      </c>
      <c r="I9" s="10">
        <v>10000</v>
      </c>
      <c r="J9" s="11">
        <v>45186.600000000006</v>
      </c>
      <c r="K9" s="34">
        <v>254222</v>
      </c>
    </row>
    <row r="10" spans="1:11" ht="42.75">
      <c r="A10" s="51">
        <v>6</v>
      </c>
      <c r="B10" s="52" t="s">
        <v>382</v>
      </c>
      <c r="C10" s="52">
        <v>1</v>
      </c>
      <c r="D10" s="52" t="s">
        <v>15</v>
      </c>
      <c r="E10" s="61" t="s">
        <v>16</v>
      </c>
      <c r="F10" s="63" t="s">
        <v>383</v>
      </c>
      <c r="G10" s="44">
        <v>44827</v>
      </c>
      <c r="H10" s="57" t="s">
        <v>384</v>
      </c>
      <c r="I10" s="46">
        <v>25000</v>
      </c>
      <c r="J10" s="47">
        <v>88158.8</v>
      </c>
      <c r="K10" s="48">
        <v>356603</v>
      </c>
    </row>
  </sheetData>
  <mergeCells count="4">
    <mergeCell ref="A1:K1"/>
    <mergeCell ref="A2:K2"/>
    <mergeCell ref="A3:H3"/>
    <mergeCell ref="I3:K3"/>
  </mergeCells>
  <pageMargins left="0.7" right="0.7" top="0.75" bottom="0.75" header="0.3" footer="0.3"/>
  <pageSetup scale="4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341C7F630C6742A3100E1C2B90CC95" ma:contentTypeVersion="14" ma:contentTypeDescription="Create a new document." ma:contentTypeScope="" ma:versionID="29f2e2f4eea3400ec7fa59cd5f1cb90a">
  <xsd:schema xmlns:xsd="http://www.w3.org/2001/XMLSchema" xmlns:xs="http://www.w3.org/2001/XMLSchema" xmlns:p="http://schemas.microsoft.com/office/2006/metadata/properties" xmlns:ns2="8acfdd8c-e086-4049-b6d4-d66aa41726ba" xmlns:ns3="9bfdd640-3a33-4345-9007-bedb39769cd2" targetNamespace="http://schemas.microsoft.com/office/2006/metadata/properties" ma:root="true" ma:fieldsID="82ec6d24baf95908190d605cd1f7dd9a" ns2:_="" ns3:_="">
    <xsd:import namespace="8acfdd8c-e086-4049-b6d4-d66aa41726ba"/>
    <xsd:import namespace="9bfdd640-3a33-4345-9007-bedb39769c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cfdd8c-e086-4049-b6d4-d66aa41726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f31081c-e3dd-4744-b597-2bb16934a0de"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fdd640-3a33-4345-9007-bedb39769c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0c11b80-c9f3-4552-9427-8d358153ed92}" ma:internalName="TaxCatchAll" ma:showField="CatchAllData" ma:web="9bfdd640-3a33-4345-9007-bedb39769c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s q m i d = " 3 1 3 8 f 6 a f - a 4 1 1 - 4 1 5 1 - 9 c 8 2 - 3 b 3 f e a b 7 3 5 d 3 "   x m l n s = " h t t p : / / s c h e m a s . m i c r o s o f t . c o m / D a t a M a s h u p " > A A A A A J k E A A B Q S w M E F A A C A A g A y 1 2 0 W I e k X b a l A A A A 9 g A A A B I A H A B D b 2 5 m a W c v U G F j a 2 F n Z S 5 4 b W w g o h g A K K A U A A A A A A A A A A A A A A A A A A A A A A A A A A A A h Y + x D o I w F E V / h X S n L T U m h D z K 4 O I g C Y m J c W 2 g Y i M 8 D C 2 W f 3 P w k / w F M Y q 6 O d 5 z z 3 D v / X q D b G y b 4 K J 7 a z p M S U Q 5 C T S W X W W w T s n g D m F M M g m F K k + q 1 s E k o 0 1 G W 6 X k 6 N w 5 Y c x 7 T / 2 C d n 3 N B O c R 2 + e b b X n U r S I f 2 f y X Q 4 P W K S w 1 k b B 7 j Z G C R i K m Y i k o B z Z D y A 1 + B T H t f b Y / E F Z D 4 4 Z e S 4 1 h s Q Y 2 R 2 D v D / I B U E s D B B Q A A g A I A M t d t 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L X b R Y 8 c K D d 5 I B A A B m B w A A E w A c A E Z v c m 1 1 b G F z L 1 N l Y 3 R p b 2 4 x L m 0 g o h g A K K A U A A A A A A A A A A A A A A A A A A A A A A A A A A A A 7 V O x T s M w E N 0 j 9 R 9 O 7 p J I U S R Y E Q O k B S F B q Z o g h g o h N 7 m S i C S u 7 A s U R f 1 3 b K d t S g v M H Z r F l 3 d 3 z 8 8 + P 4 U J 5 a K C q F 3 P L n p O z 1 E Z l 5 j C g K t s J r h M 4 R I K p J 4 D + o t E L R P U y H C Z Y B G E t Z R Y 0 b O Q 7 z M h 3 l 3 P b 8 v 6 7 C Y v C A 3 N R H y q M 6 Y 7 Y j 4 r M I i w 0 H s Z 0 G 2 5 f E C e Z B D j k o K I u C T 1 n F P m T k e 8 x B c f 2 I A T f 2 V e x z z B U n x o 4 k f K U E I o i r q s 1 P 4 G a 9 g 9 E O I 3 L B Q V a d F s 1 X E O l w t e p b p o k 9 v S t R k b t 5 z u X w q 0 1 k 2 3 D w 0 b i c B C K C m f 5 w m 3 9 7 w G J / h m 1 / v b J 4 i / F v i z E L e Y u Q M Q c 9 B 1 r L 0 K + / u D 0 y T G t V w I Z V v G U p g w h a t S 1 F Y K G y H B I A p N e B 2 y 1 V G L 2 x 0 J S Z 6 Q f Y i E 3 U B i y S s 1 F 7 L s R n w w P b 9 p / t R j 8 D g v M T C B D 6 R P A 6 k O V z t 7 3 1 V K d 2 n C B 0 2 Y g T l p J + A q T b c v Y U + k P s R O x / p l m 0 x g Y Y O 6 0 1 + F v X h r K a R 9 4 P W c v P p P y 6 5 N + 6 w z q n v u s Z N b T 2 4 9 u f W o 3 P o N U E s B A i 0 A F A A C A A g A y 1 2 0 W I e k X b a l A A A A 9 g A A A B I A A A A A A A A A A A A A A A A A A A A A A E N v b m Z p Z y 9 Q Y W N r Y W d l L n h t b F B L A Q I t A B Q A A g A I A M t d t F g P y u m r p A A A A O k A A A A T A A A A A A A A A A A A A A A A A P E A A A B b Q 2 9 u d G V u d F 9 U e X B l c 1 0 u e G 1 s U E s B A i 0 A F A A C A A g A y 1 2 0 W P H C g 3 e S A Q A A Z g c A A B M A A A A A A A A A A A A A A A A A 4 g E A A E Z v c m 1 1 b G F z L 1 N l Y 3 R p b 2 4 x L m 1 Q S w U G A A A A A A M A A w D C A A A A w Q 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z i E A A A A A A A C s I 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R G F z a G J v Y X J k 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T G F z d F V w Z G F 0 Z W Q i I F Z h b H V l P S J k M j A y M i 0 x M i 0 x O V Q w O D o y N j o 1 N C 4 2 M T U 2 M j A x W i I g L z 4 8 R W 5 0 c n k g V H l w Z T 0 i R m l s b F R h c m d l d C I g V m F s d W U 9 I n N E Y X N o Y m 9 h c m Q i I C 8 + P E V u d H J 5 I F R 5 c G U 9 I k Z p b G x l Z E N v b X B s Z X R l U m V z d W x 0 V G 9 X b 3 J r c 2 h l Z X Q i I F Z h b H V l P S J s M S I g L z 4 8 R W 5 0 c n k g V H l w Z T 0 i U m V j b 3 Z l c n l U Y X J n Z X R T a G V l d C I g V m F s d W U 9 I n N E Y X N o Y m 9 h c m Q g R G F 0 Y S I g L z 4 8 R W 5 0 c n k g V H l w Z T 0 i U m V j b 3 Z l c n l U Y X J n Z X R D b 2 x 1 b W 4 i I F Z h b H V l P S J s M S I g L z 4 8 R W 5 0 c n k g V H l w Z T 0 i U m V j b 3 Z l c n l U Y X J n Z X R S b 3 c i I F Z h b H V l P S J s M S I g L z 4 8 R W 5 0 c n k g V H l w Z T 0 i U X V l c n l J R C I g V m F s d W U 9 I n M 1 M D c 0 Z T Q 0 Y S 0 y M z h j L T Q 3 M T k t O T V l Y y 1 h M D Z m M D k 2 Y j J i N D E i I C 8 + P E V u d H J 5 I F R 5 c G U 9 I k Z p b G x D b 2 x 1 b W 5 U e X B l c y I g V m F s d W U 9 I n N B Q U F B Q U F B Q U N R Q U F B Q U F H I i A v P j x F b n R y e S B U e X B l P S J G a W x s R X J y b 3 J D b 3 V u d C I g V m F s d W U 9 I m w w I i A v P j x F b n R y e S B U e X B l P S J G a W x s Q 2 9 s d W 1 u T m F t Z X M i I F Z h b H V l P S J z W y Z x d W 9 0 O 0 5 v L i Z x d W 9 0 O y w m c X V v d D t D Z X J 0 a W Z p Y 2 F 0 a W 9 u I E 5 v L i Z x d W 9 0 O y w m c X V v d D t S Z W c u J n F 1 b 3 Q 7 L C Z x d W 9 0 O 0 x H V S B U e X B l J n F 1 b 3 Q 7 L C Z x d W 9 0 O 0 N l c n R p Z m l j Y X R l I F R 5 c G U m c X V v d D s s J n F 1 b 3 Q 7 T m F t Z S B v Z i B M R 1 U m c X V v d D s s J n F 1 b 3 Q 7 R G F 0 Z S B v Z i B D Z X J 0 a W Z p Y 2 F 0 a W 9 u J n F 1 b 3 Q 7 L C Z x d W 9 0 O 1 B 1 c n B v c 2 U m c X V v d D s s J n F 1 b 3 Q 7 U H J v c G 9 z Z W Q g Q W 1 v d W 5 0 J n F 1 b 3 Q 7 L C Z x d W 9 0 O 0 5 l d C B E U 0 M m c X V v d D s s J n F 1 b 3 Q 7 Q k M m c X V v d D s s J n F 1 b 3 Q 7 T W 9 u d G g g T m F t Z S Z x d W 9 0 O 1 0 i I C 8 + P E V u d H J 5 I F R 5 c G U 9 I k Z p b G x T d G F 0 d X M i I F Z h b H V l P S J z Q 2 9 t c G x l d G U i I C 8 + P E V u d H J 5 I F R 5 c G U 9 I k Z p b G x F c n J v c k N v Z G U i I F Z h b H V l P S J z V W 5 r b m 9 3 b i I g L z 4 8 R W 5 0 c n k g V H l w Z T 0 i U m V s Y X R p b 2 5 z a G l w S W 5 m b 0 N v b n R h a W 5 l c i I g V m F s d W U 9 I n N 7 J n F 1 b 3 Q 7 Y 2 9 s d W 1 u Q 2 9 1 b n Q m c X V v d D s 6 M T I s J n F 1 b 3 Q 7 a 2 V 5 Q 2 9 s d W 1 u T m F t Z X M m c X V v d D s 6 W 1 0 s J n F 1 b 3 Q 7 c X V l c n l S Z W x h d G l v b n N o a X B z J n F 1 b 3 Q 7 O l t d L C Z x d W 9 0 O 2 N v b H V t b k l k Z W 5 0 a X R p Z X M m c X V v d D s 6 W y Z x d W 9 0 O 1 N l Y 3 R p b 2 4 x L 0 R h c 2 h i b 2 F y Z C 9 F e H B h b m R l Z C B D b 2 5 0 Z W 5 0 L n t O b y 4 s M H 0 m c X V v d D s s J n F 1 b 3 Q 7 U 2 V j d G l v b j E v R G F z a G J v Y X J k L 0 V 4 c G F u Z G V k I E N v b n R l b n Q u e 0 N l c n R p Z m l j Y X R p b 2 4 g T m 8 u L D F 9 J n F 1 b 3 Q 7 L C Z x d W 9 0 O 1 N l Y 3 R p b 2 4 x L 0 R h c 2 h i b 2 F y Z C 9 F e H B h b m R l Z C B D b 2 5 0 Z W 5 0 L n t S Z W c u L D J 9 J n F 1 b 3 Q 7 L C Z x d W 9 0 O 1 N l Y 3 R p b 2 4 x L 0 R h c 2 h i b 2 F y Z C 9 F e H B h b m R l Z C B D b 2 5 0 Z W 5 0 L n t M R 1 U g V H l w Z S w z f S Z x d W 9 0 O y w m c X V v d D t T Z W N 0 a W 9 u M S 9 E Y X N o Y m 9 h c m Q v R X h w Y W 5 k Z W Q g Q 2 9 u d G V u d C 5 7 Q 2 V y d G l m a W N h d G U g V H l w Z S w 0 f S Z x d W 9 0 O y w m c X V v d D t T Z W N 0 a W 9 u M S 9 E Y X N o Y m 9 h c m Q v R X h w Y W 5 k Z W Q g Q 2 9 u d G V u d C 5 7 T m F t Z S B v Z i B M R 1 U s N X 0 m c X V v d D s s J n F 1 b 3 Q 7 U 2 V j d G l v b j E v R G F z a G J v Y X J k L 0 V 4 d H J h Y 3 R l Z C B E Y X R l L n t E Y X R l I G 9 m I E N l c n R p Z m l j Y X R p b 2 4 s N n 0 m c X V v d D s s J n F 1 b 3 Q 7 U 2 V j d G l v b j E v R G F z a G J v Y X J k L 0 V 4 c G F u Z G V k I E N v b n R l b n Q u e 1 B 1 c n B v c 2 U s N 3 0 m c X V v d D s s J n F 1 b 3 Q 7 U 2 V j d G l v b j E v R G F z a G J v Y X J k L 0 V 4 c G F u Z G V k I E N v b n R l b n Q u e 1 B y b 3 B v c 2 V k I E F t b 3 V u d C w 4 f S Z x d W 9 0 O y w m c X V v d D t T Z W N 0 a W 9 u M S 9 E Y X N o Y m 9 h c m Q v R X h w Y W 5 k Z W Q g Q 2 9 u d G V u d C 5 7 T m V 0 I E R T Q y w 5 f S Z x d W 9 0 O y w m c X V v d D t T Z W N 0 a W 9 u M S 9 E Y X N o Y m 9 h c m Q v R X h w Y W 5 k Z W Q g Q 2 9 u d G V u d C 5 7 Q k M s M T B 9 J n F 1 b 3 Q 7 L C Z x d W 9 0 O 1 N l Y 3 R p b 2 4 x L 0 R h c 2 h i b 2 F y Z C 9 J b n N l c n R l Z C B N b 2 5 0 a C B O Y W 1 l L n t N b 2 5 0 a C B O Y W 1 l L D E x f S Z x d W 9 0 O 1 0 s J n F 1 b 3 Q 7 Q 2 9 s d W 1 u Q 2 9 1 b n Q m c X V v d D s 6 M T I s J n F 1 b 3 Q 7 S 2 V 5 Q 2 9 s d W 1 u T m F t Z X M m c X V v d D s 6 W 1 0 s J n F 1 b 3 Q 7 Q 2 9 s d W 1 u S W R l b n R p d G l l c y Z x d W 9 0 O z p b J n F 1 b 3 Q 7 U 2 V j d G l v b j E v R G F z a G J v Y X J k L 0 V 4 c G F u Z G V k I E N v b n R l b n Q u e 0 5 v L i w w f S Z x d W 9 0 O y w m c X V v d D t T Z W N 0 a W 9 u M S 9 E Y X N o Y m 9 h c m Q v R X h w Y W 5 k Z W Q g Q 2 9 u d G V u d C 5 7 Q 2 V y d G l m a W N h d G l v b i B O b y 4 s M X 0 m c X V v d D s s J n F 1 b 3 Q 7 U 2 V j d G l v b j E v R G F z a G J v Y X J k L 0 V 4 c G F u Z G V k I E N v b n R l b n Q u e 1 J l Z y 4 s M n 0 m c X V v d D s s J n F 1 b 3 Q 7 U 2 V j d G l v b j E v R G F z a G J v Y X J k L 0 V 4 c G F u Z G V k I E N v b n R l b n Q u e 0 x H V S B U e X B l L D N 9 J n F 1 b 3 Q 7 L C Z x d W 9 0 O 1 N l Y 3 R p b 2 4 x L 0 R h c 2 h i b 2 F y Z C 9 F e H B h b m R l Z C B D b 2 5 0 Z W 5 0 L n t D Z X J 0 a W Z p Y 2 F 0 Z S B U e X B l L D R 9 J n F 1 b 3 Q 7 L C Z x d W 9 0 O 1 N l Y 3 R p b 2 4 x L 0 R h c 2 h i b 2 F y Z C 9 F e H B h b m R l Z C B D b 2 5 0 Z W 5 0 L n t O Y W 1 l I G 9 m I E x H V S w 1 f S Z x d W 9 0 O y w m c X V v d D t T Z W N 0 a W 9 u M S 9 E Y X N o Y m 9 h c m Q v R X h 0 c m F j d G V k I E R h d G U u e 0 R h d G U g b 2 Y g Q 2 V y d G l m a W N h d G l v b i w 2 f S Z x d W 9 0 O y w m c X V v d D t T Z W N 0 a W 9 u M S 9 E Y X N o Y m 9 h c m Q v R X h w Y W 5 k Z W Q g Q 2 9 u d G V u d C 5 7 U H V y c G 9 z Z S w 3 f S Z x d W 9 0 O y w m c X V v d D t T Z W N 0 a W 9 u M S 9 E Y X N o Y m 9 h c m Q v R X h w Y W 5 k Z W Q g Q 2 9 u d G V u d C 5 7 U H J v c G 9 z Z W Q g Q W 1 v d W 5 0 L D h 9 J n F 1 b 3 Q 7 L C Z x d W 9 0 O 1 N l Y 3 R p b 2 4 x L 0 R h c 2 h i b 2 F y Z C 9 F e H B h b m R l Z C B D b 2 5 0 Z W 5 0 L n t O Z X Q g R F N D L D l 9 J n F 1 b 3 Q 7 L C Z x d W 9 0 O 1 N l Y 3 R p b 2 4 x L 0 R h c 2 h i b 2 F y Z C 9 F e H B h b m R l Z C B D b 2 5 0 Z W 5 0 L n t C Q y w x M H 0 m c X V v d D s s J n F 1 b 3 Q 7 U 2 V j d G l v b j E v R G F z a G J v Y X J k L 0 l u c 2 V y d G V k I E 1 v b n R o I E 5 h b W U u e 0 1 v b n R o I E 5 h b W U s M T F 9 J n F 1 b 3 Q 7 X S w m c X V v d D t S Z W x h d G l v b n N o a X B J b m Z v J n F 1 b 3 Q 7 O l t d f S I g L z 4 8 R W 5 0 c n k g V H l w Z T 0 i R m l s b E N v d W 5 0 I i B W Y W x 1 Z T 0 i b D E 2 M y I g L z 4 8 R W 5 0 c n k g V H l w Z T 0 i Q W R k Z W R U b 0 R h d G F N b 2 R l b C I g V m F s d W U 9 I m w w I i A v P j w v U 3 R h Y m x l R W 5 0 c m l l c z 4 8 L 0 l 0 Z W 0 + P E l 0 Z W 0 + P E l 0 Z W 1 M b 2 N h d G l v b j 4 8 S X R l b V R 5 c G U + R m 9 y b X V s Y T w v S X R l b V R 5 c G U + P E l 0 Z W 1 Q Y X R o P l N l Y 3 R p b 2 4 x L 0 R h c 2 h i b 2 F y Z C 9 T b 3 V y Y 2 U 8 L 0 l 0 Z W 1 Q Y X R o P j w v S X R l b U x v Y 2 F 0 a W 9 u P j x T d G F i b G V F b n R y a W V z I C 8 + P C 9 J d G V t P j x J d G V t P j x J d G V t T G 9 j Y X R p b 2 4 + P E l 0 Z W 1 U e X B l P k Z v c m 1 1 b G E 8 L 0 l 0 Z W 1 U e X B l P j x J d G V t U G F 0 a D 5 T Z W N 0 a W 9 u M S 9 E Y X N o Y m 9 h c m Q v R m l s d G V y Z W Q l M j B S b 3 d z M T w v S X R l b V B h d G g + P C 9 J d G V t T G 9 j Y X R p b 2 4 + P F N 0 Y W J s Z U V u d H J p Z X M g L z 4 8 L 0 l 0 Z W 0 + P E l 0 Z W 0 + P E l 0 Z W 1 M b 2 N h d G l v b j 4 8 S X R l b V R 5 c G U + R m 9 y b X V s Y T w v S X R l b V R 5 c G U + P E l 0 Z W 1 Q Y X R o P l N l Y 3 R p b 2 4 x L 0 R h c 2 h i b 2 F y Z C 9 S Z W 1 v d m V k J T I w T 3 R o Z X I l M j B D b 2 x 1 b W 5 z P C 9 J d G V t U G F 0 a D 4 8 L 0 l 0 Z W 1 M b 2 N h d G l v b j 4 8 U 3 R h Y m x l R W 5 0 c m l l c y A v P j w v S X R l b T 4 8 S X R l b T 4 8 S X R l b U x v Y 2 F 0 a W 9 u P j x J d G V t V H l w Z T 5 G b 3 J t d W x h P C 9 J d G V t V H l w Z T 4 8 S X R l b V B h d G g + U 2 V j d G l v b j E v R G F z a G J v Y X J k L 0 V 4 d H J h Y 3 R l Z C U y M E R h d G U 8 L 0 l 0 Z W 1 Q Y X R o P j w v S X R l b U x v Y 2 F 0 a W 9 u P j x T d G F i b G V F b n R y a W V z I C 8 + P C 9 J d G V t P j x J d G V t P j x J d G V t T G 9 j Y X R p b 2 4 + P E l 0 Z W 1 U e X B l P k Z v c m 1 1 b G E 8 L 0 l 0 Z W 1 U e X B l P j x J d G V t U G F 0 a D 5 T Z W N 0 a W 9 u M S 9 E Y X N o Y m 9 h c m Q v R X h w Y W 5 k Z W Q l M j B D b 2 5 0 Z W 5 0 P C 9 J d G V t U G F 0 a D 4 8 L 0 l 0 Z W 1 M b 2 N h d G l v b j 4 8 U 3 R h Y m x l R W 5 0 c m l l c y A v P j w v S X R l b T 4 8 S X R l b T 4 8 S X R l b U x v Y 2 F 0 a W 9 u P j x J d G V t V H l w Z T 5 G b 3 J t d W x h P C 9 J d G V t V H l w Z T 4 8 S X R l b V B h d G g + U 2 V j d G l v b j E v R G F z a G J v Y X J k L 0 l u c 2 V y d G V k J T I w T W 9 u d G g l M j B O Y W 1 l P C 9 J d G V t U G F 0 a D 4 8 L 0 l 0 Z W 1 M b 2 N h d G l v b j 4 8 U 3 R h Y m x l R W 5 0 c m l l c y A v P j w v S X R l b T 4 8 S X R l b T 4 8 S X R l b U x v Y 2 F 0 a W 9 u P j x J d G V t V H l w Z T 5 G b 3 J t d W x h P C 9 J d G V t V H l w Z T 4 8 S X R l b V B h d G g + U 2 V j d G l v b j E v R G F z a G J v Y X J k J T I w K D I p 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d m l n Y X R p b 2 5 T d G V w T m F t Z S I g V m F s d W U 9 I n N O Y X Z p Z 2 F 0 a W 9 u I i A v P j x F b n R y e S B U e X B l P S J G a W x s Q 2 9 s d W 1 u V H l w Z X M i I F Z h b H V l P S J z Q U F B Q U F B Q U F D U U F B Q U F B R y I g L z 4 8 R W 5 0 c n k g V H l w Z T 0 i R m l s b F R h c m d l d C I g V m F s d W U 9 I n N E Y X N o Y m 9 h c m Q x N C I g L z 4 8 R W 5 0 c n k g V H l w Z T 0 i R m l s b G V k Q 2 9 t c G x l d G V S Z X N 1 b H R U b 1 d v c m t z a G V l d C I g V m F s d W U 9 I m w x I i A v P j x F b n R y e S B U e X B l P S J R d W V y e U l E I i B W Y W x 1 Z T 0 i c 2 I 4 Y 2 J m O W U 1 L T I 5 M G M t N G N k M S 1 h Y T U 3 L T J h Y z Q w M T B k M j J h Z S I g L z 4 8 R W 5 0 c n k g V H l w Z T 0 i R m l s b E N v b H V t b k 5 h b W V z I i B W Y W x 1 Z T 0 i c 1 s m c X V v d D t O b y 4 m c X V v d D s s J n F 1 b 3 Q 7 Q 2 V y d G l m a W N h d G l v b i B O b y 4 m c X V v d D s s J n F 1 b 3 Q 7 U m V n L i Z x d W 9 0 O y w m c X V v d D t M R 1 U g V H l w Z S Z x d W 9 0 O y w m c X V v d D t D Z X J 0 a W Z p Y 2 F 0 Z S B U e X B l J n F 1 b 3 Q 7 L C Z x d W 9 0 O 0 5 h b W U g b 2 Y g T E d V J n F 1 b 3 Q 7 L C Z x d W 9 0 O 0 R h d G U g b 2 Y g Q 2 V y d G l m a W N h d G l v b i Z x d W 9 0 O y w m c X V v d D t Q d X J w b 3 N l J n F 1 b 3 Q 7 L C Z x d W 9 0 O 1 B y b 3 B v c 2 V k I E F t b 3 V u d C Z x d W 9 0 O y w m c X V v d D t O Z X Q g R F N D J n F 1 b 3 Q 7 L C Z x d W 9 0 O 0 J D J n F 1 b 3 Q 7 L C Z x d W 9 0 O 0 1 v b n R o I E 5 h b W U m c X V v d D t d I i A v P j x F b n R y e S B U e X B l P S J G a W x s T G F z d F V w Z G F 0 Z W Q i I F Z h b H V l P S J k M j A y M i 0 x M i 0 x O V Q w O D o y N j o 1 N C 4 2 M T U 2 M j A x W i I g L z 4 8 R W 5 0 c n k g V H l w Z T 0 i R m l s b F N 0 Y X R 1 c y I g V m F s d W U 9 I n N D b 2 1 w b G V 0 Z S I g L z 4 8 R W 5 0 c n k g V H l w Z T 0 i R m l s b E N v d W 5 0 I i B W Y W x 1 Z T 0 i b D E 2 M y I g L z 4 8 R W 5 0 c n k g V H l w Z T 0 i U m V s Y X R p b 2 5 z a G l w S W 5 m b 0 N v b n R h a W 5 l c i I g V m F s d W U 9 I n N 7 J n F 1 b 3 Q 7 Y 2 9 s d W 1 u Q 2 9 1 b n Q m c X V v d D s 6 M T I s J n F 1 b 3 Q 7 a 2 V 5 Q 2 9 s d W 1 u T m F t Z X M m c X V v d D s 6 W 1 0 s J n F 1 b 3 Q 7 c X V l c n l S Z W x h d G l v b n N o a X B z J n F 1 b 3 Q 7 O l t d L C Z x d W 9 0 O 2 N v b H V t b k l k Z W 5 0 a X R p Z X M m c X V v d D s 6 W y Z x d W 9 0 O 1 N l Y 3 R p b 2 4 x L 0 R h c 2 h i b 2 F y Z C 9 F e H B h b m R l Z C B D b 2 5 0 Z W 5 0 L n t O b y 4 s M H 0 m c X V v d D s s J n F 1 b 3 Q 7 U 2 V j d G l v b j E v R G F z a G J v Y X J k L 0 V 4 c G F u Z G V k I E N v b n R l b n Q u e 0 N l c n R p Z m l j Y X R p b 2 4 g T m 8 u L D F 9 J n F 1 b 3 Q 7 L C Z x d W 9 0 O 1 N l Y 3 R p b 2 4 x L 0 R h c 2 h i b 2 F y Z C 9 F e H B h b m R l Z C B D b 2 5 0 Z W 5 0 L n t S Z W c u L D J 9 J n F 1 b 3 Q 7 L C Z x d W 9 0 O 1 N l Y 3 R p b 2 4 x L 0 R h c 2 h i b 2 F y Z C 9 F e H B h b m R l Z C B D b 2 5 0 Z W 5 0 L n t M R 1 U g V H l w Z S w z f S Z x d W 9 0 O y w m c X V v d D t T Z W N 0 a W 9 u M S 9 E Y X N o Y m 9 h c m Q v R X h w Y W 5 k Z W Q g Q 2 9 u d G V u d C 5 7 Q 2 V y d G l m a W N h d G U g V H l w Z S w 0 f S Z x d W 9 0 O y w m c X V v d D t T Z W N 0 a W 9 u M S 9 E Y X N o Y m 9 h c m Q v R X h w Y W 5 k Z W Q g Q 2 9 u d G V u d C 5 7 T m F t Z S B v Z i B M R 1 U s N X 0 m c X V v d D s s J n F 1 b 3 Q 7 U 2 V j d G l v b j E v R G F z a G J v Y X J k L 0 V 4 d H J h Y 3 R l Z C B E Y X R l L n t E Y X R l I G 9 m I E N l c n R p Z m l j Y X R p b 2 4 s N n 0 m c X V v d D s s J n F 1 b 3 Q 7 U 2 V j d G l v b j E v R G F z a G J v Y X J k L 0 V 4 c G F u Z G V k I E N v b n R l b n Q u e 1 B 1 c n B v c 2 U s N 3 0 m c X V v d D s s J n F 1 b 3 Q 7 U 2 V j d G l v b j E v R G F z a G J v Y X J k L 0 V 4 c G F u Z G V k I E N v b n R l b n Q u e 1 B y b 3 B v c 2 V k I E F t b 3 V u d C w 4 f S Z x d W 9 0 O y w m c X V v d D t T Z W N 0 a W 9 u M S 9 E Y X N o Y m 9 h c m Q v R X h w Y W 5 k Z W Q g Q 2 9 u d G V u d C 5 7 T m V 0 I E R T Q y w 5 f S Z x d W 9 0 O y w m c X V v d D t T Z W N 0 a W 9 u M S 9 E Y X N o Y m 9 h c m Q v R X h w Y W 5 k Z W Q g Q 2 9 u d G V u d C 5 7 Q k M s M T B 9 J n F 1 b 3 Q 7 L C Z x d W 9 0 O 1 N l Y 3 R p b 2 4 x L 0 R h c 2 h i b 2 F y Z C 9 J b n N l c n R l Z C B N b 2 5 0 a C B O Y W 1 l L n t N b 2 5 0 a C B O Y W 1 l L D E x f S Z x d W 9 0 O 1 0 s J n F 1 b 3 Q 7 Q 2 9 s d W 1 u Q 2 9 1 b n Q m c X V v d D s 6 M T I s J n F 1 b 3 Q 7 S 2 V 5 Q 2 9 s d W 1 u T m F t Z X M m c X V v d D s 6 W 1 0 s J n F 1 b 3 Q 7 Q 2 9 s d W 1 u S W R l b n R p d G l l c y Z x d W 9 0 O z p b J n F 1 b 3 Q 7 U 2 V j d G l v b j E v R G F z a G J v Y X J k L 0 V 4 c G F u Z G V k I E N v b n R l b n Q u e 0 5 v L i w w f S Z x d W 9 0 O y w m c X V v d D t T Z W N 0 a W 9 u M S 9 E Y X N o Y m 9 h c m Q v R X h w Y W 5 k Z W Q g Q 2 9 u d G V u d C 5 7 Q 2 V y d G l m a W N h d G l v b i B O b y 4 s M X 0 m c X V v d D s s J n F 1 b 3 Q 7 U 2 V j d G l v b j E v R G F z a G J v Y X J k L 0 V 4 c G F u Z G V k I E N v b n R l b n Q u e 1 J l Z y 4 s M n 0 m c X V v d D s s J n F 1 b 3 Q 7 U 2 V j d G l v b j E v R G F z a G J v Y X J k L 0 V 4 c G F u Z G V k I E N v b n R l b n Q u e 0 x H V S B U e X B l L D N 9 J n F 1 b 3 Q 7 L C Z x d W 9 0 O 1 N l Y 3 R p b 2 4 x L 0 R h c 2 h i b 2 F y Z C 9 F e H B h b m R l Z C B D b 2 5 0 Z W 5 0 L n t D Z X J 0 a W Z p Y 2 F 0 Z S B U e X B l L D R 9 J n F 1 b 3 Q 7 L C Z x d W 9 0 O 1 N l Y 3 R p b 2 4 x L 0 R h c 2 h i b 2 F y Z C 9 F e H B h b m R l Z C B D b 2 5 0 Z W 5 0 L n t O Y W 1 l I G 9 m I E x H V S w 1 f S Z x d W 9 0 O y w m c X V v d D t T Z W N 0 a W 9 u M S 9 E Y X N o Y m 9 h c m Q v R X h 0 c m F j d G V k I E R h d G U u e 0 R h d G U g b 2 Y g Q 2 V y d G l m a W N h d G l v b i w 2 f S Z x d W 9 0 O y w m c X V v d D t T Z W N 0 a W 9 u M S 9 E Y X N o Y m 9 h c m Q v R X h w Y W 5 k Z W Q g Q 2 9 u d G V u d C 5 7 U H V y c G 9 z Z S w 3 f S Z x d W 9 0 O y w m c X V v d D t T Z W N 0 a W 9 u M S 9 E Y X N o Y m 9 h c m Q v R X h w Y W 5 k Z W Q g Q 2 9 u d G V u d C 5 7 U H J v c G 9 z Z W Q g Q W 1 v d W 5 0 L D h 9 J n F 1 b 3 Q 7 L C Z x d W 9 0 O 1 N l Y 3 R p b 2 4 x L 0 R h c 2 h i b 2 F y Z C 9 F e H B h b m R l Z C B D b 2 5 0 Z W 5 0 L n t O Z X Q g R F N D L D l 9 J n F 1 b 3 Q 7 L C Z x d W 9 0 O 1 N l Y 3 R p b 2 4 x L 0 R h c 2 h i b 2 F y Z C 9 F e H B h b m R l Z C B D b 2 5 0 Z W 5 0 L n t C Q y w x M H 0 m c X V v d D s s J n F 1 b 3 Q 7 U 2 V j d G l v b j E v R G F z a G J v Y X J k L 0 l u c 2 V y d G V k I E 1 v b n R o I E 5 h b W U u e 0 1 v b n R o I E 5 h b W U s M T F 9 J n F 1 b 3 Q 7 X S w m c X V v d D t S Z W x h d G l v b n N o a X B J b m Z v J n F 1 b 3 Q 7 O l t d f S I g L z 4 8 R W 5 0 c n k g V H l w Z T 0 i R m l s b E V y c m 9 y Q 2 9 1 b n Q i I F Z h b H V l P S J s M C I g L z 4 8 R W 5 0 c n k g V H l w Z T 0 i R m l s b E V y c m 9 y Q 2 9 k Z S I g V m F s d W U 9 I n N V b m t u b 3 d u I i A v P j x F b n R y e S B U e X B l P S J M b 2 F k Z W R U b 0 F u Y W x 5 c 2 l z U 2 V y d m l j Z X M i I F Z h b H V l P S J s M C I g L z 4 8 R W 5 0 c n k g V H l w Z T 0 i Q W R k Z W R U b 0 R h d G F N b 2 R l b C I g V m F s d W U 9 I m w w I i A v P j w v U 3 R h Y m x l R W 5 0 c m l l c z 4 8 L 0 l 0 Z W 0 + P E l 0 Z W 0 + P E l 0 Z W 1 M b 2 N h d G l v b j 4 8 S X R l b V R 5 c G U + R m 9 y b X V s Y T w v S X R l b V R 5 c G U + P E l 0 Z W 1 Q Y X R o P l N l Y 3 R p b 2 4 x L 0 R h c 2 h i b 2 F y Z C U y M C g y K S 9 T b 3 V y Y 2 U 8 L 0 l 0 Z W 1 Q Y X R o P j w v S X R l b U x v Y 2 F 0 a W 9 u P j x T d G F i b G V F b n R y a W V z I C 8 + P C 9 J d G V t P j x J d G V t P j x J d G V t T G 9 j Y X R p b 2 4 + P E l 0 Z W 1 U e X B l P k Z v c m 1 1 b G E 8 L 0 l 0 Z W 1 U e X B l P j x J d G V t U G F 0 a D 5 T Z W N 0 a W 9 u M S 9 E Y X N o Y m 9 h c m Q l M j A o M i k v R m l s d G V y Z W Q l M j B S b 3 d z M T w v S X R l b V B h d G g + P C 9 J d G V t T G 9 j Y X R p b 2 4 + P F N 0 Y W J s Z U V u d H J p Z X M g L z 4 8 L 0 l 0 Z W 0 + P E l 0 Z W 0 + P E l 0 Z W 1 M b 2 N h d G l v b j 4 8 S X R l b V R 5 c G U + R m 9 y b X V s Y T w v S X R l b V R 5 c G U + P E l 0 Z W 1 Q Y X R o P l N l Y 3 R p b 2 4 x L 0 R h c 2 h i b 2 F y Z C U y M C g y K S 9 S Z W 1 v d m V k J T I w T 3 R o Z X I l M j B D b 2 x 1 b W 5 z P C 9 J d G V t U G F 0 a D 4 8 L 0 l 0 Z W 1 M b 2 N h d G l v b j 4 8 U 3 R h Y m x l R W 5 0 c m l l c y A v P j w v S X R l b T 4 8 S X R l b T 4 8 S X R l b U x v Y 2 F 0 a W 9 u P j x J d G V t V H l w Z T 5 G b 3 J t d W x h P C 9 J d G V t V H l w Z T 4 8 S X R l b V B h d G g + U 2 V j d G l v b j E v R G F z a G J v Y X J k J T I w K D I p L 0 V 4 c G F u Z G V k J T I w Q 2 9 u d G V u d D w v S X R l b V B h d G g + P C 9 J d G V t T G 9 j Y X R p b 2 4 + P F N 0 Y W J s Z U V u d H J p Z X M g L z 4 8 L 0 l 0 Z W 0 + P E l 0 Z W 0 + P E l 0 Z W 1 M b 2 N h d G l v b j 4 8 S X R l b V R 5 c G U + R m 9 y b X V s Y T w v S X R l b V R 5 c G U + P E l 0 Z W 1 Q Y X R o P l N l Y 3 R p b 2 4 x L 0 R h c 2 h i b 2 F y Z C U y M C g y K S 9 F e H R y Y W N 0 Z W Q l M j B E Y X R l P C 9 J d G V t U G F 0 a D 4 8 L 0 l 0 Z W 1 M b 2 N h d G l v b j 4 8 U 3 R h Y m x l R W 5 0 c m l l c y A v P j w v S X R l b T 4 8 S X R l b T 4 8 S X R l b U x v Y 2 F 0 a W 9 u P j x J d G V t V H l w Z T 5 G b 3 J t d W x h P C 9 J d G V t V H l w Z T 4 8 S X R l b V B h d G g + U 2 V j d G l v b j E v R G F z a G J v Y X J k J T I w K D I p L 0 l u c 2 V y d G V k J T I w T W 9 u d G g l M j B O Y W 1 l P C 9 J d G V t U G F 0 a D 4 8 L 0 l 0 Z W 1 M b 2 N h d G l v b j 4 8 U 3 R h Y m x l R W 5 0 c m l l c y A v P j w v S X R l b T 4 8 L 0 l 0 Z W 1 z P j w v T G 9 j Y W x Q Y W N r Y W d l T W V 0 Y W R h d G F G a W x l P h Y A A A B Q S w U G A A A A A A A A A A A A A A A A A A A A A A A A J g E A A A E A A A D Q j J 3 f A R X R E Y x 6 A M B P w p f r A Q A A A F 7 S P h d X 4 t 1 G j / T N / s Z z 5 v M A A A A A A g A A A A A A E G Y A A A A B A A A g A A A A Y o 2 S T t g z r O N 4 x b V g + S x 2 9 M x A + Z m N c f J q Z m O j k R G 3 W z w A A A A A D o A A A A A C A A A g A A A A 1 2 o h S V 5 s X S a 6 u E g r 1 X t i M m I S 9 V v a S c c R w 9 s r Y e p y b O 9 Q A A A A B E m 1 c 2 Z c t R z 3 R t 3 u S U k L u / O a r + F i K W 9 r e q G P P g h D 2 B R o I d 2 K X B v 6 P n D K 5 s w Y 2 i T n x 3 X 4 S Y U C x O v j d q l J v G c j K B T C V K p c j h c r 7 Q e E 5 T s O o O F A A A A A 0 S t I F X o L 3 7 j k R K N r j w X G t e F 3 S Q W 0 + x L m u W 0 4 5 Z D m 5 X S f v O n P q C 3 P x V 3 0 R a o / w R 6 6 r 9 h a I Q d S v 8 A O m A w n C E 8 1 t g = = < / 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acfdd8c-e086-4049-b6d4-d66aa41726ba">
      <Terms xmlns="http://schemas.microsoft.com/office/infopath/2007/PartnerControls"/>
    </lcf76f155ced4ddcb4097134ff3c332f>
    <TaxCatchAll xmlns="9bfdd640-3a33-4345-9007-bedb39769cd2" xsi:nil="true"/>
    <SharedWithUsers xmlns="9bfdd640-3a33-4345-9007-bedb39769cd2">
      <UserInfo>
        <DisplayName>Amirah D. Galmac</DisplayName>
        <AccountId>281</AccountId>
        <AccountType/>
      </UserInfo>
      <UserInfo>
        <DisplayName>Maureen N. Ramos</DisplayName>
        <AccountId>6</AccountId>
        <AccountType/>
      </UserInfo>
      <UserInfo>
        <DisplayName>Crisita F. Inocencio</DisplayName>
        <AccountId>17</AccountId>
        <AccountType/>
      </UserInfo>
      <UserInfo>
        <DisplayName>Daniel C. Santos</DisplayName>
        <AccountId>15</AccountId>
        <AccountType/>
      </UserInfo>
      <UserInfo>
        <DisplayName>Rosanna E.  Salvador</DisplayName>
        <AccountId>16</AccountId>
        <AccountType/>
      </UserInfo>
      <UserInfo>
        <DisplayName>Larry B. Montiel</DisplayName>
        <AccountId>706</AccountId>
        <AccountType/>
      </UserInfo>
      <UserInfo>
        <DisplayName>Ricardo L. Bobis, Jr., CESE</DisplayName>
        <AccountId>194</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2660F8-485C-465C-A45B-05C4D9C28835}"/>
</file>

<file path=customXml/itemProps2.xml><?xml version="1.0" encoding="utf-8"?>
<ds:datastoreItem xmlns:ds="http://schemas.openxmlformats.org/officeDocument/2006/customXml" ds:itemID="{2BC58A5A-E1C0-4086-976B-CEBBC184E311}"/>
</file>

<file path=customXml/itemProps3.xml><?xml version="1.0" encoding="utf-8"?>
<ds:datastoreItem xmlns:ds="http://schemas.openxmlformats.org/officeDocument/2006/customXml" ds:itemID="{AA9C6AD7-161C-4FCE-AA5F-E6290BE8420B}"/>
</file>

<file path=customXml/itemProps4.xml><?xml version="1.0" encoding="utf-8"?>
<ds:datastoreItem xmlns:ds="http://schemas.openxmlformats.org/officeDocument/2006/customXml" ds:itemID="{617A556D-FC9D-4287-9774-2C53FA04D4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dc:creator>
  <cp:keywords/>
  <dc:description/>
  <cp:lastModifiedBy/>
  <cp:revision/>
  <dcterms:created xsi:type="dcterms:W3CDTF">2021-11-17T06:24:54Z</dcterms:created>
  <dcterms:modified xsi:type="dcterms:W3CDTF">2024-06-03T01:36:12Z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0x010100AE341C7F630C6742A3100E1C2B90CC95</vt:lpwstr>
  </property>
  <property fmtid="{D5CDD505-2E9C-101B-9397-08002B2CF9AE}" pid="3" name="MediaServiceImageTags">
    <vt:lpwstr/>
  </property>
</Properties>
</file>