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imelineCaches/timelineCache1.xml" ContentType="application/vnd.ms-excel.timeline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tables/table3.xml" ContentType="application/vnd.openxmlformats-officedocument.spreadsheetml.table+xml"/>
  <Override PartName="/xl/queryTables/queryTable2.xml" ContentType="application/vnd.openxmlformats-officedocument.spreadsheetml.queryTable+xml"/>
  <Override PartName="/xl/tables/table4.xml" ContentType="application/vnd.openxmlformats-officedocument.spreadsheetml.table+xml"/>
  <Override PartName="/xl/queryTables/queryTable3.xml" ContentType="application/vnd.openxmlformats-officedocument.spreadsheetml.queryTable+xml"/>
  <Override PartName="/xl/tables/table5.xml" ContentType="application/vnd.openxmlformats-officedocument.spreadsheetml.table+xml"/>
  <Override PartName="/xl/queryTables/queryTable4.xml" ContentType="application/vnd.openxmlformats-officedocument.spreadsheetml.queryTable+xml"/>
  <Override PartName="/xl/tables/table6.xml" ContentType="application/vnd.openxmlformats-officedocument.spreadsheetml.table+xml"/>
  <Override PartName="/xl/queryTables/queryTable5.xml" ContentType="application/vnd.openxmlformats-officedocument.spreadsheetml.queryTable+xml"/>
  <Override PartName="/xl/tables/table7.xml" ContentType="application/vnd.openxmlformats-officedocument.spreadsheetml.table+xml"/>
  <Override PartName="/xl/queryTables/queryTable6.xml" ContentType="application/vnd.openxmlformats-officedocument.spreadsheetml.queryTable+xml"/>
  <Override PartName="/xl/tables/table8.xml" ContentType="application/vnd.openxmlformats-officedocument.spreadsheetml.table+xml"/>
  <Override PartName="/xl/queryTables/queryTable7.xml" ContentType="application/vnd.openxmlformats-officedocument.spreadsheetml.queryTable+xml"/>
  <Override PartName="/xl/tables/table9.xml" ContentType="application/vnd.openxmlformats-officedocument.spreadsheetml.table+xml"/>
  <Override PartName="/xl/queryTables/queryTable8.xml" ContentType="application/vnd.openxmlformats-officedocument.spreadsheetml.queryTable+xml"/>
  <Override PartName="/xl/tables/table10.xml" ContentType="application/vnd.openxmlformats-officedocument.spreadsheetml.table+xml"/>
  <Override PartName="/xl/queryTables/queryTable9.xml" ContentType="application/vnd.openxmlformats-officedocument.spreadsheetml.queryTable+xml"/>
  <Override PartName="/xl/tables/table11.xml" ContentType="application/vnd.openxmlformats-officedocument.spreadsheetml.table+xml"/>
  <Override PartName="/xl/queryTables/queryTable10.xml" ContentType="application/vnd.openxmlformats-officedocument.spreadsheetml.queryTable+xml"/>
  <Override PartName="/xl/tables/table12.xml" ContentType="application/vnd.openxmlformats-officedocument.spreadsheetml.table+xml"/>
  <Override PartName="/xl/queryTables/queryTable11.xml" ContentType="application/vnd.openxmlformats-officedocument.spreadsheetml.queryTable+xml"/>
  <Override PartName="/xl/tables/table13.xml" ContentType="application/vnd.openxmlformats-officedocument.spreadsheetml.table+xml"/>
  <Override PartName="/xl/queryTables/queryTable12.xml" ContentType="application/vnd.openxmlformats-officedocument.spreadsheetml.query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4.xml" ContentType="application/vnd.openxmlformats-officedocument.spreadsheetml.table+xml"/>
  <Override PartName="/xl/queryTables/queryTable13.xml" ContentType="application/vnd.openxmlformats-officedocument.spreadsheetml.queryTable+xml"/>
  <Override PartName="/xl/pivotTables/pivotTable4.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9"/>
  <workbookPr codeName="ThisWorkbook" defaultThemeVersion="166925"/>
  <mc:AlternateContent xmlns:mc="http://schemas.openxmlformats.org/markup-compatibility/2006">
    <mc:Choice Requires="x15">
      <x15ac:absPath xmlns:x15ac="http://schemas.microsoft.com/office/spreadsheetml/2010/11/ac" url="D:\MIRAH\LDMED DATABASE\"/>
    </mc:Choice>
  </mc:AlternateContent>
  <xr:revisionPtr revIDLastSave="0" documentId="8_{8B8C9265-DC16-49C0-A820-863967D8EB76}" xr6:coauthVersionLast="47" xr6:coauthVersionMax="47" xr10:uidLastSave="{00000000-0000-0000-0000-000000000000}"/>
  <bookViews>
    <workbookView xWindow="-120" yWindow="-120" windowWidth="29040" windowHeight="15720" firstSheet="14" activeTab="14" xr2:uid="{00000000-000D-0000-FFFF-FFFF00000000}"/>
  </bookViews>
  <sheets>
    <sheet name="January" sheetId="3" r:id="rId1"/>
    <sheet name="February" sheetId="44" r:id="rId2"/>
    <sheet name="March" sheetId="46" r:id="rId3"/>
    <sheet name="April" sheetId="47" r:id="rId4"/>
    <sheet name="May" sheetId="63" r:id="rId5"/>
    <sheet name="June" sheetId="67" r:id="rId6"/>
    <sheet name="July" sheetId="69" r:id="rId7"/>
    <sheet name="August" sheetId="72" r:id="rId8"/>
    <sheet name="September" sheetId="73" r:id="rId9"/>
    <sheet name="October" sheetId="75" r:id="rId10"/>
    <sheet name="November" sheetId="76" r:id="rId11"/>
    <sheet name="December" sheetId="77" r:id="rId12"/>
    <sheet name="2023" sheetId="78" r:id="rId13"/>
    <sheet name="Dashboard Data" sheetId="65" state="hidden" r:id="rId14"/>
    <sheet name="Dashboard" sheetId="59" r:id="rId15"/>
    <sheet name="Metadata" sheetId="62" state="hidden" r:id="rId16"/>
  </sheets>
  <definedNames>
    <definedName name="_xlnm._FilterDatabase" localSheetId="3" hidden="1">April!$A$4:$K$22</definedName>
    <definedName name="_xlnm._FilterDatabase" localSheetId="1" hidden="1">February!$A$4:$K$22</definedName>
    <definedName name="_xlnm._FilterDatabase" localSheetId="0" hidden="1">January!$A$4:$K$22</definedName>
    <definedName name="_xlnm._FilterDatabase" localSheetId="2" hidden="1">March!$A$4:$K$22</definedName>
    <definedName name="_xlnm._FilterDatabase" localSheetId="4" hidden="1">May!$A$4:$K$23</definedName>
    <definedName name="ExternalData_1" localSheetId="3" hidden="1">April!$B$4:$K$35</definedName>
    <definedName name="ExternalData_1" localSheetId="1" hidden="1">February!$B$4:$K$26</definedName>
    <definedName name="ExternalData_1" localSheetId="2" hidden="1">March!$B$4:$K$27</definedName>
    <definedName name="ExternalData_1" localSheetId="4" hidden="1">May!$B$4:$K$28</definedName>
    <definedName name="ExternalData_2" localSheetId="12" hidden="1">'2023'!$A$1:$K$314</definedName>
    <definedName name="ExternalData_2" localSheetId="7" hidden="1">August!$B$4:$K$19</definedName>
    <definedName name="ExternalData_2" localSheetId="13" hidden="1">'Dashboard Data'!$B$1:$L$314</definedName>
    <definedName name="ExternalData_2" localSheetId="11" hidden="1">December!$B$4:$K$42</definedName>
    <definedName name="ExternalData_2" localSheetId="6" hidden="1">July!$B$4:$K$31</definedName>
    <definedName name="ExternalData_2" localSheetId="5" hidden="1">June!$B$4:$K$12</definedName>
    <definedName name="ExternalData_2" localSheetId="10" hidden="1">November!$B$4:$K$29</definedName>
    <definedName name="ExternalData_2" localSheetId="9" hidden="1">October!$B$4:$K$44</definedName>
    <definedName name="ExternalData_2" localSheetId="8" hidden="1">September!$B$4:$K$41</definedName>
    <definedName name="NativeTimeline_Date_of_Certification">#N/A</definedName>
    <definedName name="Slicer_LGU_Type">#N/A</definedName>
    <definedName name="Slicer_Reg.">#N/A</definedName>
  </definedNames>
  <calcPr calcId="191028"/>
  <pivotCaches>
    <pivotCache cacheId="1634" r:id="rId17"/>
    <pivotCache cacheId="1635" r:id="rId18"/>
  </pivotCaches>
  <extLst>
    <ext xmlns:x14="http://schemas.microsoft.com/office/spreadsheetml/2009/9/main" uri="{BBE1A952-AA13-448e-AADC-164F8A28A991}">
      <x14:slicerCaches>
        <x14:slicerCache r:id="rId19"/>
        <x14:slicerCache r:id="rId20"/>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21"/>
      </x15:timelineCacheRef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62" l="1"/>
  <c r="A28" i="47"/>
  <c r="A29" i="47"/>
  <c r="A30" i="47"/>
  <c r="A31" i="47"/>
  <c r="A32" i="47"/>
  <c r="A33" i="47"/>
  <c r="A34" i="47"/>
  <c r="A35" i="4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2023" description="Connection to the '2023' query in the workbook." type="5" refreshedVersion="0" background="1">
    <dbPr connection="Provider=Microsoft.Mashup.OleDb.1;Data Source=$Workbook$;Location=2023;Extended Properties=&quot;&quot;" command="SELECT * FROM [2023]"/>
  </connection>
  <connection id="2" xr16:uid="{00000000-0015-0000-FFFF-FFFF01000000}" keepAlive="1" name="Query - 2023 (10)" description="Connection to the '2023 (10)' query in the workbook." type="5" refreshedVersion="8" background="1" saveData="1">
    <dbPr connection="Provider=Microsoft.Mashup.OleDb.1;Data Source=$Workbook$;Location=&quot;2023 (10)&quot;;Extended Properties=&quot;&quot;" command="SELECT * FROM [2023 (10)]"/>
  </connection>
  <connection id="3" xr16:uid="{00000000-0015-0000-FFFF-FFFF02000000}" keepAlive="1" name="Query - 2023 (11)" description="Connection to the '2023 (11)' query in the workbook." type="5" refreshedVersion="8" background="1" saveData="1">
    <dbPr connection="Provider=Microsoft.Mashup.OleDb.1;Data Source=$Workbook$;Location=&quot;2023 (11)&quot;;Extended Properties=&quot;&quot;" command="SELECT * FROM [2023 (11)]"/>
  </connection>
  <connection id="4" xr16:uid="{00000000-0015-0000-FFFF-FFFF03000000}" keepAlive="1" name="Query - 2023 (12)" description="Connection to the '2023 (12)' query in the workbook." type="5" refreshedVersion="8" background="1" saveData="1">
    <dbPr connection="Provider=Microsoft.Mashup.OleDb.1;Data Source=$Workbook$;Location=&quot;2023 (12)&quot;;Extended Properties=&quot;&quot;" command="SELECT * FROM [2023 (12)]"/>
  </connection>
  <connection id="5" xr16:uid="{00000000-0015-0000-FFFF-FFFF04000000}" keepAlive="1" name="Query - 2023 (13)" description="Connection to the '2023 (13)' query in the workbook." type="5" refreshedVersion="8" background="1" saveData="1">
    <dbPr connection="Provider=Microsoft.Mashup.OleDb.1;Data Source=$Workbook$;Location=&quot;2023 (13)&quot;;Extended Properties=&quot;&quot;" command="SELECT * FROM [2023 (13)]"/>
  </connection>
  <connection id="6" xr16:uid="{00000000-0015-0000-FFFF-FFFF05000000}" keepAlive="1" name="Query - 2023 (14)" description="Connection to the '2023 (14)' query in the workbook." type="5" refreshedVersion="8" background="1" saveData="1">
    <dbPr connection="Provider=Microsoft.Mashup.OleDb.1;Data Source=$Workbook$;Location=&quot;2023 (14)&quot;;Extended Properties=&quot;&quot;" command="SELECT * FROM [2023 (14)]"/>
  </connection>
  <connection id="7" xr16:uid="{00000000-0015-0000-FFFF-FFFF06000000}" keepAlive="1" name="Query - 2023 (2)" description="Connection to the '2023 (2)' query in the workbook." type="5" refreshedVersion="8" background="1" saveData="1">
    <dbPr connection="Provider=Microsoft.Mashup.OleDb.1;Data Source=$Workbook$;Location=&quot;2023 (2)&quot;;Extended Properties=&quot;&quot;" command="SELECT * FROM [2023 (2)]"/>
  </connection>
  <connection id="8" xr16:uid="{00000000-0015-0000-FFFF-FFFF07000000}" keepAlive="1" name="Query - 2023 (3)" description="Connection to the '2023 (3)' query in the workbook." type="5" refreshedVersion="8" background="1" saveData="1">
    <dbPr connection="Provider=Microsoft.Mashup.OleDb.1;Data Source=$Workbook$;Location=&quot;2023 (3)&quot;;Extended Properties=&quot;&quot;" command="SELECT * FROM [2023 (3)]"/>
  </connection>
  <connection id="9" xr16:uid="{00000000-0015-0000-FFFF-FFFF08000000}" keepAlive="1" name="Query - 2023 (4)" description="Connection to the '2023 (4)' query in the workbook." type="5" refreshedVersion="8" background="1" saveData="1">
    <dbPr connection="Provider=Microsoft.Mashup.OleDb.1;Data Source=$Workbook$;Location=&quot;2023 (4)&quot;;Extended Properties=&quot;&quot;" command="SELECT * FROM [2023 (4)]"/>
  </connection>
  <connection id="10" xr16:uid="{00000000-0015-0000-FFFF-FFFF09000000}" keepAlive="1" name="Query - 2023 (5)" description="Connection to the '2023 (5)' query in the workbook." type="5" refreshedVersion="8" background="1" saveData="1">
    <dbPr connection="Provider=Microsoft.Mashup.OleDb.1;Data Source=$Workbook$;Location=&quot;2023 (5)&quot;;Extended Properties=&quot;&quot;" command="SELECT * FROM [2023 (5)]"/>
  </connection>
  <connection id="11" xr16:uid="{00000000-0015-0000-FFFF-FFFF0A000000}" keepAlive="1" name="Query - 2023 (6)" description="Connection to the '2023 (6)' query in the workbook." type="5" refreshedVersion="8" background="1" saveData="1">
    <dbPr connection="Provider=Microsoft.Mashup.OleDb.1;Data Source=$Workbook$;Location=&quot;2023 (6)&quot;;Extended Properties=&quot;&quot;" command="SELECT * FROM [2023 (6)]"/>
  </connection>
  <connection id="12" xr16:uid="{00000000-0015-0000-FFFF-FFFF0B000000}" keepAlive="1" name="Query - 2023 (7)" description="Connection to the '2023 (7)' query in the workbook." type="5" refreshedVersion="8" background="1" saveData="1">
    <dbPr connection="Provider=Microsoft.Mashup.OleDb.1;Data Source=$Workbook$;Location=&quot;2023 (7)&quot;;Extended Properties=&quot;&quot;" command="SELECT * FROM [2023 (7)]"/>
  </connection>
  <connection id="13" xr16:uid="{00000000-0015-0000-FFFF-FFFF0C000000}" keepAlive="1" name="Query - 2023 (8)" description="Connection to the '2023 (8)' query in the workbook." type="5" refreshedVersion="8" background="1" saveData="1">
    <dbPr connection="Provider=Microsoft.Mashup.OleDb.1;Data Source=$Workbook$;Location=&quot;2023 (8)&quot;;Extended Properties=&quot;&quot;" command="SELECT * FROM [2023 (8)]"/>
  </connection>
  <connection id="14" xr16:uid="{00000000-0015-0000-FFFF-FFFF0D000000}" keepAlive="1" name="Query - 2023 (9)" description="Connection to the '2023 (9)' query in the workbook." type="5" refreshedVersion="8" background="1" saveData="1">
    <dbPr connection="Provider=Microsoft.Mashup.OleDb.1;Data Source=$Workbook$;Location=&quot;2023 (9)&quot;;Extended Properties=&quot;&quot;" command="SELECT * FROM [2023 (9)]"/>
  </connection>
  <connection id="15" xr16:uid="{00000000-0015-0000-FFFF-FFFF0E000000}" keepAlive="1" name="Query - April" description="Connection to the 'April' query in the workbook." type="5" refreshedVersion="8" background="1" saveData="1">
    <dbPr connection="Provider=Microsoft.Mashup.OleDb.1;Data Source=$Workbook$;Location=April;Extended Properties=&quot;&quot;" command="SELECT * FROM [April]"/>
  </connection>
  <connection id="16" xr16:uid="{00000000-0015-0000-FFFF-FFFF0F000000}" keepAlive="1" name="Query - BSP" description="Connection to the 'BSP' query in the workbook." type="5" refreshedVersion="8" background="1" saveData="1">
    <dbPr connection="Provider=Microsoft.Mashup.OleDb.1;Data Source=$Workbook$;Location=BSP;Extended Properties=&quot;&quot;" command="SELECT * FROM [BSP]"/>
  </connection>
  <connection id="17" xr16:uid="{00000000-0015-0000-FFFF-FFFF10000000}" keepAlive="1" name="Query - Dashboard data" description="Connection to the 'Dashboard data' query in the workbook." type="5" refreshedVersion="8" background="1" saveData="1">
    <dbPr connection="Provider=Microsoft.Mashup.OleDb.1;Data Source=$Workbook$;Location=&quot;Dashboard data&quot;;Extended Properties=&quot;&quot;" command="SELECT * FROM [Dashboard data]"/>
  </connection>
  <connection id="18" xr16:uid="{00000000-0015-0000-FFFF-FFFF11000000}" keepAlive="1" name="Query - Dashboard1" description="Connection to the 'Dashboard' query in the workbook." type="5" refreshedVersion="8" background="1" saveData="1">
    <dbPr connection="Provider=Microsoft.Mashup.OleDb.1;Data Source=$Workbook$;Location=Dashboard;Extended Properties=&quot;&quot;" command="SELECT * FROM [Dashboard]"/>
  </connection>
  <connection id="19" xr16:uid="{00000000-0015-0000-FFFF-FFFF12000000}" keepAlive="1" name="Query - February" description="Connection to the 'February' query in the workbook." type="5" refreshedVersion="8" background="1" saveData="1">
    <dbPr connection="Provider=Microsoft.Mashup.OleDb.1;Data Source=$Workbook$;Location=February;Extended Properties=&quot;&quot;" command="SELECT * FROM [February]"/>
  </connection>
  <connection id="20" xr16:uid="{00000000-0015-0000-FFFF-FFFF13000000}" keepAlive="1" name="Query - March" description="Connection to the 'March' query in the workbook." type="5" refreshedVersion="8" background="1" saveData="1">
    <dbPr connection="Provider=Microsoft.Mashup.OleDb.1;Data Source=$Workbook$;Location=March;Extended Properties=&quot;&quot;" command="SELECT * FROM [March]"/>
  </connection>
  <connection id="21" xr16:uid="{00000000-0015-0000-FFFF-FFFF14000000}" keepAlive="1" name="Query - May" description="Connection to the 'May' query in the workbook." type="5" refreshedVersion="8" background="1" saveData="1">
    <dbPr connection="Provider=Microsoft.Mashup.OleDb.1;Data Source=$Workbook$;Location=May;Extended Properties=&quot;&quot;" command="SELECT * FROM [May]"/>
  </connection>
  <connection id="22" xr16:uid="{00000000-0015-0000-FFFF-FFFF15000000}" keepAlive="1" name="Query - May (2)" description="Connection to the 'May (2)' query in the workbook." type="5" refreshedVersion="8" background="1" saveData="1">
    <dbPr connection="Provider=Microsoft.Mashup.OleDb.1;Data Source=$Workbook$;Location=&quot;May (2)&quot;;Extended Properties=&quot;&quot;" command="SELECT * FROM [May (2)]"/>
  </connection>
</connections>
</file>

<file path=xl/sharedStrings.xml><?xml version="1.0" encoding="utf-8"?>
<sst xmlns="http://schemas.openxmlformats.org/spreadsheetml/2006/main" count="5496" uniqueCount="1084">
  <si>
    <t>LIST OF ISSUED CERTIFICATES OF NET DEBT SERVICE CEILING AND BORROWING CAPACITY</t>
  </si>
  <si>
    <t>JANUARY 2023</t>
  </si>
  <si>
    <t>In Thousand Pesos</t>
  </si>
  <si>
    <t>No.</t>
  </si>
  <si>
    <t>Certification No.</t>
  </si>
  <si>
    <t>Reg.</t>
  </si>
  <si>
    <t>LGU Type</t>
  </si>
  <si>
    <t>Certificate Type</t>
  </si>
  <si>
    <t>Name of LGU</t>
  </si>
  <si>
    <t>Date of Certification</t>
  </si>
  <si>
    <t>Purpose</t>
  </si>
  <si>
    <t>Proposed Amount</t>
  </si>
  <si>
    <t>NDSC</t>
  </si>
  <si>
    <t>BC</t>
  </si>
  <si>
    <t>09-2022-12-183</t>
  </si>
  <si>
    <t>Municipality</t>
  </si>
  <si>
    <t>New</t>
  </si>
  <si>
    <t>Siay, Zamboanga Sibugay</t>
  </si>
  <si>
    <t>Construction of the public market and commercial building with an estimated floor area of 2,270 square meter in Barangay Dacanay. Acquisition of two (2) adjacent 70,000 square meter lots in Barangay Dacanay, as site location for the public market and commercial building respectively.</t>
  </si>
  <si>
    <t>04-2022-12-184</t>
  </si>
  <si>
    <t>4A</t>
  </si>
  <si>
    <t>City</t>
  </si>
  <si>
    <t>Santa Rosa City, Laguna</t>
  </si>
  <si>
    <t>1.Acquisition of various lots with improvement for government facilities, relocation site for informal settlers and economic enterprises; 2. Land development/improvement of/construction and development of city colleges, perimeter fence, drop-off area and parking space, inter-agency government center, and multi-level parking; and 3. Preservation/restoration/construction/completion/improvement/rehabilitation of various infrastructure projects.</t>
  </si>
  <si>
    <t>02-2023-01-001</t>
  </si>
  <si>
    <t>Aurora, Isabela</t>
  </si>
  <si>
    <t>Construction of the following One (1)-storey buildings, including land development: (i) solid waste management facility; (ii) motor pool; and (iii) solid waste managemnet office. Procurement of the following brand-new lcoally sourced solid waste equipment; (i) One (1) unit waste incinenrator; (ii) One (1) unit sorting conveyor with hopper; (iii) One (1) unit rapid composter; (iv) One (1) unit waste crusher; (vi) One (1) unit waste mixer; (vii) One (1) unit paving block; and (viii) One (1) unit 38KVA generator set.</t>
  </si>
  <si>
    <t>12-2023-01-002</t>
  </si>
  <si>
    <t>Province</t>
  </si>
  <si>
    <t>Province of Sultan Kudarat</t>
  </si>
  <si>
    <t>1. To finance the following projects at the New Provincial Hospital in National Highway, Barangay Lalawag II: 1. Completion of Auxillary Buildings: (i) Watcher's Buildings: (i) Motor Pool; (ii) Watcher's Building Mortuary; (iii) Three (3) units Guardhouse; and (iv) Powerhouse and Oxygen Tank Building; and 2. Construction of : (i) Patients Waiting Area; (ii) Cisten Tank; (iii) Materials Recovery Facility (MRF); (iv) Waste Water Treatment Facility (WWTF). 3. Concreting of Hospital Access road, Parking Area and Landscaping. 4. Procurement and Installation of Supplemental Fixtures and Portable Equipment.</t>
  </si>
  <si>
    <t>04-2023-01-005</t>
  </si>
  <si>
    <t>Victoria, Laguna</t>
  </si>
  <si>
    <t>1. Construction of Category 1 Sanitary Landfill with Material Recovery Facility Building in Barangay Masapang; and 2. Acquisition of 27,789 square meter lot in Barangay San Francisco as the site location for the socialized housing project. Procurement of the following brand-new locally purchased material recovery equipment: (i) One (1) unit belt conveyor; (ii) One (1) unit multi-purpose shredder; and (iii) One (1) unit rapid composting machine.</t>
  </si>
  <si>
    <t>05-2023-01-006</t>
  </si>
  <si>
    <t>Labo, Camarines Norte</t>
  </si>
  <si>
    <t>Site development of New Labo GGovernment Center, including network service road, drainage system, and landscaping, in Purok 2 Barangay Bulhao and construction of the following (i) Three (3)-storey Municipal Hall (Main Building); (ii) Two (2)-storey MDRRMO Building; (iii) Three (3)-storey Legislative Building; (iv) Three (3)-storey Labo Municipal Stadium; (v) Two (2)-storey RHU Building; (vi) One (1)-storey Utilities Sewerage Treatment Plant; and (vii) One (1)-storey Motorpool, thereat. Procurement of one (1) unit brand-new imported utilities generator set.</t>
  </si>
  <si>
    <t>03-2023-01-007</t>
  </si>
  <si>
    <t>Calumpit, Bulacan</t>
  </si>
  <si>
    <t>To finance the loan take-out of existing loans from the Philippine Veterans Bank (PVB).</t>
  </si>
  <si>
    <t>03-2023-01-008</t>
  </si>
  <si>
    <t>Meycauayan City, Bulacan</t>
  </si>
  <si>
    <t>To finance the construction of four (4)-storey government center with site development including a parking building in Barangay Saluysoy.</t>
  </si>
  <si>
    <t>03-2023-01-009</t>
  </si>
  <si>
    <t>Balagtas, Bulacan</t>
  </si>
  <si>
    <t>To finance the acquisition of lots as site location for the following projects: (i) 6,779 square meter lot in Barangay DAlig for school expansion; (ii) 6,219 square meter lot and 5,288 square meter lots in Barangay Longos for the State University; (iii) 97,362 square meter lot in Barangay Santol; and (iv) 20,065 square meter and 14,708 square meter lots in Barangay San Juan for socialized housing projects.</t>
  </si>
  <si>
    <t>01-2023-01-010</t>
  </si>
  <si>
    <t>Bani, Pangasinan</t>
  </si>
  <si>
    <t>1. Acquisition of 2.5-hectare lot in Barangay Poblacionand construction of a new one (1)-storey public market with integrated transport terminal (Phase I) thereat, and site development, with water tank, water and electrical connections, and sewerage treatment plant; and 2. Acquisition of 11-hectare lot in Barangay Quinaoayan and construction and site development of a 5-hectare Category 9 sanitary landfill. Procurement of the following brand-new imported heavy equipment: (i) One (1) unit backhoe excavator; (ii) One (1) unit dump truck; and (iii) One (1) unit bulldozer.</t>
  </si>
  <si>
    <t>03-2023-01-011</t>
  </si>
  <si>
    <t>Barangay</t>
  </si>
  <si>
    <t>Brgy. Poblacion Rizal, Bongabon, Nueva Ecija</t>
  </si>
  <si>
    <t>Acquisition of a 2.964-square meter lot with three (3)-storey building to be utilized as Barangay Multi-Purpose Center of Sanguniang Barangay of Rizal in Cajucom Street.</t>
  </si>
  <si>
    <t>11-2023-01-013</t>
  </si>
  <si>
    <t>Hagonoy, Davao del Sur</t>
  </si>
  <si>
    <t>To finance the procurement of the following brand-new locally purchased heavy equipment: (i) Two (2) units 6-wheeler dump truck 6 cubic meters; (ii) One (1) unit excavator-crawler type 0.8-1.20 cubic meters; (iii) Two (2) units backhoe 0.1-0.3 cubic meter and loader 0.8-1.0 cubic meter; (iv) One (1) unit 6-wheeler garbage compactor 8 cubic meters; (v) One (1) unit mini dump truck 3.5 cubic meter; and One (1) unit 10-wheeler self-loading truck 6x4.</t>
  </si>
  <si>
    <t>16-2023-01-015</t>
  </si>
  <si>
    <t>CARAGA</t>
  </si>
  <si>
    <t>La Paz, Agusan del Sur</t>
  </si>
  <si>
    <t>1. Construction of (i) Two (2)-storey commercial building - Government Center in Barangay Poblacion; and (ii) Perimeter fence and landscaping for public market and terminal; 2. Concreting of Roads and Farm-to-Market Road; 3. Completion of Greening Program-Government Center; and 3. Ground development for public terminal and market. Procurement of the following brand-new locally manufactured heavy equipment: (i) One (1) unit 10-wheeler dump truck; (ii) One (1) unit crawler bulldozer; (iii) One (1) unit wheel excavator; and (iv) Two (2) units 6-wheeler dump truck.</t>
  </si>
  <si>
    <t>16-2023-01-018</t>
  </si>
  <si>
    <t>Jabonga, Agusan del Norte</t>
  </si>
  <si>
    <t>To finance the completion of the following projects: (i) infinity Pool; and (ii) two (2)-storey hostel in Barangay Poblacion.</t>
  </si>
  <si>
    <t>09-2023-01-019</t>
  </si>
  <si>
    <t>Katipunan, Zamboanga del Norte</t>
  </si>
  <si>
    <t>Procurement of the following brand-new locally purchased heavy equipment: (i) One (1) unit vibratory roller; (ii) Two (2) units crawler excavator 1CBM with breaker assy; (iii) One (1) unit motor grader with ripper and dozer; (iv) One (1) unit wheel loader 3CBM; (v)  Two (2) units 6W dump truck HS 12CBM; (vi) One (1) unit 6 W fire truck 5KL; (vii) One (1) unit 6W manlift 14m; and (viii) One (1) unit backhoe loader.</t>
  </si>
  <si>
    <t>14-2023-01-020</t>
  </si>
  <si>
    <t>CAR</t>
  </si>
  <si>
    <t>Manabo, Abra</t>
  </si>
  <si>
    <t>1. Construction of the following: (i) Flood control in  San Ramos West; (ii) 200-meter perimeter fence of Materials Recovery Facility and Level III Deep Well Water System in Ayyeng; (iii) Solar-powered Multi-purpose Building in San Jose Norte; (iv) Two (2)-storey Municipal Public Market in Luzong; and (v) stone masonry; and 2. Construction, concreting and road opening of farm-to-market-road in various barangaya.</t>
  </si>
  <si>
    <t>16-2023-01-024</t>
  </si>
  <si>
    <t>Bayabas, Surigao del Sur</t>
  </si>
  <si>
    <t>To finance the procurement of the following brand-new locally purchased heavy equipment: (i) One (1) unit wheel type excavator; (ii) One (1) unit compactor; and (iii) One (1) unit garbage truck</t>
  </si>
  <si>
    <t>12-2023-01-026</t>
  </si>
  <si>
    <t>Lambayong, Sultan Kudarat</t>
  </si>
  <si>
    <t>Acquisition of 5-hectare lot along National Highway, Didtaras and construction of grandstand, oval, gymnasium, and perimeter fence thereat. Procurement of the following brand-new locally purchased heavy equipment: (i) One (1) unit excavator; (ii) One (1) unit grader; (iii) Two (2) units 6-wheeler dump truck; and (iv) One (1) unit 6-wheeler boom truck.</t>
  </si>
  <si>
    <t>FEBRUARY 2023</t>
  </si>
  <si>
    <t>Net NDSC</t>
  </si>
  <si>
    <t>15-2023-01-003</t>
  </si>
  <si>
    <t>Balabagan, Lanao del Sur</t>
  </si>
  <si>
    <t>Procurement of the following brand-new locally purchased heavy equipment: (i) One (1) unit grader; (ii) One (1) unit crawler bullozer; (iii) One (1) unit excavator; (iv) One  (1) unit loader; (v) Four (4) units dump truck; and (vi) One (1) unit self-loading truck.</t>
  </si>
  <si>
    <t>05-2023-01-012</t>
  </si>
  <si>
    <t>Bulusan, Sorsogon</t>
  </si>
  <si>
    <t>Construction of one (1)-storey duplex houses and site development in Barangay Dancalan for socialized housing facility thereat.</t>
  </si>
  <si>
    <t>02-2023-01-030</t>
  </si>
  <si>
    <t>Ramon, Isabela</t>
  </si>
  <si>
    <t>1. Construction of (i) 3.551-km drainage system in Bugallon Proper; and (ii) male and female comfort rooms and powerhouse at Ramon Multi-Purpose and Evacuation Center; 2. Concreting of 1.587-km Purok 7 to Purok 3 Farn-to-Market Road in San Miguel; 3. Road Opening of 2.333-km Camp Vizcarra - Rolling Hills Area in San Miguel and Planas; 4. Refurbishing of the Municipal Building through the following: (i) Repair of comfort rooms; (ii) Replacement of tiles and ceilings; and (iii) Repainting of the building; 5. Procurement of the following brand-new locally sourced heavy equipment and vehicle; (i) Fifteen (15) units four-wheel drive farm tractors; (ii) One (1) unit garbage comapator; and (iii) One (1) unit fire teuck; and 2. Procurement and installation of 120 units solar panel roofing with complete components in the Municipal Building, Bugallon Proper.</t>
  </si>
  <si>
    <t>04-2023-01-004</t>
  </si>
  <si>
    <t>San Pablo City, Laguna</t>
  </si>
  <si>
    <t>1. Construction of a two (2)-storey second extension building of San Pablo City General Hospital in Barangay San Jose; and 2. Acquisition of a ten (10)-hectare lot in Barangay San Ignacio as site location for the construction of public market and government offices. Construction of a third floor in the first extension of San Pablo City General Hospital in Barangay San Jose.</t>
  </si>
  <si>
    <t>06-2023-01-016</t>
  </si>
  <si>
    <t>Silay City, Negros Occidental</t>
  </si>
  <si>
    <t>1. Repair and rehabilitation of the 1st and 2nd Floor of Buildings A and B of the Silay Public Market with the construction of 3rd Floor (additional Floor) on Building A in Barangay 2; 2. Construction of three (3)-storey main building Silay City College with total floor area of approximately 2,500-square meter, with one (1)-storey annex building having 1,200-square meter floor area, in Rizal St. (National Highway); and 3. Construction of two (2)-storey Silay City Sports Complex in Hacienda Panaogao, Barangay 4. Construction of New Govenment Center City Hall along Silay-Patag Road, Hacienda Maquina, in Barangay Rizal.</t>
  </si>
  <si>
    <t>02-2023-01-023</t>
  </si>
  <si>
    <t>Ilagan City, Isabela</t>
  </si>
  <si>
    <t>Acquisition of lots as site locations and construction of various infrastructure projects thereat.</t>
  </si>
  <si>
    <t>02-2023-02-040</t>
  </si>
  <si>
    <t>Province of Quirino</t>
  </si>
  <si>
    <t>Procurement of the following brand-new locally purchased heavy equipment: (i) Eight (8) units 10-wheeler dump truck; (ii) Three (3) units 6-wheeler dump truck; (iii) Six (6) units motor grader with ripper; (iv) Two (2) units bulldozer without ripper; and (v) Three (3) units crawler excavator.</t>
  </si>
  <si>
    <t>06-2023-01-021</t>
  </si>
  <si>
    <t>Hinigaran, Negros Occidental</t>
  </si>
  <si>
    <t>To finance the design and construction of Hinigaran Public Market in Barangay IV, Poblacion, including the following scope of work: (i) preliminaries, mobilization, and demolition and temporary facilities; (ii) construction of one (1) unit freight ad one (1) unit passenger elevator structures; (iii) shutters, steel doors, louver window and grill ventilation of stalls; (iv) additional tile works for hallway toilet and common areas ground and 3rd floor; (v) construction of additional 3rd floor; (vi) electrical works; and (vii) waterline, plumbing and sanitary.</t>
  </si>
  <si>
    <t>01-2023-01-027</t>
  </si>
  <si>
    <t>Caba, La Union</t>
  </si>
  <si>
    <t>To finance the construction and completion of two (2)-storey Caba Farmers' Multi-Purpose and Trading Center in Barangay Poblacion Norte, including the following scope of work: 1. First Foor: (i) Painting works; (ii) Ceiling works; (iii) Curtain Works; and (iv) Additional ten (10) center stalls; and 2. Second Floor: (i) Painting works; (ii) Ceiling Works; (iii) Curtain works; Seventy-five (75) tables in Vegetable Section; (v) Thirty-five (35) tables in fish and meat section; (vi) Four (4) Eatery Stalls/Carinderia; (vii) Six (6) Food Kiosk; and (viii) One (1) Market Inspector and staff office.</t>
  </si>
  <si>
    <t>04-2023-01-033</t>
  </si>
  <si>
    <t>Brgy. Mahabang Parang, Angono, Rizal</t>
  </si>
  <si>
    <t>To finance the construction of a three (3)-storey Barangay Multi-Purpose Building in Purok 8, Zone 2</t>
  </si>
  <si>
    <t>03-2023-01-014</t>
  </si>
  <si>
    <t>Province of Nueva Ecija</t>
  </si>
  <si>
    <t>To partially finance the completion of the Penaranada-Gapan City-San Isidro-Cabiao By-Pass Road</t>
  </si>
  <si>
    <t>06-2023-01-025</t>
  </si>
  <si>
    <t>La Castellana, Negros Occidental</t>
  </si>
  <si>
    <t>1. Construction of the following: (i) One (1)-storey public market in Barangay Cabacungan; and (ii) One (1)-storey infirmary hospital in Barangay Robles; 2. Improvement of the following road network: (i) 1,000-meter Jose Mapa Gomez Avenue to SAg-ang Road; (ii) 620-meter Grande to Villa Angela Bypass Road; and (iii) 450-meter Agho Camandag Road; 3. Renovation of the public market in Barangay Robles through the following: (i) Demolition and reconstruction of the old market building; (ii) Repair and renovation of the existing wet market building; and (iii) Renovation of the existing food court hall. Installation of 192 50-watt and 110 120-watt solar street lights for 12 Barangays and municipal streets in Poblacion, respectovely.</t>
  </si>
  <si>
    <t>16-2023-01-031</t>
  </si>
  <si>
    <t>Buenavista, Agusan del Norte</t>
  </si>
  <si>
    <t>To finance the construction of new three (3)-storey Buenavista Government Center Phase II in Barangay Manapa</t>
  </si>
  <si>
    <t>11-2023-01-036</t>
  </si>
  <si>
    <t>Mabini, Davao de Oro</t>
  </si>
  <si>
    <t>Procurement of the following brand-new heavy equipment and service vehicles thru importation: (i) Two (2) units 10-wheeler dump truck; (ii) One (1) unit 6-wheeler dump truck; (iii) One (1) unit motor grader; (iv) One (1) unit flat form truck; (v) Two (2) units mini dump truck; (vi) One (1) unit bus; and (vii) Three (3) units light vehicle.</t>
  </si>
  <si>
    <t>11-2023-01-017</t>
  </si>
  <si>
    <t>Brgy. Dujali, Braulio E. Dujali, Davao del Norte</t>
  </si>
  <si>
    <t>Procurement of one (1) unit brand-new locally sourced rescue vehicle</t>
  </si>
  <si>
    <t>06-2023-.01-032</t>
  </si>
  <si>
    <t>Mambusao, Capiz</t>
  </si>
  <si>
    <t>To finance the concreting of various farm-to-market roads</t>
  </si>
  <si>
    <t>04-2023-02-043</t>
  </si>
  <si>
    <t>Brgy. Concepcion Banahaw, Sariaya, Quezon</t>
  </si>
  <si>
    <t>Procurement of one (1) unit brand-new locally sourced mini dump truck</t>
  </si>
  <si>
    <t>06-2023-01-028</t>
  </si>
  <si>
    <t>Pulupandan, Negros Occidental</t>
  </si>
  <si>
    <t>Procuremeny of the following brand-new locally sourced heavy equipment and vehicle: (i) One (1) unit motor grader; (ii) One (1) unit commuter cargo van; and (iii) One (1) unit passenger multi-purpose utility vehicle</t>
  </si>
  <si>
    <t>12-2023-02-044</t>
  </si>
  <si>
    <t>Sarangani Province</t>
  </si>
  <si>
    <t>1. Procurement of brand-new locally sourced (i) heavy equipment; and (ii) hospital equipment for the Sarangani Provincial Hospital; 2. Establishment of Provincial Agri-Fisheries Complex in Purok 1, Barangay Kawas, Alabel, and construction of two (2)-storey building thereat</t>
  </si>
  <si>
    <t>06-2023-02-045</t>
  </si>
  <si>
    <t>Bingawan, Iloilo</t>
  </si>
  <si>
    <t>To finance the procurement of the following brand-new, via importation, heavy equipment: (i) One (1) unit garbage compactor; and (ii) One (1) unit excavator</t>
  </si>
  <si>
    <t>05-2023-02-047</t>
  </si>
  <si>
    <t>Bulan, Sorsogon</t>
  </si>
  <si>
    <t>Construction of one (1)-storey houses and site development in Sitio Layuan, Barangay JP Laurek for socialized housing project thereat</t>
  </si>
  <si>
    <t>16-2023-02-048</t>
  </si>
  <si>
    <t>Gigaquit, Surigao del Norte</t>
  </si>
  <si>
    <t>To finance the procurement of the following brand-new locally sourced heavy equipment and service vehicle: (i) Two (2) units 6-wheeler dump truck; (ii) One (1) unit motor grader; (iii) One (1) unit hydraulic excavator; and (iv) One (1) unit service utility vehicle (SUV)</t>
  </si>
  <si>
    <t>MARCH 2023</t>
  </si>
  <si>
    <t>04-2023-02-049</t>
  </si>
  <si>
    <t>Nasugbu, Batangas</t>
  </si>
  <si>
    <t>1. Construction of (i) two (2)-storey eight-classroom public school and multi-purpose building at Nasugbu West Central School; (ii) Sports complex in Barangay Munting Indang; and (iii) Farm-to-market roads from Barangay Malapad na Bato to Barangay Muntin Indang and in Sitio Pintong Gubat, Barangay Latag; 2. Asphalt overlay in Barangays to 12 and Barangay Wawa; 3. Improvement of (i) Administration Building, Plaza de Roxas and Auditorium all in Barangay 2; and (ii) Tourism Center Building in Barangay Bucana; 4. Procurement of the following brand-new locally sourced heavy equipment: (i) Two (2) units 10-wheeler dump truck - 20 cu.m.; (ii) Two (2) units 6-wheeler dump truck - 6 cu.m.; and (iii) One (1) unit long-arm backhoe with barge</t>
  </si>
  <si>
    <t>05-2023-02-054</t>
  </si>
  <si>
    <t>Juban, Sorsogon</t>
  </si>
  <si>
    <t>Improvement of Level III water system from Barangays Bacolod, Rangas, Aroroy and Cogon to Juban proper</t>
  </si>
  <si>
    <t>12-2023-02-046</t>
  </si>
  <si>
    <t>Alabel, Sarangani</t>
  </si>
  <si>
    <t>To finance the completion of the four (4)-storey municipal government center in Barangay Poblacion through structural, architectural, electrical, fire protection, plumbing, and mechanical works</t>
  </si>
  <si>
    <t>11-2023-01-034</t>
  </si>
  <si>
    <t>Carmen, Davao del Norte</t>
  </si>
  <si>
    <t>1. Acquistion of (i) more or less 3-hectare lot in Barangay Mabuhay and development of  Category I sanitary landfill therein; and (ii) more or less 4-hectare lot in Barangay Ising for the construction of resettlement site therein; 2. Completion of public market site no. 2 in Barangay Ising; 3. Improvement of the municipal hall and legislative building in Barangay Ising; and 4. Procurement of brand-new locally sourced heavy equipment: (i) One (1) unit crawler-type excavator; (ii) One (1) unit 4-wheel drive farm tractor; and (iii) One (1) unit amphibious excavator</t>
  </si>
  <si>
    <t>11-2023-01-035</t>
  </si>
  <si>
    <t>Tagum City</t>
  </si>
  <si>
    <t>1. Acquisition of lot for (i) educational, health, and sports facilities; and (ii) cemetery; 2. Construction of (i) race track in Barangay Apokon; (ii) rotary gym at Rotary Park; and (iii) volleyball-covered court in La FIlipina; 3. Completion of school buildings; 4. Procurement of brand-new locally-sourced heavy equipment, service, and transportation vehicles; and 5. Procurement and installation of 500 units solar-powered streetlights and 5,000 units household lights</t>
  </si>
  <si>
    <t>09-2023-02-039</t>
  </si>
  <si>
    <t>Dapitan City, Zamboanga del Norte</t>
  </si>
  <si>
    <t>1. Procurement of various brand-new locally sourced motor pool equipment; 2. Installation of smart lighting system in the (i) City Hall; (ii) Punto de Desembarco; and (iii) Sunset Boulevard; 3. Procurement and installation of Emergency Operations Center technology peripherals and information systems; 4. Procurement of various brand-new locally sourced heavy equipment and rescue vehicles for CENRO and CDRRMO, respectively; 5. Design and build of the CDRRMO Emergency Operations Center in Barangay Banonong; 6. Development of Sunset Boulevard and Eco Park; and 7. Construction of 700 sq.m. motor pool building in Barangay Dawo</t>
  </si>
  <si>
    <t>05-2023-02-052</t>
  </si>
  <si>
    <t>Matnog, Sorsosgon</t>
  </si>
  <si>
    <t>To finance the acquisition of 78,320.6223 sq.m. lot in Barangay Gadgaron and construction of one (1)-storey complex type Matnog Transit and Commercial Center thereat</t>
  </si>
  <si>
    <t>15-2023-02-050</t>
  </si>
  <si>
    <t>Tamparan, Lanao del Sur</t>
  </si>
  <si>
    <t>To finance the procurement of brand-new locally sourced heavy equipment: (i) One (1) unit excavator; (ii) One (1) unit wheel type excavator; (iii) One (1) unit road roller; (iv) One (1) unit motor grader; (v) One (1) unit payloader; (vi) One (1) unit boom truck; (vii) Two (2) units 10-wheeler dump truck; (viii) Two (2) units 6-wheeler mini dump truck; and (ix) One (1) unit generator set</t>
  </si>
  <si>
    <t>06-2023-01-029</t>
  </si>
  <si>
    <t>Hinoba-an, Negros Occidental</t>
  </si>
  <si>
    <t>1. Acquisition of 5-hectare lot in Barangay Bacuyangan and construction of category 1 sanitary land fill and site development thereof; 2. Construction of one(1)-storey Bacuyangan Public Market; and 3. Procurement of brand-new locally sourced equipment, tools, and machineries</t>
  </si>
  <si>
    <t>03-2023-02-042</t>
  </si>
  <si>
    <t>San Antonio, Nueva Ecija</t>
  </si>
  <si>
    <t>1. Acquisition of (i) 250-square meter lot and construction of Barangay Hall in Poblacion; and (ii) 1,032 sqm lot in Barangay Sta. Cruz for multipurpose gym; 2. Construction of various infrastructure projects in various barangays; 3. Installation of steel close matting and gate for the new gym; 4. Renovation of 2-storey building of Infirmary Hospital in Barangay Sta. Cruz; 5. Procurement of brand-new hospital equipment; 6. Procurement of brand-new and imported heavy equipment; and 7. Procurement of one unit brand-new service vehicle</t>
  </si>
  <si>
    <t>06-2023-01-022</t>
  </si>
  <si>
    <t>Mina, Iloilo</t>
  </si>
  <si>
    <t>1. Construction of farm-to-market road: (i) 1.065-kilometer Barangay Badiangan to Barangay Amiroy; and (ii) 1.144-kilometer Barangay Badiangan Barangay Hall to NIA Road; and 2. Construction of Children's and Physical Fitness Park in Barangay Mina East</t>
  </si>
  <si>
    <t>11-2023-01-038</t>
  </si>
  <si>
    <t>Tarragona, Davao Oriental</t>
  </si>
  <si>
    <t>1. Construction of a 2-storey building in Barangay Central as tourism facility with amenities; 2. Improvement of the municipal gymnasium; and 3. Procurement of brand-new locally sourced heavy equipment: (i) One (1) unit backhoe/excavator; (ii) One (1) unit loader; (iii) Two (2) units 6-wheeler 4x4 dump truck; (iv) One (1) unit 10-wheeler 7 cubic mixer; and (v) One (1) unit 10-tonner vibratory road roller</t>
  </si>
  <si>
    <t>04-2023-02-058</t>
  </si>
  <si>
    <t>Tingloy, Batangas</t>
  </si>
  <si>
    <t>1. Acquisition of lot in Barangay 13 Poblacion 1: (i) 4,680 sq.m. and construction of 2-storey municipal building; and (ii) 138,578 sq.m. and construction of category 1 sanitary landfill; 2. Construction of the following in various barangays: (i) multipurpose covered court; (ii) water system (Level II); and (iii) seawall; and 3. Concreting of (i) roads; and (ii) roads with seawall</t>
  </si>
  <si>
    <t>06-2023-02-059</t>
  </si>
  <si>
    <t>Leganes, Iloilo</t>
  </si>
  <si>
    <t>To finance the completion of solid waste management facility in Sitio Pandan, Barangay Nabitasan, including the following: (i) completion of materials recovery facility (MRF) office; (ii) completion of perimeter fences and gates; (iii) construction of 50 sq.m. residual containment area (RCA); (iv) construction of drainage system and retrofitting of rainwater harvesting system; and (v) procurement of one (1) unit pyrolysis machine</t>
  </si>
  <si>
    <t>12-2023-02-060</t>
  </si>
  <si>
    <t>Amendment</t>
  </si>
  <si>
    <t>Alamada, Cotabato - AMENDMENT</t>
  </si>
  <si>
    <t>To finance the design and build of 2-storey Mega Market in Barangay Kitacubong</t>
  </si>
  <si>
    <t>04-2023-03-063</t>
  </si>
  <si>
    <t>Calaca City, Batangas</t>
  </si>
  <si>
    <t>To finance the construction of three (3)-storey New City Hall/Administration Building in Barangay 4</t>
  </si>
  <si>
    <t>17-2023-02-053</t>
  </si>
  <si>
    <t>4B</t>
  </si>
  <si>
    <t>Quezon, Palawan</t>
  </si>
  <si>
    <t>1. Constuction of five (5) staff houses for the water treatment plants in Barangays Berong, Isugod, Pinaglabanan, Malatgao, and Sowangan; and 2. Improvement and expansion of the following: (i) Mangasig Water System Level III - transmission and distribution of 22.23-kilometer line in Barangays Malatgao and Panitian; (ii) Frettoria water supply system Level III - distribution of 3-kilometer additional line in Barangay Berong; (iii) Pinaglabanan Deepwell water supply system Level III - distribution of 1.5-kilometer additional line in Barangay Pinaglabanan; and (iv) Ybayen water supply system - distribution of 8.76-kilometer additional line in Barangay Aramaywan, Isugod, Tabon and Alfonso XIII</t>
  </si>
  <si>
    <t>15-2023-02-057</t>
  </si>
  <si>
    <t>Talitay, Maguindanao</t>
  </si>
  <si>
    <t>To finance the procurement of brand-new locally sourced heavy equipment: (i) Three (3) units 6-wheeler dump truck; (ii) One (1) unit hydraulic excavator; (iii) One (1) unit payloader; (iv) One (1) unit motor grader; (v) One (1) unit road roller; and (vi) One (1) unit amphibious excavator</t>
  </si>
  <si>
    <t>02-2023-02-062</t>
  </si>
  <si>
    <t>Abulug, Cagayan</t>
  </si>
  <si>
    <t>Acquisition of 36,999 sq.m. lot in Barangay Libertad as site location for the proposed construction of information communication technology (ICT) and business complex</t>
  </si>
  <si>
    <t>10-2023-03-065</t>
  </si>
  <si>
    <t>Binuangan, Misamis Oriental</t>
  </si>
  <si>
    <t>To finance the procurement of one (1) unit each of the following brand-new locally sourced heavy equipment: (i) 10-wheeler dump truck; (ii) 6-wheeler garbage compactor truck; (iii) crawler excavator; and (iv) double drum vibratory roller</t>
  </si>
  <si>
    <t>03-2023-03-071</t>
  </si>
  <si>
    <t>Norzagaray, Bulacan</t>
  </si>
  <si>
    <t>Construction of new sanitary landfill (Category 2) expansion, including cell area, keachate treatment pond and gravel road, in Sitio Coral, Barangay Matictic</t>
  </si>
  <si>
    <t>07-2023-03-074</t>
  </si>
  <si>
    <t>Mabinay, Negros Oriental</t>
  </si>
  <si>
    <t>1. Construction and site development of Mabinay Government Center (Phase II) in Barangay Tadlong; 2. Improvement of Mabinay Spring Resort in Sitio Banlas, Barangay Tadlomg; and 3. Establishment of waterworks (Level II) in various barangays; 4. Procurement and installation of LED wall in Mabinay Public Market premises in Barangay Poblacion</t>
  </si>
  <si>
    <t>03-2023-03-075</t>
  </si>
  <si>
    <t>Construction of two (2)-storey New Public Market and site development in Barangay Corazon</t>
  </si>
  <si>
    <t>APRIL 2023</t>
  </si>
  <si>
    <t>13-2023-02-061</t>
  </si>
  <si>
    <t>NCR</t>
  </si>
  <si>
    <t>Navotas City</t>
  </si>
  <si>
    <t>To finance the following projects: 1. Ground stabilization (Phase 2), retrofitting and waterproofing of City Environment and Natural Resources Office (CENRO), City Traffic and Parking Management Office (CTPMO), and Navotas City Hospital in Barangay Sipac-Almacen; and 2. Final phase of Navotas City Hospital Extension in M. Naval Street, Barangay San Jose</t>
  </si>
  <si>
    <t>03-2023-03-066</t>
  </si>
  <si>
    <t>San Jose Del Monte City, Bulacan</t>
  </si>
  <si>
    <t>1. Construction of four (4)-storey Institutional Commercial Complex 3 with lower ground floor in Barangay Minuyan Proper; 2. Completion of the New Government Center; and 3. Procurement of furniture and fixtures, and other equipment for the New Government Center</t>
  </si>
  <si>
    <t>03-2023-03-072</t>
  </si>
  <si>
    <t>Dinalungan, Aurora</t>
  </si>
  <si>
    <t>Procurement of two (2) units brand-new locally manufactured service vehicle</t>
  </si>
  <si>
    <t>07-2023-03-067</t>
  </si>
  <si>
    <t>Bogo City, Cebu</t>
  </si>
  <si>
    <t>To finance the procurememt of an Integrated Management Information System that includes the following: (i) System with selective data integration; (ii) Hardware components, inclusive of (a) Two (2) units rack server; (b) Two (2) units core switch 24 ports; (c) One (1) unit firewall; (d) Eight (8) units access points; (e) One (1) lot wireless AP; (f) Ten (10) units biometric device; (g) Four (4) units 55' smart TV; (h) Two (2) units server UPS 6000VA; and (ii) Two (2) units server UPS 2000VA; (iii) Barangay systems; (iv) Management, labor, and testing; and (v) Contingency</t>
  </si>
  <si>
    <t>02-2023-03-068</t>
  </si>
  <si>
    <t>Lal-lo, Cagayan</t>
  </si>
  <si>
    <t>To finance the procurement of the following brand-new locally sourced heavy equipment: (i) One (1) unit amphibious excavator; (ii) Two (2) units long arm crawler excavator; (iii) One (1) unit crawler excavator with wide track shoe and fops for garbage; (iv)  Two (2) units bulldozer with ripper; (v) One (1) unit bulldozer; (vi) Two (2) units wheel loader; (vii) Two (2) units vibratory roller; (viii) One (1) unit vibratory roller with pad foot; (ix) Two (2) units motor grader; (x) Two (2) units 6-wheeler garbage compactor; (xi) Four (4) units 6-wheeler 4x2 dump truck (2.5cu.m.); (xii) Four (4) units 10-wheeler dump truck; (xiii) One (1) unit tactor head with lowbed trailer; (xiv) One (1) unit manlift truck basket; and (xv) One (1) unit 6-wheeler 4x2 dump truck drop side (2.5 cu.m)</t>
  </si>
  <si>
    <t>16-2023-03-070</t>
  </si>
  <si>
    <t>San Miguel, Surigao del Sur</t>
  </si>
  <si>
    <t>1. Concreting of 3-kilometer farm-to-market roads from Purok Maligaya, Barangay San Roque to Sitio Tambonon, Barangay Bolhoon; 2. Construction of two (2)-storey multi-purpose building (Phase 5) in Barangay Tina; 3. Construction of Historical-Cultural Heritage Center in Barangay Tina; 4. Construction of Level III water system in Barangay Bolhoon to service 12 barangays; 5. Construction of four (4) units solar dryer; 6. Rehabilitation and improvement of Municipakl Public Market in Barangay Poblacion; 7. Expansion of existing motor pool via procurement of brand-new locally sourced heavy equipment; 8. Acquisition of lots in various barangays for various projects; and 9. Digitizatoin of the Real Property Tax Assessment System of the Municipal Assessor's Office</t>
  </si>
  <si>
    <t>11-2023-03-076</t>
  </si>
  <si>
    <t>Mawab, Davao de Oro</t>
  </si>
  <si>
    <t>To finance the procurement of the following brand-new locally sourced heavy equipment: (i) Two (2) units 4x4 6-wheeler dump truck; (ii) One (1) unit 6-wheeler garbage compactor truck; (iii) One (1) unit 10-wheeler self-loading truck; (iv) One (1) unit crawler excavator; (v) One (1) unit motor grader; and (vi) One (1) unit wheel loader</t>
  </si>
  <si>
    <t>15-2023-03-078</t>
  </si>
  <si>
    <t>Kapatagan, Lanao del Sur</t>
  </si>
  <si>
    <t>1. Procurement of one (1) unit each of the following brand-new locally sourced heavy equipment and service vehicle: (i) garbage compactor; (ii) excavator; (iii) pay loader; (iv) 10-wheeler dump truck; (v) 10-wheeler self-loader; (vi) boom truck; and (vii) rescue vehicle; and 2. Construction of the following: (i) Two (2)-storey bus terminal; and (ii) office building with one (1)-storey wet and dry market in Barangay Daguan</t>
  </si>
  <si>
    <t>11-2023-03-079</t>
  </si>
  <si>
    <t>Magsaysay, Davao del Sur</t>
  </si>
  <si>
    <t>To finance the rehabilitation/completion of two (2)-storey Municipal Hall Building in Barangay Poblacion including the following scope of works: (i) General requirements; (ii) Demolition works; (iii) Replacement of two (2) units main stairs and construction of one (1) unit exit stair; (iv) Partition works; (v) Rear perimeter walls enclosure and exterior CR and stock rooms; (vi) Ceiling ground floor; (vii) Tile works; (viii) Painting works; (ix) G;ass, doors amd windows (rear only) works; (x) Railings at 2nd floor rear side of building, main stairways and exit stair; (xi) Electrical works; (xii) Plumbing works; (xiii) Air conditioning (A/C) units - supply and installation; and (xiv) Provision of one (1) unit fire hydrant, four (4) sets fire hose cabinet and twenty (20) units fire extinguisher</t>
  </si>
  <si>
    <t>17-2023-03-086</t>
  </si>
  <si>
    <t>Culion, Palawan</t>
  </si>
  <si>
    <t>Construction of Level III water system in the following Barangays: (i) Jardin; (ii) Baldat; (iii) Culango; (iv) Libis; (v) Osmena; (vi) Tiza; (vii) Malaking Patag; (viii) Binudac; (ix) Burabod; (x) Galoc; (xi) Halsey; (xii) Luac; and (xiii) Balala</t>
  </si>
  <si>
    <t>07-2023-02-056</t>
  </si>
  <si>
    <t>Manjuyod, Negros Oriental</t>
  </si>
  <si>
    <t>1. Construction of the following projects: (i) Four (4)-storey executive building in Poblacion; (ii) Jetty port in Dungo-an; and (iii) One (1) unit cottage in Campuyo; 2. Acquisition of 1,855.79 sq.m. lot in Barangay Dungo-an for road right of way; 3. Improvement/rehabilitation of: (i) Old municipal building; (ii) Existing plaza; and (iii) Four (4) existing cottages; 4. Rechanneling of river in Barangays Tupas and Sta. Monica; and 5. Procurement of the following brand-new locally sourced heavy equipment: (i) One (1) unit road grader with ripper; (ii) One (1) unit wheel type excavator with breaker; (iii) One (1) unit bulldozer 220HP; (iv) One (1) unit self-loader 10w truck; and (v) Two (2) units 6-wheeler dump truck</t>
  </si>
  <si>
    <t>05-2023-03-069</t>
  </si>
  <si>
    <t>Polangui, Albay</t>
  </si>
  <si>
    <t>1. Acquisition of (i) 10,000 sq.m. lot in Barangay Ubaliw for the Integrated Bus Terminal; and (ii) 170,000 sq.m. lot in Barangays Balinad, Ponso, Balaba, Buyo, Anopol and Maysua for land banking of water source; 2. Philippine Rural Development Project (PRDP) counterpart for the construction of Level III warer system in the upland barangays of Anopol. Maysua, Pinagdapugan, Balaba, Buyo, Sta. Cruz, Cepres, Pintor and Kinuartelan; 3. Construction of Category 1 Santitary Landfill projecr in Barangay Gamot; and 4. Construction of 5-kilometer diversion road Ubaliw-Basud, Commercial Integration Project</t>
  </si>
  <si>
    <t>04-2023-03-073</t>
  </si>
  <si>
    <t>Lucena City, Quezon</t>
  </si>
  <si>
    <t>1. Construction/rehabilitation/improvement/road widening of (i) road network; (ii) buildings, evacuation center and multipurpose building; (iii) flood control, drainage system, riprapping, water supply system, and other infrastructures; 2. Installation of streetlights/CCTV facility/ traffic signal lights; 3. Additional works for the Lucena City Convention Center and Sports Complex; and 4. Procurement of the following: (a) Brand-new locally sourced heavy equipment: (i) One (1) unit pyrolysis technology; (ii) Two (2) units pay loader; (iii) One (1) unit backhoe; (iv) Two (2) units bulldozer; (v) Two (2) units road roller; (vi) Four (4) units garbage truck; (vii) Two (2) units dump truck; and (viii) One (1) unit man lifter; and (b) Nine (9) units 24.7 TR ducted split air conditioning unit</t>
  </si>
  <si>
    <t>07-2023-03-077</t>
  </si>
  <si>
    <t>Tanjay City, Negros Oriental</t>
  </si>
  <si>
    <t>1. Design and Build Scheme for the following projects: (i) Construction of six (6)-storey Tanjay City Government Center in Barangay San Isidro; (ii) Construction of Drainage System leading to Barangay Luca (covering Barangay Luca and portion of Barangay San Isidro); (iii) Establishment of Tanjay Smart City including the: (a) installation of Fiber Optic Network Backbone; and (b) Data Center 100 gigabytes per second; and 2. Acquisition of 5-hectare lot in Barangays San Isidro and San Jose as site location for the construction of new motor pool</t>
  </si>
  <si>
    <t>03-2023-03-080</t>
  </si>
  <si>
    <t>Capas, Tarlac</t>
  </si>
  <si>
    <t>To finance the construction of one (1)-storey Capas Plazuela in Barangay Sto. Rosario</t>
  </si>
  <si>
    <t>10-2023-03-084</t>
  </si>
  <si>
    <t>Kauswagan, Lanao del Norte</t>
  </si>
  <si>
    <t>1. Procurement of the following brand-new locally sourced heavy equipment (i) One (1) unit wheel loader; (ii) One (1) unit motor grader with dozer; (iii) One (1) unit road roller with front-drive; (iv) Two (2) units 20 cu.m. 10-wheeler dump truck; and (v) One (1) unit wheel type excavator; and 2. Establishment of Category 1 Sanitary Landfill in Barangay Bagumbayan</t>
  </si>
  <si>
    <t>15-2023-03-088</t>
  </si>
  <si>
    <t>Hadji Mohammad Ajul, Basilan</t>
  </si>
  <si>
    <t>To finance the procurement of the following brand-new locally sourced heavy equipment: (i) One (1) unit vibratory roller - 10-ton; (ii) One (1) unit backhoe 1 cu.m.; (iii) One (1) unit grader with ripper and dozer; (iv) One (1) unit bakchoe loader; (v) Two (2) units wheel loader; (vi) One (1) unit transit mixer; (vii) One (1) unit 6x4 dump truck 20 cu.m.; (viii) One (1) unit self-loading truck; (ix) Two (2) units 4x2 dump truck 6.5 cu.m.; (x) One (1) unit 4x2 dump truck 4.5 cu.m.; (xi) One (1) unit 4x2 transit mixer 6cu.m.; (xii) One (1) unit 4x2 4,000-liter water truck; and (xiii) One (1) unit 4x2 cargo truck</t>
  </si>
  <si>
    <t>06-2023-03-064</t>
  </si>
  <si>
    <t>Patnongon, Antique</t>
  </si>
  <si>
    <t>To finance the construction of two (2)-storey public market and commercial stalls in Poblacion</t>
  </si>
  <si>
    <t>09-2023-03-082</t>
  </si>
  <si>
    <t>Tukuran, Zamboanga del Sur</t>
  </si>
  <si>
    <t>1. Construction of a two (2)-Storey Multi-Purpose Building in Barangay Curvada; and 2. Extension of the Municipal Fish Port in Barangay San Carlos through the following scope of work: (i) mobilization/demobilization; (ii) construction of port operational area; and (iii) construction of reinforced concrete (RC) wharf</t>
  </si>
  <si>
    <t>09-2023-03-083</t>
  </si>
  <si>
    <t>Kumalarang, Zamboanga del Sur</t>
  </si>
  <si>
    <t>1. Improvement of Resort Facili ties (swimming pool) in Barangay Secade, including the following program of works: (i) Other general requirements; (ii) Earthworks; (iii) Eight (8) units large cottages, twelve (12) units small cottages, counter grill, shower room/CR, pool lights, big pool, kiddie pool, small bridge, accommodation, kiddie pool amenities; (iv) Opening access and site development for Buklog ritual; and (v) pavement; 2. Construction of Potable Water System (PWS) Level III for the following Barangays: (i) Boyugan East; (ii) Poblacion; (iii) Secade; (iv) Diplo; (v) Picanan; (vi) Boyugan West; (vii) Mahayahay; (viii) Pangi; and (ix) Salagmanok; and 3. Procurement of one (1) unit each of the following brand new locally sourced heavy equipment: (i) Amphibious backhoe; (ii) Bulldozer with reaper; (iii) Crawler excavator 1-CU; (iv) 10-wheeler dump truck; (v) Tractor head; (vi) 6-wheeler dump truck; and (vii) Low bed trailer Tri-axle 60-tons</t>
  </si>
  <si>
    <t>07-2023-03-085</t>
  </si>
  <si>
    <t>Tayasan, Negros Oriental</t>
  </si>
  <si>
    <t>1. Procurement of the following brand-new locally sourced heavy equipment: (i) One (1) unit wheel loader; (ii) One unit motor grader with ripper; (iii) One (1) unit garbage truck; (iv) One (1) unit hydraulic excavator with hydraulic breaker; (v) One (1) unit vibratory roller; and (vi) Two (2) units 4x4 mini dump truck; and 2. Construction of one (1) storey multi-purpose hall in Barangay Poblacion</t>
  </si>
  <si>
    <t>04-2023-03-090</t>
  </si>
  <si>
    <t>Pililla, Rizal</t>
  </si>
  <si>
    <t>Construction of a Three (3)-Storey New Pililla Municipal Hall with roof deck in Barangay Bagumbayan</t>
  </si>
  <si>
    <t>02-2023-03-091</t>
  </si>
  <si>
    <t>San Agustin, Isabela</t>
  </si>
  <si>
    <t>To finance the following projects: 1. Completion of three (3)-storey multi-purpose building in Barangay Masaya Centro; 2. Completion of category I sanitary landfill in Barangay Santos; 3. Concreting of various farm-to-market roads; 4. Construction of level III water system in Barangay Masaya Centro; and 5. Construction of 96-meter spillway bridge in Purok 1, Barangay Sinaoangan Norte</t>
  </si>
  <si>
    <t>17-2023-02-051</t>
  </si>
  <si>
    <t>Bansud, Oriental Mindoro - AMENDMENT</t>
  </si>
  <si>
    <t>1. Concreting of roads: (i) 530 meter Cupang-Dam Road in Conrazon: (ii) 503-meter Burol Pinaglabanan Road in Proper Tiguisan; (iii) 486-meter Sto. Nino-San Nicolas Road-Salcedo; (iv) 530-meter Magud Road in Malu; (v) 510-meter Sawmill Road in Malu; (vi) 530-meter Narra-Manihala; (vii) 510-meter Conde Road in Rosacara; (viii) 500-meter Ibong Road in Pag-asa; (ix) 530-meter Alcadesma- Badjang Road in Alcadesma; (x) 530-meter Piit-Paypay-Ama Road in Bato; and (xi) 500-meter Ibong-Dyandang Road in Pag-asa; and 2. construction of (i) 80-meter suspension footbridge in Villa Pag-asa; (ii) Barangay Sumagui Public Market; (iii) 150-meter River Control in Conrazon; (iv) 250-meter River Control in Proper Bansud; (v) 3rd Floor of the Municipal Building; (vi) Pantry and lounge in the 2nd Floor of the Municipal Building; and (vii) 166-meter seawall at proper bansud; and 3. Improvement of the Municipal building facade</t>
  </si>
  <si>
    <t>03-2023-03-087</t>
  </si>
  <si>
    <t>Angeles City</t>
  </si>
  <si>
    <t>1. Construction of the following: (i) Additional four (4) floors for Rafael Lazatin Memorial Medical Center (Phase 2) in Barangay Pampang; (ii) Two (2)-storey Kanlungan ng Kabataan Building/Complex in Barangay Sta. Teresita; and (iii) Three (3)-storey steel parking building (Phase 2) in Barangay Pulung Maragul; 2. Acquisition of additional 21,953 sqm. lot for cemetery and construction of Angeles City Public Cemetery (Phase 2) in Barangay Sapalibutad; 3. Improvement of Pampang Public Market (Packages 1 and 2); 4. Repair and rehabilitation of rural health units (RHU) and sub-health centers in various Barangays; 5. Procurement of equipment (including furniture and fixtures) for the following: (i) RHU and sub-health centers; (ii) Kanlungan ng Kabataan Building/Complex; and (iii) Rafael Lazatin Memorial Medical Center (Phase 2); and 6. Procurement of two (2) units brand-new locally sourced process chamber equipment for waste to energy conversion.</t>
  </si>
  <si>
    <t>10-2023-03-089</t>
  </si>
  <si>
    <t>Lantapan, Bukidnon</t>
  </si>
  <si>
    <t>1. PRDP counterpart for the concreting of the farm-to-market road with drainage in the following Barangays: (i) 9.467-kilometer at Sitio Cacawon Kulasihan, Capitan Juan - Block II Kaatuan; and (ii) 6.475-kilometer at Barangay Balila Proper - Sitio Gahub, Kaatuan; 2. Construction of the following: (i) Two (2)-storey commercial building in Barangay Poblacion; and (ii) Single-storey commerical building in Barangay Kibangay; and 3. Procurement of the following brand-new locally sourced heavy equipment: (i) One (1) unit road grader; (ii) One (1) unit crawler type excavator; and (iii) Two (2) units 10-wheeler dump truck</t>
  </si>
  <si>
    <t>16-2023-03-093</t>
  </si>
  <si>
    <t>Sibagat, Agusan del Sur</t>
  </si>
  <si>
    <t xml:space="preserve">To finance the construction of the following in Barangay Poblacion: (i) Two (2)-storey Legislative Building as an extension of the Municipality Hall Main Building; (ii) Two (2)-storey Municipal Hall- Annex Building; and (iii) Two (2)-storey Commercial Building </t>
  </si>
  <si>
    <t>04-2023-03-094</t>
  </si>
  <si>
    <t>Cabuyao City, Laguna</t>
  </si>
  <si>
    <t>1. Construction of various infrastructure projects; 2. Construction and rehabilitation of various roads, bridges and flood control projects; 3. Acquisition of four (4)-hectare lot in Barangay Banaybanay as site location for the expansion of government center; 4. Installation of streetlights in various barangays; and 5. Procurement of brand-new locally sourced service vehicle: (i) Nineteen (19) units multi-purpose vehicle (MPV) for various departments and Sangguniang Panlungsod members; and (ii) Eighteen (18) units asian utility vehicle (AUV) for various barangays</t>
  </si>
  <si>
    <t>06-2023-03-092</t>
  </si>
  <si>
    <t>San Dionisio, Iloilo</t>
  </si>
  <si>
    <t>To finance the procurement of the following brand-new locally sourced heavy equipment: (i) One (1) unit grader; (ii) One (1) unit big dump truck; (iii) Two (2) units mini dump truck; and (iv) One (1) unit garbage compactor</t>
  </si>
  <si>
    <t>03-2023-03-097</t>
  </si>
  <si>
    <t>Cuyapo, Nueva Ecija</t>
  </si>
  <si>
    <t>1. Concreting of various farm-to-market roads in 24 Barangays; and 2. Construction of one (1) unit bridge going to the cemetery in Rizal Street, District II</t>
  </si>
  <si>
    <t>17-2023-03-101</t>
  </si>
  <si>
    <t>Magsaysay, Occidental Mindoro</t>
  </si>
  <si>
    <t>To finance the procurement of the following brand-new locally sourced heavy equipment: 1. One unit (1) hydraulic excavator; 2. One (1) unit hydraulic breaker; 3. One (1) vibratory compactor; and 4. One (1) unit 3-ton mini dump truck</t>
  </si>
  <si>
    <t>MAY 2023</t>
  </si>
  <si>
    <t>16-2023-03-095</t>
  </si>
  <si>
    <t>Tagbina, Surigao del Sur</t>
  </si>
  <si>
    <t>To finance the procurement of the following brand-new locally sourced heavy equipment and transport vehicle: (i) One (1) unit 6w 17ft compactor; (ii) One (1) unit mini coaster bus; (iii) One (1) unit 5k water tanker; (iv) One (1) unit wheel excavator with breaker; (v) Two (2) units single drum roller; (vi) Five (5) units 10w dump truck; (vii) One (1) unit wheel loader; (viii) One (1) unit 140HP motor grader; and (ix) One (1) unit 173HP motor grader</t>
  </si>
  <si>
    <t>03-2023-03-096</t>
  </si>
  <si>
    <t>Mexico, Pampanga</t>
  </si>
  <si>
    <t>1. Construction of four (4)-storey Municipal building with basement; 2. Acquisition of a 20,000-square meter lot in Barangay San Antonio and construction of the Convention Center threat; 3. Procurement of (i) forty (40) units brand-new ambulance for the 40 Barangays of the Municipality; and (ii) Equipment, furniture and fixtures, and IT equipment for the Municipal Building.</t>
  </si>
  <si>
    <t>03-2023-03-098</t>
  </si>
  <si>
    <t>Iba, Zambales</t>
  </si>
  <si>
    <t>1. Land development of 3.5-hectare lot and construction of the following: (i) Two (2)-storey multi-purpose building/ function hall/ evacuation center; (ii) Single (1)-storey municipal motor pool building; and (iii) One (1)-storey post office building; and 2. Completion of new two and a half (2-1/2)- storey building in Barangay Dirita/Baloguen</t>
  </si>
  <si>
    <t>03-2023-03-104</t>
  </si>
  <si>
    <t>Gapan City, Nueva Ecija</t>
  </si>
  <si>
    <t>Construction of a three (3)-storey (4 levels including lower ground) Batang Gapan Medical Center in Barangay Bayanihan</t>
  </si>
  <si>
    <t>01-2023-04-106</t>
  </si>
  <si>
    <t>Bacarra, Ilocos Norte</t>
  </si>
  <si>
    <t>1. Construction of two (2)-storey Municipal Hall Building Extension in Barangay 1, Sta. Rita; and 2. Rehabilitation of the old two (2)-storey Municipal Hall Building as the new Government center including the following scope of work:(i) floor tiles; (ii) ceiling; (iii) fascia board; and (iv) painting</t>
  </si>
  <si>
    <t>11-2023-03-100</t>
  </si>
  <si>
    <t>Kiblawan, Davao del Sur</t>
  </si>
  <si>
    <t xml:space="preserve">1. Acquisition of a 7-hectare lot and construction of a municipal public cemetery in Barangay Sto. Nino; 2. Development of Level I sanitary landfill in Barangay Manual including the scope of work: (i) Site work; (ii) Concrete work; (iii) Formworks and scaffolds; (iv) Steel reinforcement bar; (v) Masonry works; (vi) Painting works; (vii) Steel works; 3. Rehabilitation of Municipal Gymnasium in Barangay Poblacion; 4. Rehabilitation of Municipal Hall Building in Dagohoy Street, Barangay Poblacion; 5. Concreting of 4,000-sq.m. Barangay Road to Lamsaging Waterfalls for the Tourism Development Program in Barangay Bagong Negros; 6. Procurement of brand-new locally sourced heavy equipment; and 7. Procurement of replacement engine for one (1) unit of each of the following: (i) road grader; and (ii) vibrator compactor </t>
  </si>
  <si>
    <t>16-2023-04-107</t>
  </si>
  <si>
    <t>Rosario, Agusan del Sur</t>
  </si>
  <si>
    <t>1. Construction of Panganan Water System Level III in Barangay Cabantao to service the following Barangays: (i) Cabantao; (ii) Maligaya; (iii) Libuac; (iv) Poblacion; (v) Tagbayagan; and (vi) Sitio Palibu of Barangay Novele; 2. Construction of one (1)-storey public market building in Barangay Poblacion; 3. Concreting of 6.10-kilometer farm-to-market road from Purok 6, Barangay Cabantao-Gawahon-Redline, Maligaya; and 4. Concreting of national road conjunction Purok Ocite-Bahi Road with spur leading to Purok Loring in Barangay Sta. Cruz</t>
  </si>
  <si>
    <t>01-2023-04-109</t>
  </si>
  <si>
    <t>Santa Lucia, Ilocos Sur</t>
  </si>
  <si>
    <t>To finance the acquisition of a 16,305-sq.m. lot in Barangay Vical as site location for the Farmers Post Harvest Facility</t>
  </si>
  <si>
    <t>12-2023-04-110</t>
  </si>
  <si>
    <t>Maasim, Sarangani</t>
  </si>
  <si>
    <t>To finance the acquisition of the following parcels of land in Barangay Colon: (i) 17,605-square meter for housing project; (ii) 31,303-square meter for diversion road; (iii) 20,000-square meter for relocation housing; and (iv) 7,939-square meter in Barangay Poblacion for road project</t>
  </si>
  <si>
    <t>04-2023-04-111</t>
  </si>
  <si>
    <t>Lemery, Batangas</t>
  </si>
  <si>
    <t>To finance the acquisition of more or less 22,000-sq.m. lot in Barangay Matingain I, and design and construction of three (3)-storey new municipal townhall complex thereat</t>
  </si>
  <si>
    <t>08-2023-04-112</t>
  </si>
  <si>
    <t>Bontoc, Southern Leyte</t>
  </si>
  <si>
    <t>To finance the procurement of the following brand-new locally sourced (A) heavy equipment: (i) One (1) unit hydraulic excavator-crawler type; (ii) One (1) unit wheel type excavator; and (B) one (1) One (1) unit thermal decomposition system</t>
  </si>
  <si>
    <t>04-2023-05-124</t>
  </si>
  <si>
    <t>Calamba City, Laguna</t>
  </si>
  <si>
    <t>1. Acquisition of various lots; 2. Construction of government facilities with site development; 3. Site development of various government facilities; 4. Construction of various government facilities; 5. Development of various government facilities; 6. Rehabilitation of main thoroughfares; 7. Payment/just Compensation for Clabarzon IV-A Government Project Phase 1; and 8. Procurement of hospital equipment for Ospital ng Bagong Calamba</t>
  </si>
  <si>
    <t>12-2023-03-081</t>
  </si>
  <si>
    <t>Polomolok, South Cotabato</t>
  </si>
  <si>
    <t>1. Acquisition of 25.7-hectare land for developmental projects; 2. Construction of hog grower facility in Barangay Silway 8; 3. Procurement of brand-new locally sourced heavy equipment; 4. Procurement of brand-new locally medical equipment; 5. Construction of 3-storey additional hospital building in Barangay Pagalungan; and 6. Completion of the 1-storey hospital building in Barangay Pagalungan</t>
  </si>
  <si>
    <t>04-2023-04-115</t>
  </si>
  <si>
    <t>Alfonso, Cavite</t>
  </si>
  <si>
    <t>A. Procurement of the following brand-new locally sourced vehicle and heavy equipment: 1. One (1) Unit Mobile Clinic/Laboratory composed of the following: (i) Cab and chassis; (ii) X-ray machine; (iii) CR system; (iv) Portable Ultrasound Machine; (v) Binocular microscope; (vi) Hematology analyzer; (vii) Chemistry analyzer; (viii) Urine analyzer; (ix) ECG machine; (x) Centrifuge machine; (xi) AED machine; (xii) E-Vipo Air Humidifier; and (xiii) 10KVA Generator Set; and 2. Two (2) units six-wheeler dump trucks. B. Construction of Luksuhan Public Market - Phase 2 - For wet and dry sections on the 1st floor and Roof Deck as Parking on the 2nd Floor in Barangay Luksuhan Ibaba.</t>
  </si>
  <si>
    <t>06-2023-04-114</t>
  </si>
  <si>
    <t>Jamindan, Capiz</t>
  </si>
  <si>
    <t>To finance the procurement of the following brand-new locally sourced heavy equipment: (i) One (1) unit motor grader; (ii) One (1) unit hydraulic excavator; (iii) One (1) unit vibratory compactor; (iv) Two (2) units dump truck; and (v) One (1) unit self-loader truck</t>
  </si>
  <si>
    <t>16-2023-04-113</t>
  </si>
  <si>
    <t>Lingig, Surigao del Sur</t>
  </si>
  <si>
    <t>1. Construction of the following in Barangay Poblacion; (i) 1,770 square meter public market; (ii) 1,776 square meter integrated bus terminal; and (iii) two (2)-storey legislative buildings; 2. Construction of 7.8967 has. Municipal Memorial Park and Garden in Barangay Union; and 3. Completion of one (1)-storey multi-purpose building in Barangay Poblacion through the following works: civil, mechanical, electrical, sanitary/plumbing, earthworks, plain and reinforced concrete, electrical, finishing, and other civil works; 4. Procurement of various brand-new locally sourced heavy equipment: (i) Sixteen (16) units 6-wheeler 4x2 dump trucks; (ii) Two (2) units 6-wheeler 4x4 dump trucks; (iii) One (1) unit wheel type excavator; (iv) One (1) unit crawler type backhoe (1 cu. meter); (v) One (1) unit self-loading truck; (vi) One (1) unit compactor; and (vii) One (1) unit grader.</t>
  </si>
  <si>
    <t>07-2023-04-116</t>
  </si>
  <si>
    <t>Buenavista, Bohol</t>
  </si>
  <si>
    <t>To finance the construction of two (2)-storey school building with twenty (20) classrooms for Buenavista Community College in Barangay Cangawa.</t>
  </si>
  <si>
    <t>02-2023-05-118</t>
  </si>
  <si>
    <t>Baggao, Cagayan</t>
  </si>
  <si>
    <t>To finance the acquisition of 11,156-square meter lot in Barangay San Jose as site location for municipal park and playground with sports related facilities.</t>
  </si>
  <si>
    <t>15-2023-05-119</t>
  </si>
  <si>
    <t>Luuk, Sulu - AMENDMENT</t>
  </si>
  <si>
    <t>Construction of (i) two (2)-storey Luuk Busines Center in Barangay Tandu Bato; (ii) 2.4-kilometer concrete road from Sitio Kanbusi, Barangay Niog-Niog at Sitio Kapaya, Barangay Mananti; and (iii) 2.6-kilometer concrete road from Sitio Kapaya, Barangay Mananti to Sitio Baunu, Barangay Guimbaun.</t>
  </si>
  <si>
    <t>07-2023-05-121</t>
  </si>
  <si>
    <t>Danao City, Cebu</t>
  </si>
  <si>
    <t>To finance the procurement of the following brand-new locally sourced heavy equipment: (i) Two (2) units garbage compactor; (ii) One (1) unit wheel type backhoe with breaker; (iii) One (1) unit single drum vibratory compactor; (iv) One (1) unit bulldozer; and (v) Two (2) units 6-wheeler dump truck.</t>
  </si>
  <si>
    <t>02-2023-04-117</t>
  </si>
  <si>
    <t>Jones, Isabela</t>
  </si>
  <si>
    <t>1. Concreting of various Barangay roads; 2. Construction of two columns for an existing steel bridge with backfilling and slope protection at Barangay Pungpongan; 3. Construction of drainage canal from Barangay Lacab; and 4. Construction of hanging bridge at Barangay Minuri; Procurement of the following brand-new locally sourced heavy equipment: a. One (1) unit loader; b. One (1) unit bulldozer; c. One (1) unit grader; d. One (1) unit grader; e. One (1) unit road roller; and f. Six (6) units 10-wheeler dump trucks.</t>
  </si>
  <si>
    <t>07-2023-05-122</t>
  </si>
  <si>
    <t>Bais City, Negros Oriental</t>
  </si>
  <si>
    <t>1. Acquisition of more or less 15-ha. lot in Barangay Lapaz and Construction of New Bais City Government Complex; 2. Design and build scheme for (A) site development of the more or less 15-ha. lot for the New Bais Government Complex; (B) three (3)-storey government center; (C) Canibol Wharf and single-storey passenger and fish terminal building in Barangay Okiot; and (D) sports complex including the following: (i) Coliseum; (ii) Stadium and Oval Track and Football Field; (iii) One (1) unit outdoor basketball court; (iv) One (1) unit outdoor volleyball court; (v) One (1) unit outdoor tennis court; and (vi) Two (2) units covered badminton court.</t>
  </si>
  <si>
    <t>07-2023-05-123</t>
  </si>
  <si>
    <t>Bien Unido, Bohol</t>
  </si>
  <si>
    <t>To finance the acquisition of 24,331 square meter lot in Barangay Tuboran as site location for super RHU, public transport terminal and other priority development projects.</t>
  </si>
  <si>
    <t>06-2023-05-126</t>
  </si>
  <si>
    <t>Bacolod City</t>
  </si>
  <si>
    <t>1. Acquisition of lot for various development projects; 2. Construction/ Improvement/ Rehabilitation/ Asphalt overlay of various infrastructure projects; 3. Recovery and recycling complex and eco park in Barangay Felisa; 4. Construction/Installation of various projects; and 5. Procurement of Furniture and Equipment.</t>
  </si>
  <si>
    <t>JUNE 2023</t>
  </si>
  <si>
    <t>Control No.</t>
  </si>
  <si>
    <t>Status</t>
  </si>
  <si>
    <t>Net DSC</t>
  </si>
  <si>
    <t>06-2023-05-120</t>
  </si>
  <si>
    <t>Calinog, Iloilo</t>
  </si>
  <si>
    <t>Completion of the three (3)-storey New Calinog Government Center building with roof deck in Poblacion Ilaya.</t>
  </si>
  <si>
    <t>16-2023-05-125</t>
  </si>
  <si>
    <t>Province of Surigao del sur</t>
  </si>
  <si>
    <t>1. Concreting, improvement and road opening of 62.49-km various provincial roads; 2. Construction of (i) two (2)-storey legislative building in Carmen; and (ii) 35-meter reinforced concrete bridge in Barangay Panikian, Carrascal; 3. Completion of the 2-storey gymnasium in San Miguel; 4. Acquisition of 33,423-square meter lot in Tandag City for the construction of multi-purpose buildings; and 5. Procurement of various brand-new locally sourced heavy equipment.</t>
  </si>
  <si>
    <t>01-2023-05-128</t>
  </si>
  <si>
    <t>Cabugao, Ilocos Sur</t>
  </si>
  <si>
    <t>1. Acquisition of 25,215 square meter lot in Barangay Cuancabal and 26,481 square meter lot in Barangays Quezon and Caellayan, and improvement/expansion of Municipal Public Cemetery Phase 2 and Ecology Center, respectively; and 2. Construction in Barangay Rizal of (i) Two (2)-storey legislative buildings; and (ii) Commercial rental space; 3. Procurement of (i) brand-new locally purchased heavy equipment; and (ii) memorial equipment for the Municipal Cemetery.</t>
  </si>
  <si>
    <t>04-2023-05-130</t>
  </si>
  <si>
    <t>Buenavista, Quezon</t>
  </si>
  <si>
    <t>To finance the LGU counterpart to the Philippine Rural Development Project (PRDP) for the construction/concreting of 8.876-kilometer Lilukin-San Isidro Ilaya-Villa Magsaysay Farm-to-Market Road.</t>
  </si>
  <si>
    <t>07-2023-05-132</t>
  </si>
  <si>
    <t>Bayawan City, Negros Oriental</t>
  </si>
  <si>
    <t>1. Construction of Phase 2 Bayawan City - Negros Oriental State University (NORSU) Sports Complex including the following: (i) Completion of stadium bleachers and access road; (ii) Construction of olympic size swimming pool with warm-up pool; and (iii) Establishment of ancilliary support services; 2. Concreting of farm-to-market roads; and 3. Improvement of farm-to-market roads.</t>
  </si>
  <si>
    <t>11-2023-05-133</t>
  </si>
  <si>
    <t>Baganga, Davao Oreintal</t>
  </si>
  <si>
    <t>To finance the procurement of the following brand-new locally sourced light and heavy equipment: (i) Eight (8) units 6-wheeler 4x4 dump truck; (ii) Two (2) units wheel loader; (iii) Two (2) units backhoe loader; (iv) Two (2) units motor grader; (v) Two (2) units road roller; (vi) One (1) unit self-loading truck; (vii) Two (2) units backhoe (crawler excavator); (viii) One (1) unit transmit mixer; (ix) Six (6) units 10-wheeler 6x4; (x) Two (2) units fire truck; and (xi) One (1) unit generator set.</t>
  </si>
  <si>
    <t>10-2023-05-137</t>
  </si>
  <si>
    <t>Kadingilan, Bukidnon</t>
  </si>
  <si>
    <t>Completion of the two (2)-storey public market and rehabilitation of municipal plaza in Barangay Poblacion through the following works: (i) provision of field office for the engineer; (ii) earthworks; (iii) plain and reinforced concrete works; (iv) finishing and other civil works; (v) electrical; (vi) mechanical; and (vii) other general requirements; and procurement of the following brand-new locally sourced heavy equipment (i) One (1) unit garbage compactor; (ii) One (1) unit backhoe; and (iii) One (1) unit bulldozer.</t>
  </si>
  <si>
    <t>01-2023-06-146</t>
  </si>
  <si>
    <t>San Carlos City, Pangasinan</t>
  </si>
  <si>
    <t>To finance various road projects such as: concreting/construction of roads and drainage.</t>
  </si>
  <si>
    <t>03-2023-05-135</t>
  </si>
  <si>
    <t>Macabebe, Pampanga</t>
  </si>
  <si>
    <t>To finance the rehabilitation and improvement of 1,925-meter Barangay San Gabriel - Barangay Caduang Tete National Road through the following works: (i) earthworks; (ii) subbase course; (iii) surface course; and (iv) drainage structure</t>
  </si>
  <si>
    <t>10-2023-05-136</t>
  </si>
  <si>
    <t>Claveria, Misamis Oriental</t>
  </si>
  <si>
    <t>1. Acquisition of the following lots: (i) 15,000 square meter lot in Barangay Poblacion as site location for the construction of Claveria Public Market; and (ii) 5,000 square meter lot in Barangay Lanise as site location for the construction, improvement and rehabilitation of Claveria Water System; and 2. Equity/counterpart for the Philippine Rural Development Projects (PRDP) of the Department of Agriculture (DA): (i) Improvement of Claveria Water System (Level II) for thirteen (13) Mainland Barangays; and (ii) Establishment of two (2)-storey Municipal trading post in Barangay Poblacion</t>
  </si>
  <si>
    <t>17-2023-06-138</t>
  </si>
  <si>
    <t>El Nido, Palawan</t>
  </si>
  <si>
    <t>1. Procurement and installation of solar street lights; 2. Procurement of brand-new locally sourced agricultural equipment and service vehicle; 3. Procurement of brand-new locally sourced heavy equipment; and 4. Construction and rehabilitation of various projects</t>
  </si>
  <si>
    <t>12-2023-06-142</t>
  </si>
  <si>
    <t>Barangay Poblacion, President Roxas, Cotabato</t>
  </si>
  <si>
    <t>To finance the procurement of one (1) unit brand-new locally sourced garbage compactor truck</t>
  </si>
  <si>
    <t>JULY 2023</t>
  </si>
  <si>
    <t>16-2023-05-127</t>
  </si>
  <si>
    <t>General Luna, Surigao del Norte</t>
  </si>
  <si>
    <t>1. Completion/Improvement of Paseo de Cabuntog Building Phase I and Phase II in Barangay Poblacion 1; 2. Construction of the following projects in Barangay Poblacion 5: (i) Convention Center; (ii) Two(2)-storey guest house; and (iii) Integrated terminal with lightning and CCTV; and 3. Acquisition of 2.3384-hectare lot in Barangay Poblacion 4 to be used for Land Banking purpose</t>
  </si>
  <si>
    <t>04-2023-05-129</t>
  </si>
  <si>
    <t>Los Banos, Laguna</t>
  </si>
  <si>
    <t>1. Acquisition of lots and construction of various projects thereat; 2. Construction of various projects; 3. Improvement/development/modernization of (i) Poblacion Public Market; (ii) Rest area; and (iii) Public cemetery; 4. Beautification/rehabilitation of (i) Municipal Building facades; and (ii) Batong Malake Public Market; 5. Road repairs in several areas; and 6. Installation of 1,500 units solar streetlights with frame/post along the national and major roads</t>
  </si>
  <si>
    <t>07-2023-05-131</t>
  </si>
  <si>
    <t>Barili, Cebu</t>
  </si>
  <si>
    <t>To finance the design and build of two (2)-storey modern public market in Barangay Poblacion</t>
  </si>
  <si>
    <t>10-2023-05-134</t>
  </si>
  <si>
    <t>Kinoguitan, Misamis Oriental</t>
  </si>
  <si>
    <t>To finance the procurement of the following brand-new locally sourced heavy equipment: (i) One (1) unit crawler excavator; (ii) Two (2) units 6-wheeler 4x4 dump truck; (iii) One (1) unit motor grader with ripper; (iv) One (1) unit road roller; (v) One (1) unit 10-wheeler dump truck; and (vi) One (1) unit 6x4 self-loading truck</t>
  </si>
  <si>
    <t>07-2023-06-139</t>
  </si>
  <si>
    <t>Talibon, Bohol</t>
  </si>
  <si>
    <t>To finance the construction of the following projects: (i) Three (3)-storey Talibon Polytechnic College (TPC) in Barangay San Isidro; and (ii) Two (2)-storey terminal building in Barangay Poblacion</t>
  </si>
  <si>
    <t>15-2023-06-140</t>
  </si>
  <si>
    <t>Datu Salibu, Maguindanao</t>
  </si>
  <si>
    <t>Procurement of the following brand-new locally sourced heavy equipment: (i) Five (5) units dump truck; (ii) One (1) unit road roller; (iii) One (1) unit wheel loader; and (iv) One (1) unit excavator</t>
  </si>
  <si>
    <t>06-2023-06-141</t>
  </si>
  <si>
    <t>Tapaz, Capiz</t>
  </si>
  <si>
    <t>Construction/Establishment of Tapaz Memorial Park in Barangay Daan Banwa; Procurement of one (1) unit brand-new locally sourced garbage compactor</t>
  </si>
  <si>
    <t>16-2023-06-143</t>
  </si>
  <si>
    <t>Lanuza, Surigao del Sur</t>
  </si>
  <si>
    <t>1. Establishment of Category 1 Sanitary Landfill in Bocawe; 2. LGU equity for the Philippine Rural Development Project (PRDP) for the following: (i) Concreting of 7-km Agsam-Mampi Proper FMR; and (ii) Rehabilitation of Level III Lanuza Water System; 3. Renovation of basketball court including acquisition and installation of related equipment; 4. Procurement of brand-new locally sourced heavy equipment; 5. Procurement of One (1) unit brand-new locally sourced transport vehicle (SUV)</t>
  </si>
  <si>
    <t>01-2023-06-144</t>
  </si>
  <si>
    <t>Urbiztondo, Pangasinan</t>
  </si>
  <si>
    <t>1. Various infrastructure road projects; 2. Construction of two (2)-storey evacuation/multi-purpose hall in the following Barangays: (i) Batancaoa; (ii) Bituag; and (iii) Angatel; 3. Dredging of municipal fisheries in the following Barangays: (i) Baug; (ii) Batancaoa; (iii) Angatel; and (iv) Gueteb; 4. Extension of municipal cemetery in Barangay Poblacion; and 5. Acquisition of 378 square meter and construction of Level II Water System in Barangay Malibong. 6. Installation of Internet Protocol (IP) Close Circuit Television (CCTV) in Urbiztundo Command Center</t>
  </si>
  <si>
    <t>09-2023-06-145</t>
  </si>
  <si>
    <t>Jose Dalman, Zamboanga del Norte</t>
  </si>
  <si>
    <t>1. Construction of the following infrastructure projects in Barangay Poblacion: (i) Two (2)-storey rural health unit; (ii) Two (2)-storey engineering building; and (iii) New one (1)-storey public market; 2. Rehabilitation of old one (1)-storey public market in Barangay Poblacion; and 3. Improvement and rehabilitation of Water system (Level II) in Barangay Tamarok, Barangay Balatakan, and Barangay Tabon. Procurement of the following brand-new local heavy equipment and vehicle: (i) One (1) unit six-wheeler dump truck; (ii) One (1) unit 4x4 fire truck; (iii) One (1) unit self-loading truck with crane; (iv) One (1) unit disaster vehicle; (v) One (1) unit 4x4 pickup truck with automatic transmission; (vi) One (1) unit 4x4 pickup truck with manual transmission; and (vii) One (1) unit pickup truck</t>
  </si>
  <si>
    <t>10-2023-06-147</t>
  </si>
  <si>
    <t>Salay, Misamis Oriental</t>
  </si>
  <si>
    <t>To finance the following projects: 1. Construction of two (2) units three (3)-storey school building and facilities in Purok 8, Barangay Poblacion; and 2. Construction of seawall with carriageway and eco-tourism facilities (Phase 3) in Purok 3, Barangay Poblacion and Purok 4, Barangay Casulog</t>
  </si>
  <si>
    <t>15-2023-06-148</t>
  </si>
  <si>
    <t>Tipo-Tipo, Basilan</t>
  </si>
  <si>
    <t>Procurement/Installation of Compact Integrated Solar Streetlights in the following Barangays; (i) Lagayas; (ii) Tipo-Tipo Proper; (iii) Badja; (iv) Bohe-Baca; (v) Bancuang; (vi) BoheLebung; (vii) Limo-upas; (viii) Bohe Tambak; (ix) Baguindan; and (x) Silangkum. Procurement of two (2) units brand-new locally sourced 10-wheeler dump truck. Construction of water treatment facilities and pipeline installation (Level 3 Water System Development Project) in Barangay Poblacion</t>
  </si>
  <si>
    <t>03-2023-06-149</t>
  </si>
  <si>
    <t>San Manuel, Tarlac</t>
  </si>
  <si>
    <t>Construction of Water System Level III in Barangays Salcedo, San Narciso and Sta. Maria</t>
  </si>
  <si>
    <t>04-2023-06-150</t>
  </si>
  <si>
    <t>Padre Burgos, Quezon</t>
  </si>
  <si>
    <t>To finance the equity/counterpart to be funded by the Philippine Rural Development Project (PRDP) for the construction/concreting of 5.24-kilometer farm-to-market road from Barangay Walay to Barangay Cabuyao Norte</t>
  </si>
  <si>
    <t>04-2023-06-151</t>
  </si>
  <si>
    <t>Famy, Laguna</t>
  </si>
  <si>
    <t>1. Acquisition of the following lots: (i) 5,000 square meter for the establishment of Commercial and Sports Complex; and (ii) 7/880 square meters and Construction of Municipal Complex; all in Barangay Tunlac; 2. Construction of (i) One (1)-storey building for Dialysis Center, Medical Laboratory and Lying-In Clinic in Barangay Tunlac; and (ii) New Public Cemetery in Barangay Batuhan; 3. Development/Implementation of (i) Tourism River Park along Iniwasan River in Barangay Salang Bato; and (ii) Drainage Master Plan in Poblacion  consisting of 7 Barangays; 4. Barangay Development Projects; and 5. Procurement of brand-new locally sourced hospital medical equipment, dialysis machine, x-ray machines, and other laboratory equipment</t>
  </si>
  <si>
    <t>12-2023-06-152</t>
  </si>
  <si>
    <t>Arakan, Cotabato</t>
  </si>
  <si>
    <t>Procurement of the following brand-new locally sourced heavy equipment: (i) one (1) unit bulldozer; (ii) one (1) unit motor grader; (iii) one (1) unit vibratory roller; and (iv) one (1) unit wheeler-type excavator</t>
  </si>
  <si>
    <t>05-2023-06-153</t>
  </si>
  <si>
    <t>Paracale, Camarines Norte</t>
  </si>
  <si>
    <t>To finance the construction of Sanitary Landfill Category I in Barangay Tugos</t>
  </si>
  <si>
    <t>01-2023-06-154</t>
  </si>
  <si>
    <t>Bayambang, Pangasinan</t>
  </si>
  <si>
    <t>To finance the Bayambang Septage Management Project in Barangay Telbang with the following details: (i) 1,000 cubic meter fully mechanized plant; and (ii) Desludging and wastewater treatment</t>
  </si>
  <si>
    <t>03-2023-06-155</t>
  </si>
  <si>
    <t>Mabalacat City, Pampanga</t>
  </si>
  <si>
    <t>1. Construction of five (5)-storey Mabalacat City Government Center (MCGC) in Barangay Camachile, including third-party consultancy services and procurement of furniture and fixtures; 2. Construction of three (3)-storey Command Center with procurement of Command Center System in Barangay Mabiga; 3. Construction of two (2)-storey Class AA Slaughterhouse in Barangay Sapang Balen; 4. Upgrading/Rehabilitation of public market in Barangay San Francisco; and 5. Upgrading of Hypertensive and Diabetic Wellness Center, and expansion/improvement of Hemodialysis Center in Barangay Sapang Biabas</t>
  </si>
  <si>
    <t>13-2023-06-157</t>
  </si>
  <si>
    <t>Valenzuela City</t>
  </si>
  <si>
    <t>1. Construction/site development/expansion and improvement of schools; 2. Acquisition of 19,048 square meter lot in Barangays Malinta and Maysan as site location for various government facilities; 3. Various infrastructure road network projects; and 4. Various infrastructure government buildings and facilities projects. 5. Procurement of various equipment, furniture and fixtures for Valenzuela Polytechnic College and Pamantasan ng Lungsod ng Valenzuela, and motor vehicles</t>
  </si>
  <si>
    <t>07-2023-06-158</t>
  </si>
  <si>
    <t>Bindoy, Negros Oriental</t>
  </si>
  <si>
    <t>To finance the construction of New Bindoy Waterworks System Level III in the following Barangays: (i) Bulod; (ii) Tagaytay; (iii) Domolog; (iv) Tinaogan; (v) Matobato; (vi) Tubod; (vii) Camudlas; (viii) Batangan; (ix) Nagcasunog; (x) Malaga; (xi) Cabugan; and (xii) Pangalaycayan</t>
  </si>
  <si>
    <t>04-2023-06-159</t>
  </si>
  <si>
    <t>Bacoor City, Cavite</t>
  </si>
  <si>
    <t>1. Acquisition of lots for future housing project: (i) 22,094 square meter lot in Dulong Bayan; and (ii) 19,792 square meters in Salinas I; and 2. Construction of: (i) 4rth Floor of Bacoor Government Center, and (ii) additional storage in Strike Gymnasium; all in Barangay Bayanan</t>
  </si>
  <si>
    <t>06-2023-06-173</t>
  </si>
  <si>
    <t>Cuartero, Capiz</t>
  </si>
  <si>
    <t>To finance the procurement of the following brand-new locally sourced heavy equipment: (i) One (1) unit hydraulic excavator; (ii) One (1) unit motor grader; (iii) One (1) unit road roller; (iv) One (1) unit self-loading truck; and (v) One (1) unit dump truck (10 cube meter)</t>
  </si>
  <si>
    <t>03-2023-06-175</t>
  </si>
  <si>
    <t>Maria Aurora, Aurora</t>
  </si>
  <si>
    <t>Construction and improvement of Public Cemetery Phase II with single-storey building for Administrative Office in Barangay Quirino; and establishment of Category 1 Sanitary Landfill Facility (SLF) Phase II in Barangay Bannawag</t>
  </si>
  <si>
    <t>05-2023-06-177</t>
  </si>
  <si>
    <t>Baleno, Masbate</t>
  </si>
  <si>
    <t>To finance the construction of One (1)-Storey Public Market in Barangay Poblacion</t>
  </si>
  <si>
    <t>05-2023-06-179</t>
  </si>
  <si>
    <t>Calabanga, Camarines Sur</t>
  </si>
  <si>
    <t>Construction of a three (3)-storey building at the Calabanga College Campus in Barangay Belen</t>
  </si>
  <si>
    <t>10-2023-06-182</t>
  </si>
  <si>
    <t>Kalilangan, Bukidnon</t>
  </si>
  <si>
    <t>1. Rehabilitation of Water System Level III in Barangays Central and West Poblacion through (i) excavation, (ii) backfilling, and (iii) plumbing works; and 2. Procurement of the following brand-new locally sourced heavy equipment: (i) One (1) unit motor grader; (ii) One (1) unit crawler-type excavator; (iii) One (1) unit 6x4 self-loader truck; and (iv) One (1) unit 6x4 dump truck</t>
  </si>
  <si>
    <t>06-2023-04-108</t>
  </si>
  <si>
    <t>Mina, Iloilo - AMENDMENT</t>
  </si>
  <si>
    <t>Construction of the following Farm-to-Market Road: (i) 1.144-km in Barangay Badiangan Hall to NIA Road; (ii) 0.1837-km in Barangay Amiroy; (iii) 0.2228-km in Barangay Tipolo; (iv) 0.4715-km in Barangay Dala; (v) 0.331-km in Barangay Badiangan; (vi) 0.196-km in Barangay Bangac; (vii) 0.251-km in Barangay Cabalabaguan (Relocation); (viii) 0.220-km in Barangay Cabalabaguan; (ix) 0.0155-km in Barangay Tumay; and (x) 0.3300-km in Barangay Yugot</t>
  </si>
  <si>
    <t>AUGUST 2023</t>
  </si>
  <si>
    <t>03-2023-06-156</t>
  </si>
  <si>
    <t>Dinalupihan, Bataan</t>
  </si>
  <si>
    <t>1. Procurement of machines for Dialysis Center; 2. Procurement of two (2) units brand-new locally sourced 10-wheeler dump truck; 3. acquisition of lots in various Barangays; and 4. Various infrastructure projects</t>
  </si>
  <si>
    <t>06-2023-06-170</t>
  </si>
  <si>
    <t>Escalante City, Negros Occidental</t>
  </si>
  <si>
    <t>To finance the completion of the three (3)-storey Escalante City's New Government Center in Barangay Hacienda Fe through the following works: (i) site construction; (ii) concrete; (iii) masonry; (iv) metal; (v) doors and windows; (vi) finishes; (vii) ceiling and painting finishes; (viii) specialties; (ix) mechanical/plumping and fixtures; (x) electrical; and (xi) interior and finishes</t>
  </si>
  <si>
    <t>07-2023-06-171</t>
  </si>
  <si>
    <t>Dalaguete, Cebu</t>
  </si>
  <si>
    <t>1. Port enhancement and development project (Expansion of 380.76 square meters RoRo Ramp); and 2. Construction of three (3)-storey public market and parking building; all in Barangay Poblacion. 3. Construction of commercial stalls in Barangay Poblacion. 4. Procurement of one (1) unit each of the following brand-new locally sourced heavy equipment: (i) Backhoe; (ii) Man lift; (iii) Transit mixer; and (iv) Garbage compactor truck</t>
  </si>
  <si>
    <t>14-2023-06-172</t>
  </si>
  <si>
    <t xml:space="preserve">CAR </t>
  </si>
  <si>
    <t>Sabangan, Mountain Province</t>
  </si>
  <si>
    <t>To finance the construction of the following projects: 1. Five (5)-storey building (Phase II) consisting of three (3)-storey multi-purpose building and two (2)-storey parking area and retaining wall in Barangay Poblacion; 2. Two (2)-storey multi-purpose building in Barangay Namatec; and 3. Centralized Level II Water System in Sitio Bunot, Barangay Napua covering all 15 Barangays of Sabangan</t>
  </si>
  <si>
    <t>04-2023-06-174</t>
  </si>
  <si>
    <t>Barangay Muzon Segundo, Alitagtag, Batangas</t>
  </si>
  <si>
    <t>To finance the following: (i) Installation/repair/repair/maintenance of thirty-two (32) units solar streetlights; and (ii) Purchase of one (1) unit brand-new locally sourced ambulance</t>
  </si>
  <si>
    <t>03-2023-06-178</t>
  </si>
  <si>
    <t>Hermosa, Bataan</t>
  </si>
  <si>
    <t>To finance the acquisition of 24,851 square meters lot in Barangay Mandama as site location for the proposed new Hermosa Municipal Hall and buildings for the Bureau of Fire Protection, Philippine National Police, Super Rural Health unit and other government offices</t>
  </si>
  <si>
    <t>02-2023-06-180</t>
  </si>
  <si>
    <t>Province of Isabela</t>
  </si>
  <si>
    <t>1. Procurement of brand-new locally sourced hauling trucks: (i) 483 units dropside truck; (ii) 14 units tractor head with trailer; (iii) 8 units 6-wheeler truck; (iv) 2 units pick-up truck; and 2. Repair and rehabilitation of Grains Complex in Ipil, Echague. Permanent working capital to be used for the procurement of Palay from the small farmers in the Province of Isabela</t>
  </si>
  <si>
    <t>14-2023-06-183</t>
  </si>
  <si>
    <t>Kalinga Province</t>
  </si>
  <si>
    <t>1. 20% Equity Investment for the Upper Tabuk Hydro Power Plant for the construction and road opening in Barangay Dupag; 2. Construction of hospital in various barangays; and 3. Construction of the following in Kalinga Provincial Compound: (i) One (1)-storey Sewerage Treatment Plant; and (ii) 700-meter access road with drainage canal. Procurement and installation of Solar-powered Generator for the Kalinga Sports Center in Barangay Bulanao, Tabuk City</t>
  </si>
  <si>
    <t>08-2023-07-184</t>
  </si>
  <si>
    <t>Villaba, Leyte</t>
  </si>
  <si>
    <t>1. Construction of One (1)-Storey Multi-Purpose Building in Barangay Sta. Cruz; and 2. Procurement of the following, all brand-new and locally sourced: a. One (1) unit Thermal Decomposition System; and b. Heavy equipment: (i) One (1) unit back hoe loader; (ii) One (1) unit garbage compactor; and (iii) One (1) unit self-loading boom truck</t>
  </si>
  <si>
    <t>12-2023-07-185</t>
  </si>
  <si>
    <t>Barangay New Isabela, Tacurong City, Sultan Kudarat</t>
  </si>
  <si>
    <t>To finance the procurement of the following brand-new locally sourced heavy equipment and rescue vehicle: (i) One (1) unit backhoe loader; and (ii) One (1) unit rescue vehicle</t>
  </si>
  <si>
    <t>16-2023-07-186</t>
  </si>
  <si>
    <t>Santa Josefa, Agusan del Sur</t>
  </si>
  <si>
    <t>Construction of Level III Sta. Josefa municipal water system in the following Barangays: (i) Sayon; (ii) Conception; (iii) San Jose; (iv) Poblacion; (v) Awao; (vi) Angas; (vii) Patrocinio; (viii) Sta. Isabel; (ix) Aurora; (x) Pag-asa; and (xi) Tapaz. Completion of two (2)-storey legislative building in Purok 8, Barangay Poblacion through the following: (i) roof parapet finishes; (ii) ceiling type and finishes; (iii) civil works, masonry works, and floor finishes; (iv) doors, windows, cabinetry works; (v) specialty works; (vi) painting works;(vii) plumbing works; (viii) electrical works; and (ix) mechanical works</t>
  </si>
  <si>
    <t>02-2023-07-187</t>
  </si>
  <si>
    <t>Naguilian, Isabela</t>
  </si>
  <si>
    <t>To finance the procurement of the following brand-new locally sourced heavy equipment: (i) One (1) unit transit mixer; and (ii) One (1) unit backhoe</t>
  </si>
  <si>
    <t>12-2023-07-196</t>
  </si>
  <si>
    <t>Kidapawan City, Cotabato</t>
  </si>
  <si>
    <t>Concreting of Roads in forty (40) Barangays of Kidapawan City. Procurement of the following brand-new locally sourced heavy equipment: (i) One (1) unit excavator; (ii) Two (2) units wheel loader; (iii) two (2) units garbage compactor; and (iv) two (2) units mini dump truck</t>
  </si>
  <si>
    <t>01-2023-07-197</t>
  </si>
  <si>
    <t>Urdaneta City, Pangasinan</t>
  </si>
  <si>
    <t>1. Construction/improvement/completion/renovation of barangay facilities; 2. Acquisition of lots in various Barangays; and 3. Concreting/asphalting of Barangay roads. 4. Procurement of heavy equipment and service vehicles</t>
  </si>
  <si>
    <t>05-2023-07-200</t>
  </si>
  <si>
    <t>Dimasalang, Masbate</t>
  </si>
  <si>
    <t>Construction of the following projects in Barangay Poblacion: (i) Two (2)-Storey Dry Market; and (ii) One (1)-Storey Wet Market</t>
  </si>
  <si>
    <t>SEPTEMBER 2023</t>
  </si>
  <si>
    <t>02-2023-06-181</t>
  </si>
  <si>
    <t>Santiago City, Isabela</t>
  </si>
  <si>
    <t>To finance the construction of one (1)-storey public market in Barangay Malvar</t>
  </si>
  <si>
    <t>05-2023-07-188</t>
  </si>
  <si>
    <t>Cabusao, Camarines Sur</t>
  </si>
  <si>
    <t>1. Construction of one (1)-storey public market and central terminal in Barangay New Poblacion; and 2. Rehabilitation of Barcelonita Public Market in Barangay Barcelonita through the following works: (i) Earthworks; (ii) concrete; (iii) cement plastering; (iv) concrete hollow blocks and masonry; (v) metel; and (vi) electrical and pumbing. Procurement of the following brand-new locally sourced equipment for the establishment of sanitary landfill: (i) One (1) unit pyro carbonization machine; (ii) One (1) unit receiving hopper; (iii) One (1) unit sorting conveyor; (iv) One (1) unit rapid composting machine and system; (v) One (1) unit plastic and bottle grinding machine; (vi) One (1) unit paving block machine with vibrator; and (vii) One (1) unit waste mixer machine</t>
  </si>
  <si>
    <t>07-2023-07-189</t>
  </si>
  <si>
    <t>Loboc, Bohol</t>
  </si>
  <si>
    <t>Construction of: (i) Additional three (3) units classrooms; and (ii) One (1)-storey library, all for Colegio de Loboc in Barangay Gotozon. Procurement of the following brand-new locally sourced heavy equipment: (i) One (1) unit excavator; and (ii) One (1) unit 12-wheeler self-loader with boom and manlift attachment. To finance the allowable operating costs of Colegio de Loboc</t>
  </si>
  <si>
    <t>05-2023-07-190</t>
  </si>
  <si>
    <t>Daraga, Albay</t>
  </si>
  <si>
    <t>To finance the acquisition of 158,833 square meters lot in Barangay Talahib as site location for the construction and land development of sanitary landfill (Category 2)</t>
  </si>
  <si>
    <t>06-2023-07-191</t>
  </si>
  <si>
    <t>Barbaza, Antique</t>
  </si>
  <si>
    <t>Procurement of the following brand-new heavy equipment: 1. One (1) unit 4x2 dump truck; 2. One (1) unit hydraulic crawler excavator with breaker; and 3. One (1) unit wheel loader. 3. Concreting of the following farm-to-market roads: (i) estimated 0.8 kilometers in Barangay Binanu-an; (ii) estimated 0.8 kilometers from Barangay Embrangga to Barangay Narirong; (iii) estimated 0.8 kilometers from Barangay Cubay to Barangay Binanu-an; and (iv) estimated 1.00 kilometers from Barangay Capoyu-an toBarangay Mablad; 2. Development of viewing deck at Otngol Point, Barangay Poblacion; and 3. Acquisition of 10,000 square meters lot at Barangay Binangbang Centro and development of municipal cemetery thereat</t>
  </si>
  <si>
    <t>08-2023-07-192</t>
  </si>
  <si>
    <t>Ormoc City, Leyte</t>
  </si>
  <si>
    <t>To finance the site and land development for the Pabahay Para sa Pilipino Program (4PH Program): (i) Construction of four (4) units 4-storey building consisting of Ninety-Six (96) housing units per building in Barangay Camp Downes; and (ii) Opening and concreting of approximately 300-meter road from Barangay Camp Downes to Barangay Bantigue</t>
  </si>
  <si>
    <t>12-2023-07-193</t>
  </si>
  <si>
    <t>Aleosan, Cotabato</t>
  </si>
  <si>
    <t>To finance the construction of two (2)-storey Aleosan Commercial Complex in Barangay San Mateo</t>
  </si>
  <si>
    <t>03-2023-07-194</t>
  </si>
  <si>
    <t>San Marcelino, Zambales</t>
  </si>
  <si>
    <t>To finance the acquisition of 12,000 square meter agricultural lot in Barangay Consuelo Sur as site location of the New Municipal Hall and various government offices</t>
  </si>
  <si>
    <t>01-2023-07-195</t>
  </si>
  <si>
    <t>Agno, Pangasinan</t>
  </si>
  <si>
    <t>1. Improvement of sanitary landfill in Barangay Namatucan; 2. Rehabilitation of roads in various barangays; and 3. Acquisition of lot in Barangay Boboy as site location for low-cost housing project. 4. Procurement of brand-new various solid waste management equipment; and 5. Installation of solar power panels at the municipal hall building and Sangguniang Bayan hall building</t>
  </si>
  <si>
    <t>15-2023-07-199</t>
  </si>
  <si>
    <t>Barira, Maguindanao del Norte</t>
  </si>
  <si>
    <t>To finance the procurement of the following brand-new locally sourced heavy equipment: (i) Four (4) units 10-wheeler dump truck; (ii) Two (2) units 6-wheeler dump truck; (iii) One (1) unit crawler excavator; (iv) One (1) unit 6-wheeler concrete mixer; and (v) One (1) unit crawler bulldozer</t>
  </si>
  <si>
    <t>05-2023-07-201</t>
  </si>
  <si>
    <t>Batuan, Masbate</t>
  </si>
  <si>
    <t>To finance the construction of one (1)-storey warehouse for farm machineries in Barangay Rizal</t>
  </si>
  <si>
    <t>06-2023-07-202</t>
  </si>
  <si>
    <t>Maasin, Iloilo</t>
  </si>
  <si>
    <t>1. Acquisition of 1-hectare lot in Barangay Taft, Hughes, Thompson and del Pilar Streets for multi-purpose hall; and 2. Construction of two (2)-storey community college building in Barangay Magsaysay. Acquisition of 15,656 square meters lot in Barangay Naslo for municipal cemetery. Procurement of the following brand-new locally sourced heavy equipment: (i) Three (3) units 4x4 dump truck; and (ii) One (1) unit road roller</t>
  </si>
  <si>
    <t>12-2023-07-203</t>
  </si>
  <si>
    <t>Glan, Sarangani</t>
  </si>
  <si>
    <t>1. Procurement of the following brand-new locally sourced heavy equipment; (i) two (2) units road roller; (ii) One (1) unit bulldozer; (iii) Two (2) units wheel loader; (iv) Four (4) units 4x4 dump truck; (v) Five (5) units 4x2 dump truck; (vi) One (1) unit excavator; (vii) One (1) unit backhoe loader; and (viii) One (1) unit 4x2 manlift truck. 2. Improvement of Glan Public Transport Terminal in Barangay Poblacion.</t>
  </si>
  <si>
    <t>16-2023-07-204</t>
  </si>
  <si>
    <t>Tandag City, Surigao del Sur</t>
  </si>
  <si>
    <t>1. Procurement of the following brand-new locally sourced heavy equipment; (i) One (1) unit wheel loader; (ii) One (1) unit motor grader; (iii) One (1) unit single drum roller 12 tons; (iv) One (1) unit motor grader; (v) One (1) unit crawler excavator; (vi) Six (6) units dumper truck; (vii) One (1) unit cargo truck 14 ft.; and (viii) Two (2) units garbage compactor 4x2 E4 8 cube meters; and 2. Acquisition of 30,000 square meters lot in Barangay Awasian as site location for motorpool and stockyard of Engineering and Ecological Solid Waste and Management</t>
  </si>
  <si>
    <t>06-2023-07-205</t>
  </si>
  <si>
    <t>Balete, Aklan</t>
  </si>
  <si>
    <t>1. Completion of two (2)-storey multi-purpose building and Balete Town Hall in Barangay Poblacion; and 2. Construction of one (1)-storey motorpool building in Barangay Feliciano including the following: (i) administrative building; (ii) heavy equipment, repair and maintenance building; and (iii) access road (aggregate surface course)</t>
  </si>
  <si>
    <t>07-2023-08-206</t>
  </si>
  <si>
    <t>Santa Catalina, Negros Oriental</t>
  </si>
  <si>
    <t>To finance the construction of Multi-Purpose Building Phase II in Sitio Malapagyo, Barangay Poblacion</t>
  </si>
  <si>
    <t>16-2023-08-208</t>
  </si>
  <si>
    <t>Barobo, Surigao del Sur</t>
  </si>
  <si>
    <t>Acquisition of 10.35-hectare lot in Barangay San Vicente and construction of three (3)-storey multi-purpose building thereat. Land development project for the construction of multi-purpose building in Barangay San Vicente: (i) 0.59-hectare lot for Phase I; and (i) 3.43-hectare lot for Phase II</t>
  </si>
  <si>
    <t>03-2023-08-209</t>
  </si>
  <si>
    <t>Licab, Nueva Ecija</t>
  </si>
  <si>
    <t>1. Acquisition of 38,836.97 square meters lot for the proposed New Government Center; 2. Construction of the following: (i) 35.51-meter footbridge, 177-meter slope protection, and 146-meter sidewalk; all in Barangay Poblacion Norte; (ii) Drainage Canal, Sidewalk, and Gutter in Barangay Poblacion Norte and Sur, and San Juan; and (iii) Additional structures in Barangay Villarosa Public Market; and 3. Procurement of brand-new locally sourced heavy equipment.</t>
  </si>
  <si>
    <t>05-2023-08-210</t>
  </si>
  <si>
    <t>Bula, Camarines Sur</t>
  </si>
  <si>
    <t>1. Acquisition of lots in various barangays; 2. Construction, rehabilitation and improvement of various infrastructure projects; 3. Procurement of heavy equipment and farm equipment; and 4. Establishment of permanent working capital for the procurement of palay and operation of the Bamboo Processing Center</t>
  </si>
  <si>
    <t>03-2023-08-211</t>
  </si>
  <si>
    <t>San Jose City, Nueva Ecija</t>
  </si>
  <si>
    <t>To finance the construction of school buildings in various barangays</t>
  </si>
  <si>
    <t>11-2023-08-213</t>
  </si>
  <si>
    <t>San Isidro, Davao Oriental</t>
  </si>
  <si>
    <t>1. Procurement of brand-new imported heavy equipment and rescue vehicle: (i) One (1) unit crawler excavator; (ii) One (1) unit wheel excavator; (iii) One (1) unit motor grader with ripper; (iv) One (1) unit single drum vibratory roller; (v) Two (2) units six-wheeler 4x4 dump truck; (vi) one (1) unit ten-wheeler 6x4 self-loading truck; (vii) Sixteen (16) units 1.5L pick-up MT; and 2. Installation of one hundred ten (110) units solar streetlights along Barangay batobato Highway</t>
  </si>
  <si>
    <t>07-2023-08-215</t>
  </si>
  <si>
    <t>Carmen, Bohol</t>
  </si>
  <si>
    <t>1. Improvement/beautification of parks, procurement, and installation of solar LED street lights in Barangays Poblacion Norte and Poblacion Sur; and 2. Procurement of the following brand-new imported but locally purchased heavy equipment: (i) Two (2) units excavator; (ii) Three (3) units dump truck (6 cube meters capacity); (iii) Two (2) units dump truck (4 cube meters capacity); (iv) One (1) unit grader; (v) One (1) unit 6-wheeler cargo truck; and (vi) One (1) unit single drum vibratory compactor</t>
  </si>
  <si>
    <t>04-2023-08-216</t>
  </si>
  <si>
    <t>Santa Maria, Laguna</t>
  </si>
  <si>
    <t>1. Acquisition of lots in various barangays; and 2. Equity/counterpart to be funded by the Philippine Rural Development Project (PRDP) for the concreting of 5.24-kilometer farm-to-market road from Barangay Pao-o - Parang ng Buho - Barangay Bagumbayan. 3. Procurement of three (3) units brand-new locally sourced dump truck</t>
  </si>
  <si>
    <t>06-2023-08-217</t>
  </si>
  <si>
    <t>Laua-an, Antique</t>
  </si>
  <si>
    <t>To finance the construction of two (2)-storey public market in Barangay Poblacion</t>
  </si>
  <si>
    <t>05-2023-08-218</t>
  </si>
  <si>
    <t>Irosin, Sorsogon</t>
  </si>
  <si>
    <t>Acquisition of the following lots in Barangay Buenavista: (i) 25,000 square meters for the construction of Three (3)-Storey new Municipal Building and other government facilities (Municipal Complex); and (ii) 10,000 square meters for the construction of Bagsakan Center/Trading Center. Construction of Three (3)-Storey New Municipal Building and other government facilities (Municipal Complex) in Barangay Buenavista and site development thereof</t>
  </si>
  <si>
    <t>12-2023-08-219</t>
  </si>
  <si>
    <t>Columbio, Sultan Kudarat</t>
  </si>
  <si>
    <t>To finance the procurement of the following brand-new locally sourced heavy equipment: (i) One (1) unit crawler excavator, 0.23 cube meters; (ii) Two (2) units crawler excavator, 1.0 cube meters; (iii) One (1) unit motor grader; (iv) One (1) unit single drum vibratory roller; (v) Four (4) units 6-wheeler 4x2 dump truck; (vi) One (1) unit 6x4 10-wheeler tractor head; and (vii) One (1) unit concave lowbed</t>
  </si>
  <si>
    <t>12-2023-08-220</t>
  </si>
  <si>
    <t>Magpet, Cotabato</t>
  </si>
  <si>
    <t>To finance the procurement of the following brand-new locally sourced heavy equipment: (i) One (1) unit road roller compactor; (ii) Three (3) units backhoe; (iii) One (1) unit road grader; (iv) Five (5) units 6-wheeler 4x4 dump truck; (v) Five (5) units 6-wheeler 4x2 dump truck; (vi) Two (2) units garbage compactor; (vii) One (1) unit man lifter truck; and (viii) One (1) unit self-loading trcuk</t>
  </si>
  <si>
    <t>03-2023-08-223</t>
  </si>
  <si>
    <t>Province of Zambales</t>
  </si>
  <si>
    <t>Construction of various infrastructure projects in Iba. Procurement of brand-new locally sourced heavy equipment. Procurement of brand-new locally sourced motor vehicles</t>
  </si>
  <si>
    <t>04-2023-08-225</t>
  </si>
  <si>
    <t>Magallanes, Cavite</t>
  </si>
  <si>
    <t>To finance the construction, upgrading, rehabilitation, and improvement of the Water Supply (Level III) including the optimization of operations covering all sixteen (16) Barangays of Magallanes with the following scope of works: (i) Instrumentation and Optimization; (ii) Capacity upgrading of selected existing pumping stations (3 locations); (iii) Pipe laying, pipe rehabilitation and upgrading for various locations including cutting of concrete, excavation, and re-concreting of payments; (iv) Leak detection programs; and (v) all other necessary scopes needed to execute the aforementioned works</t>
  </si>
  <si>
    <t>09-2023-08-226</t>
  </si>
  <si>
    <t>Siocon, Zamboanga del Norte</t>
  </si>
  <si>
    <t>Philippine Rural Development Project (PRDP) Counterpart for the rehabilitation/concreting of Pisawak-Bulacan-Makiang-New Lituban-D. Riconalla-Tabayo Farm-to-Market Road</t>
  </si>
  <si>
    <t>04-2023-08-229</t>
  </si>
  <si>
    <t>Candelaria, Quezon</t>
  </si>
  <si>
    <t>To finance the construction of five (5)-storey municipal building in Barangay Malabanban Sur, Candelaria, Quezon</t>
  </si>
  <si>
    <t>02-2023-08-230</t>
  </si>
  <si>
    <t>Santa Ana, Cagayan</t>
  </si>
  <si>
    <t>1. Completion of (i) Multi-Purpose Building; and (ii) New Wet Market Building in Barangay Centro, Santa Ana; and 2. Rehabilitation and improvement of Old Wet Market Building in Barangay Centro, Santa Ana</t>
  </si>
  <si>
    <t>08-2023-08-233</t>
  </si>
  <si>
    <t>Marabut, Samar</t>
  </si>
  <si>
    <t>Procurement of the following brand-new locally sourced heavy equipment: (i) One (1) unit breaker HB20-II; (ii) Ten (10) units tri-wheel motorcycle with cargo; (iii) One (1) unit thermal decomposition equipment; (iv) One (1) unit self-loading truck with boom; (v) One (1) unit 6-wheeler dump truck (8 cube meters); and (vi) One (1) unit 6-wheeler garbage truck with compactor. Acquisition of the following lots: (i) 12,000-square meter in Barangay Amantillo for the construction of transport terminal; and (ii) 35,000-square meter in Barangay Binocyahan for sanitary landfill. Construction of: (i) Two (2)-storey Transport Terminal in Barangay Amantillo; and (ii) One (1)-storey Eco Waste center in Barangay Binocyahan</t>
  </si>
  <si>
    <t>03-2023-08-234</t>
  </si>
  <si>
    <t>Lupao, Nueva Ecija</t>
  </si>
  <si>
    <t>1. Construction of various farm-to-market and municipal roads; 2. Construction of drainage canal system (grouted rip-rap) in the following Barangays: (i) Poblacion East; (ii) Poblacion South; and (iii) Poblacion North. 3. Procurement of brand-new locally sourced one (1) unit dump truck; and twenty-four (24) garbage collection motorcycle with sidecar</t>
  </si>
  <si>
    <t>15-2023-08-236</t>
  </si>
  <si>
    <t>BARMM</t>
  </si>
  <si>
    <t>Shariff Aguak, Maguindanao del Sur</t>
  </si>
  <si>
    <t>To finance the construction of the following farm-to-Market roads: (i) 1 kilometer in Baguinda Street, Barangay Poblacion Mother; (ii) 1 kilometer Barangay Poblacion II - Barangay Poblacion Mother; (iii) 750-meter Barangay Poblacion Mother - Barangay Poblacion I; (iv) 700-meter Barangay Poblacion I - Barangay Labu-Labu; and (v) 700-meter Barangay Poblacion Mother - Barangay Poblacion I - Barangay Labu-Labu</t>
  </si>
  <si>
    <t>10-2023-09-239</t>
  </si>
  <si>
    <t>Magsaysay, Lanao del Norte</t>
  </si>
  <si>
    <t>To finance the procurement of brand-new locally sourced heavy equipment: (i) Two (2) units 10-wheeler dump truck; (ii) One (1) unit backhoe (6-cylinder engine); (iii) One (1) unit self-loading truck with boom; (iv) One (1) unit road roller; (v) One (1) unit transit mixer; (vi) One (1) unit cargo truck; and (vii) One (1) unit tourist bus</t>
  </si>
  <si>
    <t>01-2023-09-240</t>
  </si>
  <si>
    <t>Manaoag, Pangasinan</t>
  </si>
  <si>
    <t>To finance the construction of two (2)-storey new public market with parking area in Barangay Poblacion, Manaoag, Pangasinan</t>
  </si>
  <si>
    <t>OCTOBER 2023</t>
  </si>
  <si>
    <t>03-2023-09-238</t>
  </si>
  <si>
    <t>Victoria, Tarlac</t>
  </si>
  <si>
    <t>1. Acquisition of 4-hectare lot in Barangay Bulo for housing and sports facilities; 2. Procurement of the following brand-new locally sourced heavy equipment: (i) Two (2) units dump truck; (ii) Two (2) units garbage truck; (iii) One (1) unit loader; and (iv) One (1) unit backhoe; and 3. Construction of the following: (i) Two (2)-storey warehouse building in Barangay Baculong; and (ii) Municipal Material Recovery Facility in Barangay Masalasa</t>
  </si>
  <si>
    <t>04-2023-08-212</t>
  </si>
  <si>
    <t>Barangay Dela Paz, Binan City</t>
  </si>
  <si>
    <t>1. Construction of 2,800-meter covered canals in Almeda Subdivision and Almazora Compound; and 2. 3,049.01-meter asphalt overlay in Mabini Street to Juan Luna Street, Barangay Dela Paz, Binan City</t>
  </si>
  <si>
    <t>06-2023-08-221</t>
  </si>
  <si>
    <t>San Miguel, Iloilo</t>
  </si>
  <si>
    <t>To finance the acquisition of the following lots: (i) 43,399 square meter lot in Barangay San Jose for the site development and construction of hospital level 1, retirement village, and physical therapy rehabilitation center; and (ii) 38,324 square meter lot in Barangay Santo Nino for the livestock multiplier farm project; all in San Miguel, Iloilo</t>
  </si>
  <si>
    <t>11-2023-08-222</t>
  </si>
  <si>
    <t>Province of Davao del Sur</t>
  </si>
  <si>
    <t>1. Procurement of brand-new locally sourced heavy equipment and service vehicles; 2. Procurement of brand-new locally sourced medical, dental and hospital laboratory equipment; 3. Establishment of Revenue Administration and Management System with Integrated Financial Management Information System (Procurement of hardware and technology); 4. Establishment of Bio-Medical Waste Management System; 5. Construction/upgrading of Davao del Sur Provincial Hospital in Barangay Zone III, Digos City; and 6. Completion of Gov. Douglas Ra. Cagas sports complex and business center site development in barangay Matti, Digos City</t>
  </si>
  <si>
    <t>09-2023-08-224</t>
  </si>
  <si>
    <t>Malangas, Zamboanga Sibugay</t>
  </si>
  <si>
    <t>1. Improvement of Paseo Del Bunker in Barangay Kigay, including the construction of swimming pool with slides; machinery that will create waves; villas/cottages; site development and landscaping; and 2. Extension of Malangas Budget Hotel and Resort in Barangay Candiis, including the construction of guest rooms/cabanas; swimming pool and wave pool with slides; machinery that will crate waves; villa/cottages; site development and landscaping</t>
  </si>
  <si>
    <t>10-2023-08-227</t>
  </si>
  <si>
    <t>Calamba, Misamis Occidental</t>
  </si>
  <si>
    <t>Acquisition of 43,938 square meter lot in Barangay Bunawan as site location for the construction of Calamba Integrated Bus Terminal, Calamba Sports Complex, and other government facilities</t>
  </si>
  <si>
    <t>05-2023-08-228</t>
  </si>
  <si>
    <t>Vinzons, Camarines Norte</t>
  </si>
  <si>
    <t>1. Acquisition of lots in Barangay Calangcawan Sur as site location for the 3-hectare lot for terminal building and other priority projects; 2. Acquisition of lots in Barangay Calangcawan Sur as site location for the following (i) 3.5-hectare lot for central business district; and (ii) 12-hectare lot for various priority projects; 3. Construction of the following in Barangay Calangcawan Sur: (i) One (1)-storey terminal; and (ii) Two (2)-storey community complex; 4. Construction of two (2)-storey municipal annex building in Barangay Poblacion; and 5. Installation of ninety (90) units CCTV camera in Barangay Poblacion and nearby barangays</t>
  </si>
  <si>
    <t>08-2023-08-231</t>
  </si>
  <si>
    <t>Sogod, Southern Leyte</t>
  </si>
  <si>
    <t>To finance the equity requirements under the Department of Agriculture-Philippine Rural Development Project for the rehabilitation and concreting of farm-to-market road from Barangay Libas-Barangay Kauswagan, Sogod, Southern Leyte</t>
  </si>
  <si>
    <t>08-2023-08-232</t>
  </si>
  <si>
    <t>Saint Bernard, Southern Leyte</t>
  </si>
  <si>
    <t>To finance the construction of the following projects: (i) Three (3)-storey multi-purpose building; and (ii) Municipal seaport at Pier 2, Center Zone; all in Barangay Himatagon</t>
  </si>
  <si>
    <t>11-2023-08-235</t>
  </si>
  <si>
    <t>Asuncion, Davao del Norte</t>
  </si>
  <si>
    <t>1. Procurement of brand-new locally sourced heavy equipment; 2. Acquisition of lots in various barangays for housing program; 3. Development of Agricultural Production Center; 4. Development of lot for the establishment of public cemetery in Purok 11, Barangay Cambanogoy including embankment of approximately 11,111-cu. meter of soil to 14,855-square meter lot, expected to result in elevation of the area by 3-meter, more or less; and 5. Procurement of brand-new locally sourced two (2) units emergency vehicle</t>
  </si>
  <si>
    <t>02-2023-08-237</t>
  </si>
  <si>
    <t>To finance the completion of three (3)-storey multi-purpose hall building - Phase II in Barangay Sili with the following scope of works: (i) Plain cement plaster finish (interior and exterior); (ii) Granite tiles (polished); (iii) Ceramic tiles (wall for Comfort Room); (iv) Stair tiles; (v) Ceiling; (vi) Aluminum window - sliding; (vii) Aluminum window - awning; (viii) Doors; (ix) Frameless glass partition; (x) Modular cubicle partition; (xi) Aluminum metal cladding; (xii) Masonry painting; (xiii) Metal painting; (xiv) Stair railings; (xv) Air conditioning unit; (xvi) Septic tank; (xvii) Water closet, laboratory and urinal; (xviii) Elevator; (xix) Electrical; and (xx) Plumbing</t>
  </si>
  <si>
    <t>14-2023-09-241</t>
  </si>
  <si>
    <t>Kabayan, Benguet</t>
  </si>
  <si>
    <t>To finance the construction of four (4)-storey Kabayan multi-purpose building in Barangay Poblacion, Kabayan, Benguet</t>
  </si>
  <si>
    <t>15-2023-09-242</t>
  </si>
  <si>
    <t>Lumbatan, Lanao del Sur</t>
  </si>
  <si>
    <t>Procurement of the following brand-new locally sourced heavy equipment: 1. Two (2) units 10-wheeler dump truck; 2. One (1) unit 10-wheeler transit mixer; 3. One (1) unit wheel type excavator; and 4. One (1) unit road roller</t>
  </si>
  <si>
    <t>06-2023-09-243</t>
  </si>
  <si>
    <t>Sebaste, Antique</t>
  </si>
  <si>
    <t>1. Improvement of water system level III (i) from Barangay Callan to Barangay Aguila; and (ii) from Osigan Spring to Barangay Poblacion; and 2. Construction of water treatment facility at Barangay Poblacion</t>
  </si>
  <si>
    <t>06-2023-09-244</t>
  </si>
  <si>
    <t>Tangalan, Aklan</t>
  </si>
  <si>
    <t>To finance the acquisition of 12,000-square meter lot in Barangay Poblacion, Tangalan, as site location for the construction and establishment of transport terminal</t>
  </si>
  <si>
    <t>04-2023-09-245</t>
  </si>
  <si>
    <t>Sto. Tomas City, Batangas</t>
  </si>
  <si>
    <t>1. Acquisition of 20,000-square meter lot in Barangay San Antonio and to partially finance the construction of four (4)-storey new city hall building thereat; and 2. To partially finance the construction of two (2)-storey Ospital ng Sto. Tomas in Barangay San Miguel</t>
  </si>
  <si>
    <t>01-2023-09-246</t>
  </si>
  <si>
    <t>Province of Pangasinan</t>
  </si>
  <si>
    <t>To finance the procurement of brand-new locally-sourced hospital equipment for various hospitals in the Province of Pangasinan</t>
  </si>
  <si>
    <t>07-2023-09-247</t>
  </si>
  <si>
    <t>Compostela, Cebu</t>
  </si>
  <si>
    <t>To finance the construction of two (2)-storey multi-purpose building with public market and commercial establishments including the construction of boardwalk (Phase II) in Barangay Poblacion, Compostela, Cebu</t>
  </si>
  <si>
    <t>02-2023-09-248</t>
  </si>
  <si>
    <t>Angadanan, Isabela</t>
  </si>
  <si>
    <t>To finance the construction of multi-purpose stadium in Barangay Centro 3, Angadanan, Isabela, including sporting facilities, 3,000-seating capacity courts, multipurpose rooms, comfort rooms, warehouse, pocket garden, parking space, and stage</t>
  </si>
  <si>
    <t>10-2023-09-249</t>
  </si>
  <si>
    <t>Medina, Misamis Oriental</t>
  </si>
  <si>
    <t>To finance the procurement of one (1) unit each of the following brand-new locally sourced heavy equipment: (i) 10-wheeler prime mover/tractor truck (6x4); (ii) Low bed trailer; (iii) 10-wheeler dump truck (6x4); (iv) wheeled hydraulic excavator; and (v) 6-wheeler dump truck (4x2)</t>
  </si>
  <si>
    <t>17-2023-09-250</t>
  </si>
  <si>
    <t>Buenavista, Marinduque</t>
  </si>
  <si>
    <t>To finance the construction of a new Public Market in Sitio Putat, Barangay Caigangan, Buenavista</t>
  </si>
  <si>
    <t>17-2023-09-251</t>
  </si>
  <si>
    <t>Dr. Jose P. Rizal, Palawan</t>
  </si>
  <si>
    <t>1. Construction and development of the following infrastructure projects: (i) One (1)-storey agricultural processing plant with complete facilities in Barangay Campong-ulay; and (ii) Three (3)-storey Multi-Purpose Government Center with complete amenities in Barangay Punta Baja; and (iii) Municipal Commercial Complex in Barangay Punta Baja; all in Rizal, Palawan. 2. Procurement of brand-new locally sourced (i) heavy equipment; and (ii) agricultural equipment and machineries</t>
  </si>
  <si>
    <t>04-2023-09-252</t>
  </si>
  <si>
    <t>To finance the LGU counterpart to the Philippine Rural Development Project (PRDP) for the construction/concreting of 8.976-kilometer Lilukin-San Isidro Ibaba-San Isidro Ilaya-Villa Magsaysay Farm-to-Market Road</t>
  </si>
  <si>
    <t>01-2023-09-253</t>
  </si>
  <si>
    <t>Bolinao, Pangasinan</t>
  </si>
  <si>
    <t>To finance the construction of two (2)-storey public market in Barangay Germinal, Bolinao, Pangasinan</t>
  </si>
  <si>
    <t>03-2023-09-254</t>
  </si>
  <si>
    <t>Baliwag City, Bulacan</t>
  </si>
  <si>
    <t>Construction of the following: (i) Two (2)-storey public market; and (ii) Three (3)-storey transport terminal with roof deck and parking; all in Barangay Poblacion, Baliwag City</t>
  </si>
  <si>
    <t>04-2023-09-255</t>
  </si>
  <si>
    <t>Catanauan, Quezon</t>
  </si>
  <si>
    <t>To finance the completion of the construction of road slope protection (crib type) with 100-meter length portland cement concrete pavement, with a 5-meter width and 200 square mm. thick in Barangay Sta. Maria Dao, Catanauan, Quezon</t>
  </si>
  <si>
    <t>04-2023-09-256</t>
  </si>
  <si>
    <t>Naic, Cavite</t>
  </si>
  <si>
    <t>To finance the acquisition of the following: (i) 21,108 square meter lot in Barangay Malainen Bago, Naic, Cavite, and site development of public cemetery thereof, including the construction of drainage, roads, and apartment-type tombs; (ii) 23,291 square meter lot in Barangay Sabang, Naic, Cavite and construction of palaruang pambayan thereat; (iii) 22,237 square meter lot in Barangay Sabang, Naic, Cavite for the construction of Municipal Government Center thereat; and (iv) 836 square meter lot in Barangay Poblacion, Naic, Cavite for the construction of covered basketball court thereat</t>
  </si>
  <si>
    <t>04-2023-09-257</t>
  </si>
  <si>
    <t>Kalayaan, Laguna</t>
  </si>
  <si>
    <t>Acquisition of more or less 12,469 square meter lot in Barangay Longos for Kalayaan Transportation Terminal and Public Market, and site development thereof including the following: (i) Potable water supply system; (ii) Fencing; and (iii) Road pavement</t>
  </si>
  <si>
    <t>07-2023-09-258</t>
  </si>
  <si>
    <t>Getafe, Bohol</t>
  </si>
  <si>
    <t>Rehabilitation and expansion of Getafe Waterworks and Distribution System Level III in Barangay Salog, Getafe, Bohol</t>
  </si>
  <si>
    <t>01-2023-09-259</t>
  </si>
  <si>
    <t>Alaminos City, Pangasinan</t>
  </si>
  <si>
    <t>To finance the following: (i) Acquisition of four (4)-hectare lot in Barangay Tanaytay, Alaminos City; (ii) site and land development thereof; and (iii) construction of two (2)-storey City Hall Building (Annex) and two (2)-storey City Public Market thereat</t>
  </si>
  <si>
    <t>14-2023-09-261</t>
  </si>
  <si>
    <t>Alfonso Lista, Ifugao</t>
  </si>
  <si>
    <t>1. Procurement and installation of solar power system in Barangay Sto. Domingo: (A) 250kWP Grid Tie PV in ALWASA pump house: (i) Twenty-five (25) pcs. 10kW Grid Tie solar inverter; and (ii) Four hundred fifty (450) pcs. 550W solar panel monocrystalline; and (B) 100.00kWP Grid Tie PV in ALWASA treatment plant: (i) Ten (10) pcs. Grid tie solar inverter 1; and (ii) One hundred eighty (180) pcs. 550W solar power monocrstalline; and 2. Construction of 400-meter zipline and 50-feet activity tower with rock climbing and wall rappelling in 1,000 steps tourism park, Barangay Sto. Domingao. 3. Procurement of one (1) unit each of the following brand-new locally sourced machine: (i) Hydraulic tone drilling machine; and (ii) Drilling machine</t>
  </si>
  <si>
    <t>06-2023-09-262</t>
  </si>
  <si>
    <t>To finance the acquisition of 2,725 square meter lot in Barangay Cagamutan Sur, Leganes, Iloilo for the construction of Bagsakan Terminal</t>
  </si>
  <si>
    <t>01-2023-09-263</t>
  </si>
  <si>
    <t>Alcala, Pangasinan</t>
  </si>
  <si>
    <t>Acquisition of 4,000-square meter lot in Barangay Poblacion East as proposed site for the construction of community hospital</t>
  </si>
  <si>
    <t>05-2023-09-264</t>
  </si>
  <si>
    <t>Canaman, Camarines Sur</t>
  </si>
  <si>
    <t>To finance the construction of Canaman Public Cemetery in Barangay Pangpang, Canaman, Camarines Sur</t>
  </si>
  <si>
    <t>02-2023-09-266</t>
  </si>
  <si>
    <t>Maddela, Quirino</t>
  </si>
  <si>
    <t>To finance the construction of a three (3)-storey Farmers Market in Barangay Poblacion Sur, Maddela, Quirino</t>
  </si>
  <si>
    <t>14-2023-09-267</t>
  </si>
  <si>
    <t>Asipulo, Ifugao</t>
  </si>
  <si>
    <t>To finance the construction of three (3)-storey new municipal building with a basement and rooftop in Sitio Neduntog, Barangay Antipolo, Asipulo, Ifugao</t>
  </si>
  <si>
    <t>03-2023-09-268</t>
  </si>
  <si>
    <t>Palauig, Zambales</t>
  </si>
  <si>
    <t>To finance the construction and development of New Municipal Cemetery in a 20,000 square meter lot in Barangay Sto. Nino, Palauig, Zambales</t>
  </si>
  <si>
    <t>08-2023-09-269</t>
  </si>
  <si>
    <t>Santa Fe, Leyte</t>
  </si>
  <si>
    <t>To finance the acquisition of 160,000 square meter lot in Barangay Pilit, Santa Fe, Leyte, as site location for Pag-IBIG Housing Project</t>
  </si>
  <si>
    <t>08-2023-09-270</t>
  </si>
  <si>
    <t>Gamay, Northern Samar</t>
  </si>
  <si>
    <t>1. Construction of three (3)-storey Multi-Purpose Building/Municipal Disaster Risk Reduction Management Office in Barangay Central, Gamay, Northern Samar; and 2. Improvement and ground development of the Municipal Building: Phase 1 - (i) construction of the front and rear area extension, PWD ramps, and additional comfort rooms; (ii) rehabilitation and upgrading of electrical lines and plumbing lines; (iii) finishing works, ceiling and painting works; and (iv) waterproofing on the concreting gutter and suspended slab; and Phase 2 - (i) upgrading of the San Miguel Street including the access road in front of the municipal hallway; (ii) construction of drainage facility with concrete curb, gutter, and sidewalk; and (iii) removal of existing concrete pavement and other obstruction</t>
  </si>
  <si>
    <t>01-2023-10-282</t>
  </si>
  <si>
    <t>San Juan, Ilocos Sur</t>
  </si>
  <si>
    <t>1. Revenue and finance operations modernization/computerization project involving procurement, installation, and commissioning of software and hardware facilities for various program/systems of the LGU; 2. Procurement of brand-new locally sourced solid waste management equipment; 3. Procurement of brand-new locally sourced farm machineries; 4. Procurement and installation of municipal street lighting system and closed-circuit television (CCTV) in Barangay Poblacion. 5. Acquisition of lot and various infrastructure projects in various Barangays.</t>
  </si>
  <si>
    <t>NOVEMBER 2023</t>
  </si>
  <si>
    <t>11-2023-09-260</t>
  </si>
  <si>
    <t>To finance the procurement of the following brand-new locally sourced heavy equipment and transportation vehicles: (i) Two (2) units 6-wheeler dump truck (6 cube meter); (ii)One (1) unit crawler-type excavator; (iii) Two (2) units backhoe loader; (iv) One (1) unit garbage compactor (8 cube meter); (v) One (1) unit mini dump truck (3.5 cube meter); (vi) One (1) unit 10-wheeler self-loading truck; (vii) Two (2) units commuter van; (viii) One (1) unit utility van; and (ix) One (1) unit pick-up truck.</t>
  </si>
  <si>
    <t>05-2023-09-265</t>
  </si>
  <si>
    <t>Camalig, Albay</t>
  </si>
  <si>
    <t>To finance the acquisition of 18,998-square meter lot in Barangay Tinago, Camalig, Albay as site location for the establishment of Camalig Municipal Complex (MICE facility and tourism, and cultural heritage village)</t>
  </si>
  <si>
    <t>08-2023-09-271</t>
  </si>
  <si>
    <t>Capul, Northern Samar</t>
  </si>
  <si>
    <t>Procurement of the following brand-new locally sourced heavy equipment: (i) One (1) unit wheel loader; (ii) One (1) unit wheeled backhoe loader; (iii) Two (2) units dump truck; and (iv) One (1) unit solid waste management facility equipment</t>
  </si>
  <si>
    <t>02-2023-10-272</t>
  </si>
  <si>
    <t>Gonzaga, Cagayan</t>
  </si>
  <si>
    <t>To finance the construction of the (i) Two (2)-storey Multi-Purpose Building in Barangay Smart, Gonzaga, Cagayan; and (ii) Twenty (20) rooms for the Home for the Elderly in Barangay Flourishing, Gonzaga, Cagayan</t>
  </si>
  <si>
    <t>05-2023-10-273</t>
  </si>
  <si>
    <t>Milaor, Camarines Sur</t>
  </si>
  <si>
    <t>1. Acquisition of the following lots: (i) 10,121-square meter lot and construction of two (2)-storey municipal building, and earth filling; (ii) 28,758-square meter lot and earth filling for Milaor Town Center; (iii) 4,600-square meter lot as site location for right-of-way (ROW); (iv) 1,092-square meter lot as site location for barangay hall; all in Barangay del Rosario; and (v) 691-square meter lot as site location for covered court in Barangay San Jose. 2. Procurement of the following brand-new locally sourced machinery and heavy equipment: (i) One (1) unit solid waste treatment machinery with built-in garbage segregator, crusher, shredder and incinerator; and (ii) Two (2) units dump truck (garbage truck)</t>
  </si>
  <si>
    <t>02-2023-10-274</t>
  </si>
  <si>
    <t>Reina Mercedes, Isabela</t>
  </si>
  <si>
    <t>1. Acquisition of the (i) 5,152-square meter lot as site location for the construction of housing units under the Pambansang Pabahay Para sa Pilipino Housing (4PH) Program; and (ii) 3,000-square meter lot as school site at Sinippil Elementary School; all in Barangay Napaccu Grande, Riena Mercedes, Isabela. 2. Procurement, fabrication and installment of furniture; 3. Supply and installation of air-conditioning units; and 4. Supply and installation of elctro-mechanical works; all for the New Municipal Building</t>
  </si>
  <si>
    <t>09-2023-10-275</t>
  </si>
  <si>
    <t>Margosatubig, Zamboanga del Sur</t>
  </si>
  <si>
    <t>To finance the procurement of one unit each of the following brand-new locally sourced heavy equipment: (i) Backhoe; (ii) Dump truck; (iii) Grader; and (iv) Road roller</t>
  </si>
  <si>
    <t>03-2023-10-276</t>
  </si>
  <si>
    <t>Pilar, Bataan</t>
  </si>
  <si>
    <t>To finance the construction of one (1)-storey Pilar Modern Palengke (Phase II) in Barangay Panilao, Pilar, Bataan</t>
  </si>
  <si>
    <t>10-2023-10-277</t>
  </si>
  <si>
    <t>Province of Camiguin</t>
  </si>
  <si>
    <t>To finance the following projects in Barangay San Roque, Mahinog, Camiguin: 1. Construction of (i) Drop-Off Port; (ii) Bazaar; (iii) One (1)-storey Administration Building; and (iv) Restaurant; and 2. Development and construction of Mantigue Island Nature Park</t>
  </si>
  <si>
    <t>05-2023-10-278</t>
  </si>
  <si>
    <t>Bagamanoc, Catanduanes</t>
  </si>
  <si>
    <t>To finance the construction and reconstruction of a seawall with a retaining end wall, offshore embankment and concrete pavement, and drainage system in Barangays Antipolo and Poblacion Area, Bagamanoc, Catanduanes; and construction of a shoreline lighting system thereat</t>
  </si>
  <si>
    <t>12-2023-10-281</t>
  </si>
  <si>
    <t>Malapatan, Sarangani</t>
  </si>
  <si>
    <t>1. Procurement of the following brand-new locally sourced heavy equipment and vehicles: (i) One (1) unit crawler excavator with dozer; (ii) One (1) unit wheel-type excavator; (iii) One (1) unit crawler bulldozer with ripper; (iv) One (1) unit 10-wheeler 6x4 self-loading truck; (v) One (1) unit 31+1 seater bus; (vi) One (1) unit skid steer loader; (vii) One (1) unit single drum vibrator roller; and (viii) One (1) unit ambulance with emergency accessories. 2. Construction of the following: (i) Four (4)-storey school building and its facilities, Phase 1, in Purok Upper Masagana, Barangay Lun Padidu; (ii) Public cemetery in Purok Pananggalon, Barangay Poblacion; and (iii) Sewerage Treatment Plant in Purok 8-B, Barangay Poblacion, Malapatan; and 3. Completion of the two (2)-storey public market in Purok 8-B in Barangay Poblacion, Malapatan</t>
  </si>
  <si>
    <t>14-2023-10-283</t>
  </si>
  <si>
    <t>Province of Mountain Province</t>
  </si>
  <si>
    <t>To finance the following projects: (i) Construction of infrastructure projects in various barangays; (ii) Construction of farm-to-market roads, access roads and bridges, road widening, and concreting of roads in various barangays; and (iii) Improvement of water system level II in Barangay Butique, Mountain Province</t>
  </si>
  <si>
    <t>15-2023-10-284</t>
  </si>
  <si>
    <t>Buadiposo-Buntong, Lanao del Sur</t>
  </si>
  <si>
    <t>Procurement of the following brand-new locally manufactured heavy equipment: (i) One (1) unit crawler excavator; (ii) One (1) unit 4x2 dump truck; and (iii) One (1) unit 6x4 dump truck</t>
  </si>
  <si>
    <t>12-2023-10-285</t>
  </si>
  <si>
    <t>Libungan, Cotabato</t>
  </si>
  <si>
    <t>Procurement of the following brand-new locally sourced heavy equipment: (i) One (1) unit wheel-type backhoe; (ii) One (1) unit motor grader; (iii) One (1) unit vibratory roller; (iv) two (2) units 10-wheeler dump truck; (v) One (1) unit 6-wheeler dump truck; and (vi) One (1) unit 6-wheeler garbage compactor</t>
  </si>
  <si>
    <t>16-2023-10-286</t>
  </si>
  <si>
    <t>Nasipit, Agusan del Norte</t>
  </si>
  <si>
    <t>Procurement of the following brand-new locally sourced heavy equipment: (i) One (1) unit payloader; (ii) Two (2) units dump truck 10 cube meter; (iii) One (1) unit road grader; (iv) One (1) unit prime mover tractor head; (v) One (1) unit prime mover trailer; (vi) Two (2) units dump truck 6.5 cube meter; (vii) One (1) unit bulldozer; (viii) One (1) unit mini roller; (ix) One (1) unit mini dozer; (x) One (1) unit wheel type excavator; (xi) One (1) unit crawler type excavator; (xii) One (1) unit road roller; and (xiii) One (1) unit cargo truck. Procurement of the following brand-new locally sourced support vehicles: (i) two (2) units pick-up; (ii) One (1) unit van; and (iii) One (1) unit bus (coaster). Development and construction of two (2)-storey Multi-Purpose Building located in Barangay 4, Nasipit, Agusan del Norte</t>
  </si>
  <si>
    <t>17-2023-10-290</t>
  </si>
  <si>
    <t>Province of Palawan</t>
  </si>
  <si>
    <t>To finance the following projects: (i) Construction of Road Networks in various Municipalities in the Province of Palawan; (ii) Flood control program; and (iii) Construction of various offices and community building</t>
  </si>
  <si>
    <t>02-2023-10-291</t>
  </si>
  <si>
    <t>Procurement of the following brand-new locally sourced heavy equipment and service vehicles: (i) Five (5) units mini dump truck; (ii) Five (5) units pick-up manual transmission; (iii) Three (3) units pick-up automatic transmission; (iv) Eight (8) units service vehicle dual overhead camshaft; (v) Six (6) units service vehicle four-cylinder engine; (vi) Two (2) units service vehicle seven-seater; (vii) Five (5) units passenger van; (viii) One (1) unit coaster bus twenty-nine seater; and (ix) two (2) units heavy duty bus</t>
  </si>
  <si>
    <t>09-2023-10-292</t>
  </si>
  <si>
    <t>Sibuco, Zamboanga del Norte</t>
  </si>
  <si>
    <t>Procurement of the following brand-new locally sourced heavy equipment and service vehicle: (i) One (1) unit crawler excavator with breaker; (ii) One (1) unit single drum vibratory roller; (iii) One (1) unit motor grader with ripper; (iv) One (1) unit self-loading truck; (v) Four (4) units 10-wheeler dump truck; (vi) One (1) unit 10-wheeler concrete mixer; and (vii) One (1) unit 33-seater transport vehicle</t>
  </si>
  <si>
    <t>12-2023-10-293</t>
  </si>
  <si>
    <t>Province of South Cotabato</t>
  </si>
  <si>
    <t>1. Construction of the following: (i) Four (4)-storey Capitol Building in Rafael Alunan Avenue, Koronadal City; (ii) One (1)-Storey Provincial Technology Commercial Arcade in Rafael Alunan Avenue, Koronadal City; (iii) Three (3)-Storey Hospital Building in Poblacion, Koronadal City; (iv) Tupi Central School Sports Complex in Poblacion, Tupi, South Cotabato; and 2. Rehabilitation of existing rubberized oval track of South Cotabato Sports Complex in Rafael Alunan Avenue, Koronadal City. Procurement of the following brand-new locally sourced heavy equipment: (i) Five (5) units dump truck; (ii) One (1) unit fuel truck, 10,000-liter; (iii) Four (4) units 4x4, 8 cube meter AT; (iv) One (1) unit compactor vibrator, 11.2T; (v) Two (2) units wheel loader; (vi) One (1) unit motor grader; (vii) One (1) unit excavator crawler; and (viii) One (1) unit crawler dozer</t>
  </si>
  <si>
    <t>11-2023-10-296</t>
  </si>
  <si>
    <t>Compostela, Davao de Oro</t>
  </si>
  <si>
    <t>1. Acquisition and installation of solar power system; and 2. Procurement of the following brand-new locally sourced heavy equipment and transport and rescue vehicle: (i) One (1) unit 30-seater bus; and (ii) One (1) unit 6x6 truck/disaster vehicle. 3. Construction of one (1)-storey Public Market Building in Purok 1, Barangay Poblacion; and 4. Establishment of one (1)-storey Health Complex including the procurement of medical equipment, instruments, machines, and non-medical equipment in Barangay Marapat</t>
  </si>
  <si>
    <t>06-2023-11-297</t>
  </si>
  <si>
    <t>Sagay City, Negros Occidental</t>
  </si>
  <si>
    <t>1. Construction of two (2)-storey Disaster Risk and Reduction Management Building with rooftop, monitoring facilities, equipment, and site development in Barangay Rizal, Sagay City; 2. Improvement of the following: (i) New Public Market and facilities (Farmers' Market) in Barangay Poblacion 2; (ii) National Offices Building and site development thereof in Barangay Poblacion 1; (iii) 192-meter Sidewalks at Roxas Street; (iv) 1,960 square meter asphalt overlay in Roxas Street; and 3. Concrete road widening and embankment of 25,034-meter Kauswagan Road (Jose Mapa Gomez Avenue to Sag-ang Road)</t>
  </si>
  <si>
    <t>09-2023-11-300</t>
  </si>
  <si>
    <t>Guipos, Zamboanga del Sur</t>
  </si>
  <si>
    <t>1. Development of Guipos waterworks system (Level III) in Barangays Poblacion, Katipunan, Bagong Oroquieta, Balongating, Dagohoy, Canunan, and Guling through the following scope of works: (i) Construction of new water system (Datagan-Magting reservoir); (ii) Rehabilitation of old water system; and (iii) Construction of steel pipe bridge; and 2. Development and improvement of Guipos Cave Resort in Barangay Poblacion through the following scope of works: (i) Construction of A-Frame building, single villa building, swimming pool, tennis court, and perimeter fence; (ii) Renovation/repair of function hall; and (iii) Concreting of cave resort road and pathways</t>
  </si>
  <si>
    <t>16-2023-11-305</t>
  </si>
  <si>
    <t>Loreto, Agusan del Sur</t>
  </si>
  <si>
    <t>To finance the construction of the following: 1. Water System Level III in the following Barangays: (i) Poblacion; (ii) Sto. Tomas; (iii) Waloe; (iv)San Vicente; (v) Sta. Teresa; (vi) San Isidro; (vii) San Mariano; (viii) Sto. Nino; (ix) Binucayan; (x) Kauswagan; and (xi) Sabud; 2. Two (2)-storey multi-purpose building (Manpower Development Center) in Purok 8, Barangay Poblacion, Loreto; and 3. Beautification and Greening Project thereat</t>
  </si>
  <si>
    <t>09-2023-11-311</t>
  </si>
  <si>
    <t>Baliguian, Zamboanga del Norte</t>
  </si>
  <si>
    <t>To finance the procurement of the following brand-new locally sourced heavy equipment: (i) One (1) unit backhoe loader; (ii) One (1) unit 10-wheeler 6x4 self-loading truck with 3-ton crane; (iii) One (1) unit motor grader with ripper; (iv) One (1) unit road roller; and (v) One (1) unit 10-wheeler 6x4 dump truck</t>
  </si>
  <si>
    <t>08-2023-11-314</t>
  </si>
  <si>
    <t>Inopacan, Leyte</t>
  </si>
  <si>
    <t>Construction of one (1)-storey Class A slaughterhouse in Barangay Taotaon, Inopacan, Leyte. Procurement of the following brand-new locally sourced heavy equipment: (i) One (1) unit backhoe loader; and (ii) One (1) unit hydraulic excavator</t>
  </si>
  <si>
    <t>DECEMBER 2023</t>
  </si>
  <si>
    <t>10-2023-10-279</t>
  </si>
  <si>
    <t>Manolo Fortich, Bukidnon</t>
  </si>
  <si>
    <t>Improvement of Mangima Spring Resort in Barangay Dalirig, Manolo Fortich, Bukidnon.</t>
  </si>
  <si>
    <t>16-2023-10-287</t>
  </si>
  <si>
    <t>Cortes, Surigao del Sur</t>
  </si>
  <si>
    <t>To finance the procurement of one (1) unit each of the following brand-new locally sourced heavy equipment: (i) 6-wheeler manlift truck; and (ii) wheeled type excavator.</t>
  </si>
  <si>
    <t>05-2023-10-288</t>
  </si>
  <si>
    <t>Jose Panganiban, Camarines Norte</t>
  </si>
  <si>
    <t>Acquisition of the following lots: (i) 8.5889-hectare lot in Barangay Sta. Rosa Sur as site location for the New Government Center and Municipal Resettlement Housing Project; and (ii) 10.0563-hectare lot in Barangay Sta. Rosa Sur and 1.5614-hectare lot in Barangay Parang as site location for the Municipal Resettlement Housing Project. Procurement of the following brand-new locally sourced heavy equipment and service vehicle: (i) Four (4) units mini dump truck; (ii) One (1) unit hydraulic wheeled excavator with accessories; (iii) One (1) unit crawler bulldozer; (iv) One (1) unit road grader; (v) One (1) unit road roller; (vi) One (1) unit dump truck; and (vii) One (1) unit commuter van.</t>
  </si>
  <si>
    <t>11-2023-10-294</t>
  </si>
  <si>
    <t>Santo Tomas, Davao del Norte</t>
  </si>
  <si>
    <t>To finance the various infrastructure projects in Barangay Tibal-og: 1. Acquisition of more or less 50,000-square meter lot and construction of two (2)-storey school building and other facilities at Santo Tomas College of Agriculture, Sciences, and Technology; 2. Construction of one (1)-storey public terminal building and two (2)-storey public market building with 20 stalls; 3. Rehabilitation and maintenance of Water  System (Level III); and 4. Development of 50,000-square meter lot municipal cemetery.</t>
  </si>
  <si>
    <t>12-2023-11-298</t>
  </si>
  <si>
    <t>Antipas, Cotabato</t>
  </si>
  <si>
    <t>1. Equity/Counterpart for the Philippines Rural Development Program (PRDP) for the concreting of 10.2-kilometer farm-to-market (FMR) road from Barangay Malangag to Barangay Malire; 2. Completion of three (3)-storey PNP Building in Barangay Poblacion, Antipas; 3. Construction/development/improvement and concreting of various infrastructure projects. 4. Improvement of Level III Water System in Barangay Poblacion; and 5. Acquisition of the following lots: (i) 89,786-square meter lot in Sitio Alibayon, Barangay Malatab as site location for Indigenous People Village; and (ii) 53,069-square meter lot in Barangay Poblacion as site location for lighthouse tower.</t>
  </si>
  <si>
    <t>07-2023-11-299</t>
  </si>
  <si>
    <t>Guihulngan City, Negros Oriental</t>
  </si>
  <si>
    <t>1. Construction of the following: (i) Two (2)-storey Aqua Center and Sports Park; and (ii) Two (2)-storey Business Hub Building; all in Barangay Malusay, Guihulngan City; and 2. Site Development Phase 2 for an area of 218.69 square meter lot owned by the city, through the following: (i) Mobilization/Demobilization; (ii) Permits and licenses; (v) Project billboard/signboard; (vi) Construction safety and health program; (vii) Earthworks; and (viii) Structural/civil works.</t>
  </si>
  <si>
    <t>12-2023-11-301</t>
  </si>
  <si>
    <t>President Quirino, Sultan Kudarat</t>
  </si>
  <si>
    <t>To finance the acquisition of the following lots in Barangay Tuato, President Quirino, Sultan Kudarat: (i) 4.0 hectares as site location for the Municipal Hall Building; and (ii) 4.8404 hectares as site location for the municipal housing project.</t>
  </si>
  <si>
    <t>04-2023-11-302</t>
  </si>
  <si>
    <t>Cainta, Rizal</t>
  </si>
  <si>
    <t>To finance the acquisition of 14,956 square meter lot in Barangay San Juan, Cainta to be used as Rainforest Park.</t>
  </si>
  <si>
    <t>04-2023-11-303</t>
  </si>
  <si>
    <t>Ternate, Cavite</t>
  </si>
  <si>
    <t>To finance the acquisition of 17,407.7-square meter lot in Barangay Poblacion, Ternate, Cavite as site for evacuation center, public slaughterhouse, and fish landing center.</t>
  </si>
  <si>
    <t>04-2023-11-304</t>
  </si>
  <si>
    <t>Lucban, Quezon</t>
  </si>
  <si>
    <t>1. Construction/Rehabilitation of various infrastructure projects; 2. Acquisition of lots in various barangays; and 3. Equity/Counterpart for the Philippine Rural Development Project Scale Up. 4. Procurement of one each of the following brand-new locally sourced heavy equipment: (i) Backhoe-crawler type with hydraulic hammer/breaker 1-1 cube meter bucket; and (ii) Dumb truck 6x4 diesel engine, 20-cube meter cargo body size.</t>
  </si>
  <si>
    <t>05-2023-11-306</t>
  </si>
  <si>
    <t>Procurement of the following brand-new locally sourced heavy equipment and rescue vehicles: (i) One (1) unit bulldozer; (ii) Two (2) units hydraulic excavator; (iii) Two (2) units dump truck; (iv) One (1) unit grader; and (v) Two (2) units emergency rescue vehicle.</t>
  </si>
  <si>
    <t>05-2023-11-307</t>
  </si>
  <si>
    <t>Province of Albay</t>
  </si>
  <si>
    <t>Completion of the construction of facilities for Josefina Belmonte Duran Albay Provincial Hospital in Barangay Tuburan, Ligao City. Procurement of medical equipment and supplies for Josefina Belmonte Duran Albay Provincial Hospital.</t>
  </si>
  <si>
    <t>17-2023-11-308</t>
  </si>
  <si>
    <t>Baco, Oriental Mindoro</t>
  </si>
  <si>
    <t>Improvement of the municipal cemetery in Barangay Tagumpay, Baco, through the following scope of work: (i) Other general requirements; (ii) Earthworks; (iii) Plain and reinforced concrete works; (iv) Finishing; and (v) Electrical works.</t>
  </si>
  <si>
    <t>05-2023-11-309</t>
  </si>
  <si>
    <t>Pilar, Sorsogon</t>
  </si>
  <si>
    <t>1. Acquisition of 13,584 square meter lot in Barangay Marifosque as site location for the two (2)-storey training center; 2. Site development with power and water utilities, and socialized Housing Project at Barangay Sta. Fe; 3. Construction of (i) Two (2)-storey Training Center in Barangay Marifosque; and (ii) Two (2)-storey multi-purpose building with road component and fencing in Pilar Community College, Barangay Calongoy; and 4. Procurement of the following brand-new locally sourced heavy equipment: (i) One (1) unit pyrolytic incineration waste treatment; (ii) One (1) unit plastic recycling system; and (iii) 100-130 units solar-powered streetlights to be installed from Barangay Putiao to Barangay Calongay.</t>
  </si>
  <si>
    <t>02-2023-11-310</t>
  </si>
  <si>
    <t>Roxas, Isabela</t>
  </si>
  <si>
    <t>To finance the acquisition of the following lots as site location for the construction of various infrastructure projects such as primary hospital (infirmary), new Roxas PNP Station, socialize housing projects, and other sub-regional government offices: (i) 10-hectare lot in Purok 4, Barangay Munoz West, Roxas, Isabela; and (ii) 6-hectare lot in Munoz West, Roxas Isabela.</t>
  </si>
  <si>
    <t>14-2023-11-312</t>
  </si>
  <si>
    <t>Penarrubia, Abra</t>
  </si>
  <si>
    <t>To finance the construction of the following infrastructure projects in Barangay Lam-ag, Patiao: (i) 320.50-square meter bleachers with 3,500 seating capacity and 252.70-square meter stage of the existing multi-purpose gymnasium; (ii) 350-meter perimeter fence including stone masonry and embankment with 260-meter length; and (iii) 130-square meter drainage system.</t>
  </si>
  <si>
    <t>11-2023-11-313</t>
  </si>
  <si>
    <t>New Corella, Davao del Norte</t>
  </si>
  <si>
    <t>1. Construction of the following: (i) One (1)-storey Rice Processing Center (Warehouse); and (ii) One (1)-storey Wet Market Building; all in Barangay Poblacion; and 2. Completion and Improvement of: (i) Category 1 Sanitary Landfill in Barangay Sta. Cruz; and (ii) Single-storey Infirmary Hospital in Barangay Poblacion, including the acquisition of medical equipment, fixtures, instruments, and electrical.</t>
  </si>
  <si>
    <t>08-2023-11-315</t>
  </si>
  <si>
    <t>Motiong, Samar</t>
  </si>
  <si>
    <t>1. Acquisition of three (3)-hectare lot in Barangay Poblacion I as site location for Land Banking Initiative for conversion/reclassification from agricultural to residential/commercial economic enterprise; 2. Development of business park in Barangay Poblacion I including: 1. Construction of the following: (i) One (1)-storey transport terminal; and (ii) Ten (10) units commercial/food stalls; and 2. Landscaping with provisions of solar liaghts; and 3. Improvement of one (1)-storey new wet and dry market in Barangay Poblacion I, including the construction of dry goods stall and resilient floor/stairs. 4. Rehabilitation/resizing of pipelines including the construction of the following reservoirs(water level III): (i) 300-cube meter in Barangay Poblacion I; and (ii) 100-cube meter in Barangay Poblacion I-A; and 5. Rehabilitation of Calapi water system level II including the construction of 200-cube meter reservoir in Barangay Calapi.</t>
  </si>
  <si>
    <t>06-2023-11-317</t>
  </si>
  <si>
    <t>Kalibo, Aklan</t>
  </si>
  <si>
    <t>1. Acquisition of 10,000-square meter lot in Barangay Tigayon for Kalibo Transport Terminal and Multi-Purpose Building/Hospital; and 2. Construction/completion of various projects. 1. Acquisition of 37,825-square meter lot in Barangay Mabilo and construction of Kalibo Memorial Park and Crematorium with ancillary building Phase I in Barangay Mabilo; and 2. Procurement of the following brand-new locally sourced heavy equipment: (i) One (1) unit bulldozer; (ii) One (1) unit backhoe; and (iii) One (1) unit 10-wheeler truck.</t>
  </si>
  <si>
    <t>07-2023-11-318</t>
  </si>
  <si>
    <t>Mandaue City</t>
  </si>
  <si>
    <t>To finance the design and build scheme on the construction of Mandaue City Government Center and other contiguous infrastructure developments within the City South Special Economic Administrative Zone in Barangay Guizo.</t>
  </si>
  <si>
    <t>10-2023-11-319</t>
  </si>
  <si>
    <t>Pangantucan, Bukidnon</t>
  </si>
  <si>
    <t>To finance the construction of the following: (i) One (1)-storey perimeter stall with 148 stalls in Barangay Poblacion; (ii) Two (2)-storey Legislative Building (Phase II) in Barangay Poblacion; (iii) Two (2)-storey Pangantucan Bukidnon Community College Building with 10 classrooms in Barangay Poblacion; (iv) Level III water system, including four (4) units of ground reservoir in Barangays Nabaliwa, Pigtauranan, Madaya, Barandias, and Lantay; and (v) One (1)-storey Tourism Function Hall in Barangay Pigtauranan. Procurement of the following brand-new locally sourced heavy equipment (i) Four (4) units motor grader with ripper; (ii) Four (4) units crawler excavator; (iii) Four (4) units 10-wheeler dump truck (6x4); (iv) One (1) unit self-loading truck; and (v) One (1) unit wheel loader.</t>
  </si>
  <si>
    <t>08-2023-11-320</t>
  </si>
  <si>
    <t>Tabango, Leyte</t>
  </si>
  <si>
    <t>To finance the concreting of the following 1.5-kilometer Farm-to-Market Road: (i) Sitio Crossing - Sitio Binanig, Barangay Gimarco with earth canal and slope protection; and (ii) Sitio Cuatro, Barangay Tabing - Sitio Lugapak, Barangay Omaganhan; all of Tabango, Leyte.</t>
  </si>
  <si>
    <t>12-2023-11-321</t>
  </si>
  <si>
    <t>Malungon, Sarangani</t>
  </si>
  <si>
    <t>1. Procurement of one (1) unit each of the following brand-new locally sourced heavy equipment: (i) Motor grader; (ii) Backhoe; (iii) 6-wheeler 4x4 dump truck; (iv) 10-wheeler garbage truck; and (v) Tanker truck. 2. Construction of  Malandag Business Center Phase 2 in Barangay Malandag, Malungon; and 3. Construction and improvement of municipal hall building and premises in Barangay Poblacion, Malungon.</t>
  </si>
  <si>
    <t>06-2023-11-323</t>
  </si>
  <si>
    <t>Tubungan, Iloilo</t>
  </si>
  <si>
    <t>To finance the construction and completion of public market with a two (2)-storey and one (1) lower ground floor building in Barangay Zone II, Tubungan, Iloilo.</t>
  </si>
  <si>
    <t>11-2023-11-326</t>
  </si>
  <si>
    <t>Kapalong, Davao del Norte</t>
  </si>
  <si>
    <t>To finance the procurement of one (1) unit brand-new locally sourced thermal decomposition machine for the residual containment area in Purok 6A, Barangay Capungagan, Kapalong, Davao del Norte.</t>
  </si>
  <si>
    <t>06-2023-11-327</t>
  </si>
  <si>
    <t>Carles, Iloilo</t>
  </si>
  <si>
    <t>Procurement of the following brand-new locally sourced heavy equipment: (i) One (1) unit motor grader; (ii) One (1) unit vibratory roller; (iii) One (1) unit backhoe loader; and (iv) Two (2) units dump truck.</t>
  </si>
  <si>
    <t>06-2023-11-328</t>
  </si>
  <si>
    <t>Culasi, Antique</t>
  </si>
  <si>
    <t>1. Construction of New Municipal Cemetery in Barangay San Juan, Culasi; and 2. Development of Two (2)-storey Public Market Building in Barangay Centro Poblacion, Culasi, including drainage, parking, path walk, road, and sewage treatment plant/septic tank/garbage pit. Construction of new Sanitary Landfill, Level I, in Barangay San Juan, Culasi.</t>
  </si>
  <si>
    <t>09-2023-11-330</t>
  </si>
  <si>
    <t>Dumalinao, Zamboanga del Sur</t>
  </si>
  <si>
    <t>To finance the construction of new memorial garden in Barangay Anonang, Dumalinao, Zamboanga del Sur.</t>
  </si>
  <si>
    <t>02-2023-11-331</t>
  </si>
  <si>
    <t>Tumauini, Isabela</t>
  </si>
  <si>
    <t>1. Installation of on-grid Solar Power for the following buildings: A. Barangay San Pedro: (i) Rudy B. Albano Astrodome; (ii) LGU Main Building; (iii) Legislative Building; (iv) Tumauini Philippine National Police Station; B. Barangay Lingaling: (i) Tumauini Community Hospital Building; C. Barangay District 1: (i) Tumauini Old Community Center; and (ii) Old Municipal Building; and D. Barangay Arcon: (i) Camp Samal Training Center; 2. Acquisition of 2.12-hectare lot at National Highway in Barangay San Mateo as site location for the new municipal hall, motor pool, regional evacuation center, LGU legislative building, PNP Station, and Astrodome; and 3. Construction of one (1)-storey 240-square meter warehouse in Barangay San Mateo.</t>
  </si>
  <si>
    <t>12-2023-11-332</t>
  </si>
  <si>
    <t>Tulunan, Cotabato</t>
  </si>
  <si>
    <t>Construction of various infrastructure projects: (i) One (1)-storey public market; and (ii) Five levels public cemetery, all in Barangay Poblacion, Tulunan, Cotabato. Procurement of brand-new locally sourced one (1) unit backhoe.</t>
  </si>
  <si>
    <t>09-2023-11-333</t>
  </si>
  <si>
    <t>Labangan, Zamboanga del Sur</t>
  </si>
  <si>
    <t>To finance the construction of Labangan Potable Water Supply System - Level III, in the following Barangays: (i) Upper Pulacan; (ii) Lower Pulacan; (iii) Lantian; (iv) Balimbingan; (v) Dimasangca; (vi) Upper Campo Islam; (vii) Lower Campo Islam; (viii) New Labangan; (ix) Dalapang; (x) Upper-sang-an; (xi) Lower Sang-an; (xii) Bulanit; (xiii) Tapodoc; (xiv) Old Labangan; and (xv) Combo.</t>
  </si>
  <si>
    <t>09-2023-11-334</t>
  </si>
  <si>
    <t>Payao, Zamboanga Sibugay</t>
  </si>
  <si>
    <t>1. Construction of two (2)-storey multi-purpose building; and 2. Development of reclamation area, Phase 2, through the following scope of work: (i) Other general requirements; (ii) Earthworks; (iii) Subbase and base course; (iv) Drainage and slope protection structures; all in Barangay Poblacion. Procurement of the following brand-new locally sourced heavy equipment: (i) One (1) unit backhoe; and (ii) One (1) unit 6-wheeler dump truck.</t>
  </si>
  <si>
    <t>10-2023-12-335</t>
  </si>
  <si>
    <t>Mahinog, Camiguin</t>
  </si>
  <si>
    <t>To finance the construction of a two (2)-storey new public market in Barangay Poblacion, Mahinog, Camiguin.</t>
  </si>
  <si>
    <t>04-2023-12-336</t>
  </si>
  <si>
    <t>Mulanay, Quezon</t>
  </si>
  <si>
    <t>To finance the equity for the World Bank-Department of Agriculture-Philippine Rural Development Project (WB-DA-PRDP) for the construction/concreting of 15.33-kilometer Barangay Bagupaye-Cambuga-Mabini-San Pedro Farm-to-Market Road with two (2) units 26 linear meter bridges.</t>
  </si>
  <si>
    <t>07-2023-12-337</t>
  </si>
  <si>
    <t>Jimalalud, Negros Oriental</t>
  </si>
  <si>
    <t>1. Construction of 200-meter Boardwalk in Barangay South Poblacion, Jimalalud; and 2. Expansion and rehabilitation of Jimalalud Port in Barangay North Poblacion, Jimalalud through the following program of work: (i) Pre-planning and design; (ii) Survey; (iii) Site, soil and foundation investigation; (iv) Pier extension; and (viii) Terminal building.</t>
  </si>
  <si>
    <t>01-2023-12-338</t>
  </si>
  <si>
    <t>San Nicolas, Ilocos Norte</t>
  </si>
  <si>
    <t>To finance the acquisition of 4.8-hectare lot in Barangay 16, San Marcos, San Nicolas, Ilocos Norte as site for the proposed Government Center.</t>
  </si>
  <si>
    <t>02-2023-12-160</t>
  </si>
  <si>
    <t>Solana, Cagayan</t>
  </si>
  <si>
    <t>To finance the rehabilitation of old municipal health office in Barangay Centro South East including the following scope of work: (i) Miscellaneous; (ii) Earthworks; (iii) Reinforcing steel and concrete works; (iv) Masonry works; (v) Fabrication works; (vi) Finishing works; (vii) Painting works; (viii) Roofing works; (ix) Plumbing and sanitary works; (x) Electrical works; (xi) Mechanical works; and (xii) Specialty works.</t>
  </si>
  <si>
    <t>11-2023-12-162</t>
  </si>
  <si>
    <t>Malita, Davao Occidental</t>
  </si>
  <si>
    <t>To finance the following infrastructure projects in Malita, Davao Occidental: (a) Construction of (i) river control; (ii) seawall; (iii) slaughterhouse; (iv) public cemetery; and (v) day care centers; (b) Concreting/repair of barangay roads; and (c) Repair/rehabilitation of 1,664 square meter Municipal Building in Barangay Poblacion. Construction and improvement of Water supply System (Level II) in various barangays in Malita, Davao Occidental. (a) Procurement of brand-new locally sourced heavy equipment; and (b) Construction of Category I sanitary landfill (Phase I) in Barangay Tubalan.</t>
  </si>
  <si>
    <t>Construction of the following One (1)-storey buildings, including land development: (i) solid waste management facility; (ii) motor pool; and (iii) solid waste management office. Procurement of the following brand-new locally sourced solid waste equipment; (i) One (1) unit waste incinenrator; (ii) One (1) unit sorting conveyor with hopper; (iii) One (1) unit rapid composter; (iv) One (1) unit waste pulverizer; (v) One (1) unit waste crusher; (vi) One (1) unit waste mixer; (vii) One (1) unit paving block; and (viii) One (1) unit 38KVA generator set.</t>
  </si>
  <si>
    <t>To finance the acquisition of lots as site location for the following projects: (i) 6,779 square meter lot in Barangay Dalig for school expansion; (ii) 6,219 square meter lot and 5,288 square meter lots in Barangay Longos for the State University; (iii) 97,362 square meter lot in Barangay Santol; and (iv) 20,065 square meter and 14,708 square meter lots in Barangay San Juan for socialized housing projects.</t>
  </si>
  <si>
    <t>Acquisition of a 2,964-square meter lot with three (3)-storey building to be utilized as Barangay Multi-Purpose Center of Sanguniang Barangay of Rizal in Cajucom Street.</t>
  </si>
  <si>
    <t>To finance the procurement of the following brand-new locally purchased heavy equipment: (i) Two (2) units 6-wheeler dump truck 6 cubic meters; (ii) One (1) unit excavator-crawler type 0.8-1.20 cubic meters; (iii) Two (2) units backhoe 0.1-0.3 cubic meter and loader 0.8-1.0 cubic meter; (iv) One (1) unit 6-wheeler garbage compactor 8 cubic meters; (v) One (1) unit mini dump truck 3.5 cubic meter; and (vi) One (1) unit 10-wheeler self-loading truck 6x4.</t>
  </si>
  <si>
    <t>1. Construction of (i) Two (2)-storey commercial building - Government Center in Barangay Poblacion; and (ii) Perimeter fence and landscaping for public market and terminal; 2. Concreting of Roads and Farm-to-Market Road; 3. Completion of Greening Program-Government Center; and 4. Ground development for public terminal and market. Procurement of the following brand-new locally manufactured heavy equipment: (i) One (1) unit 10-wheeler dump truck; (ii) One (1) unit crawler bulldozer; (iii) One (1) unit wheel excavator; and (iv) Two (2) units 6-wheeler dump truck.</t>
  </si>
  <si>
    <t>Site development of New Labo Government Center, including network service road, drainage system, and landscaping, in Purok 2 Barangay Bulhao and construction of the following (i) Three (3)-storey Municipal Hall (Main Building); (ii) Two (2)-storey MDRRMO Building; (iii) Three (3)-storey Legislative Building; (iv) Three (3)-storey Labo Municipal Stadium; (v) Two (2)-storey RHU Building; (vi) One (1)-storey Utilities Sewerage Treatment Plant; and (vii) One (1)-storey Motorpool, thereat. Procurement of one (1) unit brand-new imported utility generator set.</t>
  </si>
  <si>
    <t>1. Acquisition of 2.5-hectare lot in Barangay Poblacionand construction of a new one (1)-storey public market with integrated transport terminal (Phase I) thereat, and site development, with water tank, water and electrical connections, and sewerage treatment plant; and 2. Acquisition of 11-hectare lot in Barangay Quinaoayan and construction and site development of a 5-hectare Category I sanitary landfill. Procurement of the following brand-new imported heavy equipment: (i) One (1) unit backhoe excavator; (ii) One (1) unit dump truck; and (iii) One (1) unit bulldozer.</t>
  </si>
  <si>
    <t>1. Acquisition of 4-hectare lot in Barangay Bulo for housing and sports facilities; and 2. Procurement of the following brand-new locally sourced heavy equipment: (i) Two (2) units dump truck; (ii) Two (2) units garbage truck; (iii) One (1) unit loader; and (iv) One (1) unit backhoe. Construction of the following: (i) Two (2)-storey warehouse building in Barangay Baculong; and (ii) Municipal Material Recovery Facility in Barangay Masalasa</t>
  </si>
  <si>
    <t>1. Procurement of brand-new locally sourced heavy equipment and service vehicles; 2. Procurement of brand-new locally sourced medical, dental and hospital laboratory equipment; 3. Establishment of Revenue Administration and Management System with Integrated Financial Management Information System (Procurement of hardware and technology); and 4. Establishment of Bio-Medical Waste Management System; 5. Construction/upgrading of Davao del Sur Provincial Hospital in Barangay Zone III, Digos City; and 6. Completion of Gov. Douglas Ra. Cagas sports complex and business center site development in barangay Matti, Digos City</t>
  </si>
  <si>
    <t>1. Acquisition of lots in Barangay Calangcawan Sur as site location for the 3-hectare lot for terminal building and other priority projects. 1. Acquisition of lots in Barangay Calangcawan Sur as site location for the following (i) 3.5-hectare lot for central business district; and (ii) 12-hectare lot for various priority projects; 2. Construction of the following in Barangay Calangcawan Sur: (i) One (1)-storey terminal; and (ii) Two (2)-storey community complex; 3. Construction of two (2)-storey municipal annex building in Barangay Poblacion; and 4. Installation of ninety (90) units CCTV camera in Barangay Poblacion and nearby barangays</t>
  </si>
  <si>
    <t>To finance the construction of the following projects: (i) Three (2)-storey multi-purpose building; and (ii) Municipal seaport at Pier 2, Center Zone; all in Barangay Himatagon</t>
  </si>
  <si>
    <t>1. Procurement of brand-new locally sourced heavy equipment; 2. Acquisition of lots in various barangays for housing program; 3. Development of Agricultural Production Center; and 4. Development of lot for the establishment of public cemetery in Purok 11, Barangay Cambanogoy including embankment of approximately 11,111-cube meter of soil to 14,855-square meter lot, expected to result in elevation of the area by 3-meter, more or less. 5. Procurement of brand-new locally sourced two (2) units emergency vehicle</t>
  </si>
  <si>
    <t>1. Acquisition of 20,000 square meter lot in Barangay San Antonio and to partially finance the construction of four (4)-storey new city hall building thereat; and 2. To partially finance the construction of two (2)-storey Ospital ng Sto. Tomas in Barangay San Miguel</t>
  </si>
  <si>
    <t>To finance the completion of the construction of road slope protection (crib type) with 100-meter length portland cement concrete pavement, with a 5-meter width and 200 square millimeter thick in Barangay Sta. Maria Dao, Catanauan, Quezon</t>
  </si>
  <si>
    <t>Acquisition of four-hectare lot in Barangay Poblacion East as proposed site for the construction of community hospital</t>
  </si>
  <si>
    <t>Improvement of Mangima Spring Resort in Barangay Dalirig, Manolo Fortich, Bukidnon</t>
  </si>
  <si>
    <t>To finance the procurement of one (1) unit each of the following brand-new locally sourced heavy equipment: (i) 6-wheeler manlift truck; and (ii) wheeled type excavator</t>
  </si>
  <si>
    <t>Acquisition of the following lots: (i) 8.5889-hectare lot in Barangay Sta. Rosa Sur as site location for the New Government Center and Municipal Resettlement Housing Project; and (ii) 10.0563-hectare lot in Barangay Sta. Rosa Sur and 1.5614-hectare lot in Barangay Parang as site location for the Municipal Resettlement Housing Project. Procurement of the following brand-new locally sourced heavy equipment and service vehicle: (i) Four (4) units mini dump truck; (ii) One (1) unit hydraulic wheeled excavator with accessories; (iii) One (1) unit crawler bulldozer; (iv) One (1) unit road grader; (v) One (1) unit road roller; (vi) One (1) unit dump truck; and (vii) One (1) unit commuter van</t>
  </si>
  <si>
    <t>To finance the various infrastructure projects in Barangay Tibal-og: 1. Acquisition of more or less 50,000-square meter lot and construction of two (2)-storey school building and other facilities at Santo Tomas College of Agriculture, Sciences, and Technology; 2. Construction of one (1)-storey public terminal building and two (2)-storey public market building with 20 stalls; 3. Rehabilitation and maintenance of Water  System (Level III); and 4. Development of 50,000-square meter lot municipal cemetery</t>
  </si>
  <si>
    <t>1. Equity/Counterpart for the Philippines Rural Development Program (PRDP) for the concreting of 10.2-kilometer farm-to-market (FMR) road from Barangay Malangag to Barangay Malire; 2. Completion of three (3)-storey PNP Building in Barangay Poblacion, Antipas; 3. Construction/development/improvement and concreting of various infrastructure projects. 4. Improvement of Level III Water System in Baranangay Poblacion; and 5. Acquisition of the following lots: (i) 89,786-square meter lot in Sitio Alibayon, Barangay Malatab as site location for Indigenous People Village; and (ii) 53,069-square meter lot in Barangay Poblacion as site location for light house tower</t>
  </si>
  <si>
    <t>1. Construction of the following: (i) Two (2)-storey Aqua Center and Sports Park; and (ii) Two (2)-storey Business Hub Building; all in Barangay Malusay, Guihulngan City; and 2. Site Development Phase 2 for an area of 218.69 square meter lot owned by the city, through the following: (i) Mobilization/ Demobilization; (ii) Permits and licenses; (v) Project billboard/signboard; (vi) Construction safety and health program; (vii) Earthworks; and (viii) Structural/civil works</t>
  </si>
  <si>
    <t>To finance the acquisition of the following lots in Barangay Tuato, President Quirino, Sultan Kudarat: (i) 4.0 hectares as site location for the Municipal Hall Building; and (ii) 4.8404 hectares as site location for the municipal housing project</t>
  </si>
  <si>
    <t>To finance the acquisition of 14,956 square meter lot in Barangay San Juan, Cainta to be used as Rainforest Park</t>
  </si>
  <si>
    <t>To finance the acquisition of 17,407.7-square meter lot in Barangay Poblacion, Ternate, Cavite as site for evacuation center, public slaughterhouse, and fish landing center</t>
  </si>
  <si>
    <t>1. Construction/Rehabilitation of various infrastructure projects; 2. Acquisition of lots in various barangays; and 3. Equity/Counterpart for the Philippine Rural Development Project Scale Up. 4. Procurement of one each of the following brand-new locally sourced heavy equipment: (i) Backhoe-crawler type with hydraulic hammer/breaker 1-1 cube meter bucket; and (ii) Dumb truck 6x4 diesel engine, 20-cube meter cargo body size</t>
  </si>
  <si>
    <t>Procurement of the following brand-new locally sourced heavy equipment and rescue vehicles: (i) One (1) unit bulldozer; (ii) Two (2) units hydraulic excavator; (iii) Two (2) units dump truck; (iv) One (1) unit grader; and (v) Two (2) units emergency rescue vehicle</t>
  </si>
  <si>
    <t>Completion of the construction of facilities for Josefina Belmonte Duran Albay Provincial Hospital in Barangay Tuburan, Ligao City. Procurement of medical equipment and supplies for Josefina Belmonte Duran Albay Provincial Hospital</t>
  </si>
  <si>
    <t>Improvement of the municipal cemetery in Barangay Tagumpay, Baco, through the following scope of work: (i) Other general requirements; (ii) Earthworks; (iii) Plain and reinforced concrete works; (iv) Finishing; and (v) Electrical works</t>
  </si>
  <si>
    <t>1. Acquisition of 13,584 square meter lot in Barangay Marifosque as site location for the two (2)-storey training center; 2. Site development with power and water utilities, and socialized Housing Project at Barangay Sta. Fe; 3. Construction of (i) Two (2)-storey Training Center in Barangay Marifosque; and (ii) Two (2)-storey multi-purpose building with road component and fencing in Pilar Community College, Barangay Calongoy; and 4. Procurement of the following brand-new locally sourced: (i) One (1) unit pyrolytic incineration waste treatment; (ii) One (1) unit plastic recycling system; and (iii) 100-130 units solar-powered streetlights to be installed from Barangay Putiao to Barangay Calongay</t>
  </si>
  <si>
    <t>To finance the acquisition of the following lots as site location for the construction of various infrastructure projects such as primary hospital (infirmary), new Roxas PNP Station, socialize housing projects, and other sub-regional government offices: (i) 10-hectare lot in Purok 4, Barangay Munoz West, Roxas, Isabela; and (ii) 6-hectare lot in Munoz West, Roxas Isabela</t>
  </si>
  <si>
    <t>To finance the construction of the following infrastructure projects in Barangay Lam-ag, Patiao: (i) 320.50-square meter bleachers with 3,500 seating capacity and 252.70-square meter stage of the existing multi-purpose gymnasium; (ii) 350-meter perimeter fence including stone masonry and embankment with 260-meter lenght; and (iii) 130-square meter drainage system</t>
  </si>
  <si>
    <t>1. Construction of the following: (i) One (1)-storey Rice Processing Center (Warehouse); and (ii) One (1)-storey Wet Market Building; all in Barangay Poblacion; and 2. Completion and Improvement of: (i) Category 1 Sanitary Landfill in Barangay Sta. Cruz; and (ii) Single-storey Infirmary Hospital in Barangay Poblacion, including the acquisition of medical equipment, fixtures, instruments, and electrical</t>
  </si>
  <si>
    <t>1. Acquisition of three (3)-hectare lot in Barangay Poblacion I as site location for Land Banking Initiative for conversion/reclassification from agricultural to residential/commercial economic enterprise; 2. Development of business park in Barangay Poblacion I including: 1. Construction of the following: (i) One (1)-storey transport terminal; and (ii) Ten (10) units commercial/food stalls; and 2. Landscaping with provisions of solar liaghts; and 3. Improvement of one (1)-storey new wet and dry market in Barangay Poblacion I, including the construction of dry goods stall and resilient floor/stairs. 4. Rehabilitation/resizing of pipelines including the construction of the following reservoirs(water level III): (i) 300-cube meter in Barangay Poblacion I; and (ii) 100-cube meter in Barangay Poblacion I-A; and 5. Rehabilitation of Calapi water system level II including the construction of 200-cube meter reservoir in Barangay Calapi</t>
  </si>
  <si>
    <t>1. Acquisition of 10,000-square meter lot in Barangay Tigayon for Kalibo Transport Terminal and Multi-Purpose Building/Hospital; and 2. Construction/completion of various projects. 1. Acquisition of 37,825-square meter lot in Barangay Mabilo and construction of kalibo Memorial Park and Crematorium with ancillary building Phase I in Barangay Mabilo; and 2. Procurement of the following brand-new locally sourced heavy equipment: (i) One (1) unit bulldozer; (ii) One (1) unit backhoe; and (iii) One (1) unit 10-wheeler truck</t>
  </si>
  <si>
    <t>To finance the design and build scheme on the construction of Mandaue City Government Center and other contiguous infrastructure developments within the City South Special Economic Administrative Zone in Barangay Guizo</t>
  </si>
  <si>
    <t>To finance the construction of the following: (i) One (1)-storey perimeter stall with 148 stalls in Barangay Poblacion; (ii) Two (2)-storey Legislative Building (Phase II) in Barangay Poblacion; (iii) Two (2)-storey Pangantucan Bukidnon Community College Building with 10 classrooms in Barangay Poblacion; (iv) Level III water system, including four (4) units of ground reservoir in Barangays Nabaliwa, Pigtauranan, Madaya, Barandias, and Lantay; and (v) One (1)-storey Tourism Function Hall in Barangay Pigtauranan. Procurement of the following brand-new locally sourced heavy equipment (i) Four (4) units motor grader with ripper; (ii) Four (4) units crawler excavator; (iii) Four (4) units 10-wheeler dump truck (6x4); (iv) One (1) unit self-loading truck; and (v) One (1) unit wheel loader</t>
  </si>
  <si>
    <t>To finance the concreting of the following 1.5-kilometer Farm-to-Market Road: (i) Sitio Crossing - Sitio Binanig, Barangay Gimarco with earth canal and slope protection; and (ii) Sitio Cuatro, Barangay Tabing - Sitio Lugapak, Barangay Omaganhan; all of Tabango, Leyte</t>
  </si>
  <si>
    <t>1. Procurement of one (1) unit each of the following brand-new locally sourced heavy equipment: (i) Motor grader; (ii) Backhoe; (iii) 6-wheeler 4x4 dump truck; (iv) 10-wheeler garbage truck; and (v) Tanker truck. 2. Construction of  Malandag Business Cenetr Phase 2 in Barangay Malandag, Malungon; and 3. Construction and improvement of municipal hall building and premises in Barangay Poblacion, Malungon</t>
  </si>
  <si>
    <t>To finance the construction and completion of public market with a two (2)-storey and one (1) lower ground floor building in Barangay Zone II, Tubungan, Iloilo</t>
  </si>
  <si>
    <t>To finance the procurement of one (1) unit brand-new locally sourced thermal decomposition machine for the residual containment area in Purok 6A, Barangay Capungagan, Kapalong, Davao del Norte</t>
  </si>
  <si>
    <t>Procurement of the following brand-new locally sourced heavy equipment: (i) One (1) unit motor grader; (ii) One (1) unit vibratory roller; (iii) One (1) unit backhoe loader; and (iv) Two (2) units dump truck</t>
  </si>
  <si>
    <t>1. Construction of New Municipal Cemetery in Barangay San Juan, Culasi; and 2. Development of Two (2)-storey Public Market Building in Barangay Centro Poblacion, Culasi, including drainage, parking, path walk, road, and sewage treatment plant/septic tank/garbage pit. Construction of New Sanitary Landfill, Level I, in Barangay San Juan, Culasi</t>
  </si>
  <si>
    <t>To finance the construction of new memorial garden in Barangay Anonang, Dumalinao, Zamboanga del Sur</t>
  </si>
  <si>
    <t>1. Installation of on-grid Solar Power for the following buildings: A. Barangay San Pedro: (i) Rudy B. Albano Astrodome; (ii) LGU Main Building; (iii) Legislative Building; (iv) Tumauini Philippine National Police Station; B. Barangay Lingaling: (i) Tumauini Community Hospital Building; C. Barangay District 1: (i) Tumauini Old Community Center; and (ii) Old Municipal Building; and D. Barangay Arcon: (i) Camp Samal Training Center; 2. Acquisition of 2.12-hectare lot at National Highway in Barangay San Mateo as site location for the new municipal hall, motor pool, regional evacuation center, LGU legislative building, PNP Station, and Astrodome; and 3. Construction of one (1)-storey 240-square meter warehouse in Barangay San Mateo</t>
  </si>
  <si>
    <t>Construction of various infrastructure projects: (i) One (1)-storey public market; and (ii) Five levels public cemetery, all in Barangay Poblacion, Tulunan, Cotabato. Procurement of brand-new locally sourced one (1) unit backhoe</t>
  </si>
  <si>
    <t>To finance the construction of Labangan Potable Water Supply System - Level III, in the following Barangays: (i) Upper Pulacan; (ii) Lower Pulacan; (iii) Lantian; (iv) Balimbingan; (v) Dimasangca; (vi) Upper Campo Islam; (vii) Lower Campo Islam; (viii) New Labangan; (ix) Dalapang; (x) Upper-sang-an; (xi) Lower Sang-an; (xii) Bulanit; (xiii) Tapodoc; (xiv) Old Labangan; and (xv) Combo</t>
  </si>
  <si>
    <t>1. Construction of two (2)-storey multi-purpose building; and 2. Development of reclamation area, Phase 2, through the following scope of work: (i) Other general requirements; (ii) Earthworks; (iii) Subbase and base course; (iv) Drainage and slope protection structures; all in Barangay Poblacion. Procurement of the following brand-new locally sourced heavy equipment: (i) One (1) unit backhoe; and (ii) One (1) unit 6-wheeler dump truck</t>
  </si>
  <si>
    <t>To finance the construction of a two (2)-storey new public market in Barangay Poblacion, Mahinog, Camiguin</t>
  </si>
  <si>
    <t>To finance the equity for the World Bank-Department of Agriculture-Philippine Rural Development Project (WB-DA-PRDP) for the construction/concreting of 15.33-kilometer Barangay Bagupaye-Cambuga-Mabini-San Pedro Farm-to-Market Road with two (2) units 26 linear meter bridges</t>
  </si>
  <si>
    <t>1. Construction of 200-meter Boardwalk in Barangay South Poblacion, Jimalalud; and 2. Expansion and rehabilitation of Jimalalud Port in Barangay North Poblacion, Jimalalud through the following program of work: (i) Pre-planning and design; (ii) Survey; (iii) Site, soil and foundation investigation; (iv) Pier extension; and (viii) Terminal building</t>
  </si>
  <si>
    <t>To finance the acquisition of 4.8-hectare lot in Barangay 16, San Marcos, San Nicolas, Ilocos Norte as site for the proposed Government Center</t>
  </si>
  <si>
    <t>To finance the rehabilitation of old municipal health office in Barangay Centro South East including the following scope of work: (i) Miscellaneous; (ii) Earthworks; (iii) Reinforcing steel and concrete works; (iv) Masonry works; (v) Fabrication works; (vi) Finishing works; (vii) Painting works; (viii) Roofing works; (ix) Plumbing and sanitary works; (x) Electrical works; (xi) Mechanical works; and (xii) Specialty works</t>
  </si>
  <si>
    <t>To finance the following infrastructure projects in Malita, Davao Occidental: (a) Construction of (i) river control; (ii) seawall; (iii) slaughterhouse; (iv) public cemetery; and (v) day care centers; (b) Concreting/repair of barangay roads; and (c) Repair/rehabilitation of 1,664 square meter Municipal Building in Barangay Poblacion. Construction and improvement of Water supply System (Level II) in various barangays in Malita, Davao Occidental. (a) Procurement of brand-new locally sourced heavy equipment; and (b) Construction of Category I sanitary landfill (Phase I) in Barangay Tubalan</t>
  </si>
  <si>
    <t>MONTH RELEASED</t>
  </si>
  <si>
    <t>Row Labels</t>
  </si>
  <si>
    <t>Count of Control No.</t>
  </si>
  <si>
    <t>January</t>
  </si>
  <si>
    <t>February</t>
  </si>
  <si>
    <t>Total of Loan Requirement</t>
  </si>
  <si>
    <t>Total of NDSC</t>
  </si>
  <si>
    <t>Total BC</t>
  </si>
  <si>
    <t>No. of LGUs</t>
  </si>
  <si>
    <t>March</t>
  </si>
  <si>
    <t>April</t>
  </si>
  <si>
    <t>May</t>
  </si>
  <si>
    <t>June</t>
  </si>
  <si>
    <t>July</t>
  </si>
  <si>
    <t>Grand Total</t>
  </si>
  <si>
    <t>August</t>
  </si>
  <si>
    <t>September</t>
  </si>
  <si>
    <t>October</t>
  </si>
  <si>
    <t>Count of No.</t>
  </si>
  <si>
    <t>November</t>
  </si>
  <si>
    <t>December</t>
  </si>
  <si>
    <t>ISSUED CERTIFICATES OF NET DEBT SERVICE CEILING AND BORROWING CAPACITY</t>
  </si>
  <si>
    <t>FY 2023</t>
  </si>
  <si>
    <r>
      <t xml:space="preserve">Summary:
</t>
    </r>
    <r>
      <rPr>
        <sz val="10"/>
        <color rgb="FF000000"/>
        <rFont val="Arial"/>
        <family val="2"/>
      </rPr>
      <t>For the month of December 2023, the BLGF issued thirty-eight (38) Certificates of Net Debt Service Ceiling (NDSC) and Borrowing Capacity (BC), with a total loan requirement of</t>
    </r>
    <r>
      <rPr>
        <b/>
        <sz val="10"/>
        <color rgb="FF000000"/>
        <rFont val="Arial"/>
        <family val="2"/>
      </rPr>
      <t xml:space="preserve"> </t>
    </r>
    <r>
      <rPr>
        <sz val="10"/>
        <color rgb="FF000000"/>
        <rFont val="Arial"/>
        <family val="2"/>
      </rPr>
      <t>P9.25 Billion and a total borrowing capacity of P21.57 Billion. One (1) Certificate was issued to the Province, two (2) were issued to the City, and thirty-five (35) were issued to Municipalities. All the Certificates are new issuances.</t>
    </r>
  </si>
  <si>
    <t xml:space="preserve">From January to December 2023, the BLGF issued a total of 313 Certificates of Net Debt Service Ceiling and Borrowing Capacity, including 4 amendments, with total loan requirement of Php92.697 Billion and borrowing capacity of Php198.231 Billion. Two hundred fifty-three (253) of which were issued to municipalities, thirty-six (36) to cities, sixteen (16) to provinces, and eight (8) to barangays. Across LGU type, cities had the highest total loan requirement of Php41.325 Billion and highest total borrowing capacity of Php75.422 Billion.
</t>
  </si>
  <si>
    <t>This is an interactive dashboard. Click the slicers to filter needed data.</t>
  </si>
  <si>
    <t>Region</t>
  </si>
  <si>
    <t>Loan Requirement</t>
  </si>
  <si>
    <t>Borrowing Capacity</t>
  </si>
  <si>
    <t>Title:</t>
  </si>
  <si>
    <t>Issued Certificates of Net Debt Service Ceiling and Borrowing Capacity</t>
  </si>
  <si>
    <t>Originator:</t>
  </si>
  <si>
    <t>Bureau of Local Government Finance (BLGF)</t>
  </si>
  <si>
    <t>Publication date:</t>
  </si>
  <si>
    <t>Extraction date:</t>
  </si>
  <si>
    <t>Abstract:</t>
  </si>
  <si>
    <t>The Certificate of NDSC/BC is issued to borrowing LGUs upon request. The NDSC and BC are computed based on the submitted financial reports of the LGUs.</t>
  </si>
  <si>
    <t>Process/Progress:</t>
  </si>
  <si>
    <t>Updated Monthly</t>
  </si>
  <si>
    <t>Access constraints:</t>
  </si>
  <si>
    <t>None</t>
  </si>
  <si>
    <t>Use constraints:</t>
  </si>
  <si>
    <t>Acknowledgement of the Bureau of Local Government Finance (BLGF) as the source.</t>
  </si>
  <si>
    <t>Disclaimer:</t>
  </si>
  <si>
    <t>The BLGF takes reasonable measures to ensure the accuracy and timeliness of the financial data available. However, the BLGF assumes no responsibility for consequences, including direct, indirect, special, or consequential damages arising out of or in connection with the use or misuse of any information that is available. The user shall have the sole responsibility for assessing the relevance and accuracy of the data.</t>
  </si>
  <si>
    <t>The BLGF uses its official website as the main medium of disclosing official information to the public. Such information includes, but not limited to, quarterly and annual financial and physical data sets and reports, annual reports, opinion and rulings, circulars, directives, and other information related to local assessment and treasury operations, statement of revenues and expenditures, and press/media releases, which are considered by the Bureau as material information.</t>
  </si>
  <si>
    <t>The data may be cited or reproduced in whole or in part provided that the BLGF is duly informed and/or recognized. Users are restricted from reselling, redistributing, or creating plagiaristic works for viable purposes without the expressed or written permission of BLGF.</t>
  </si>
  <si>
    <t>Definition of Terms:</t>
  </si>
  <si>
    <t>NDSC: Net Debt Service Ceiling
BC: Borrowing Capacity</t>
  </si>
  <si>
    <t>Computation</t>
  </si>
  <si>
    <t>DSC = Annual Regular Income x 20%
NDSC = DSC - All amortizations payable during the year, for principal and interest, sinking fund, among others
BC = NDSC x Annuity Factor</t>
  </si>
  <si>
    <t>Primary Contact</t>
  </si>
  <si>
    <t>Local Debt Monitoring and Evaluation Division (LDMED)</t>
  </si>
  <si>
    <t>Contact Telephone number:</t>
  </si>
  <si>
    <t>2318-2500</t>
  </si>
  <si>
    <t>Contact Email Address:</t>
  </si>
  <si>
    <t>ldmed@blgf.gov.ph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</si>
</sst>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409]mmmm\ d\,\ yyyy;@"/>
    <numFmt numFmtId="166" formatCode="_(* #,##0_);_(* \(#,##0\);_(* &quot;-&quot;??_);_(@_)"/>
    <numFmt numFmtId="167" formatCode="mm/dd/yyyy;@"/>
  </numFmts>
  <fonts count="17">
    <font>
      <sz val="10"/>
      <name val="Arial"/>
      <family val="2"/>
    </font>
    <font>
      <sz val="11"/>
      <color theme="1"/>
      <name val="Calibri"/>
      <family val="2"/>
      <scheme val="minor"/>
    </font>
    <font>
      <sz val="10"/>
      <name val="Arial"/>
      <family val="2"/>
    </font>
    <font>
      <b/>
      <sz val="11"/>
      <name val="Arial"/>
      <family val="2"/>
    </font>
    <font>
      <sz val="11"/>
      <name val="Arial"/>
      <family val="2"/>
    </font>
    <font>
      <i/>
      <sz val="11"/>
      <name val="Arial"/>
      <family val="2"/>
    </font>
    <font>
      <b/>
      <sz val="10"/>
      <name val="Arial"/>
      <family val="2"/>
    </font>
    <font>
      <i/>
      <sz val="10"/>
      <name val="Arial"/>
      <family val="2"/>
    </font>
    <font>
      <b/>
      <i/>
      <sz val="10"/>
      <name val="Arial"/>
      <family val="2"/>
    </font>
    <font>
      <b/>
      <sz val="16"/>
      <color theme="4" tint="-0.249977111117893"/>
      <name val="Arial"/>
      <family val="2"/>
    </font>
    <font>
      <b/>
      <sz val="18"/>
      <color theme="4" tint="-0.249977111117893"/>
      <name val="Arial"/>
      <family val="2"/>
    </font>
    <font>
      <sz val="11"/>
      <color rgb="FF000000"/>
      <name val="Calibri"/>
      <family val="2"/>
    </font>
    <font>
      <b/>
      <sz val="11"/>
      <color rgb="FF000000"/>
      <name val="Arial"/>
      <family val="2"/>
    </font>
    <font>
      <sz val="11"/>
      <color rgb="FF000000"/>
      <name val="Arial"/>
      <family val="2"/>
    </font>
    <font>
      <b/>
      <sz val="10"/>
      <color rgb="FF000000"/>
      <name val="Arial"/>
      <family val="2"/>
    </font>
    <font>
      <sz val="10"/>
      <color rgb="FF000000"/>
      <name val="Arial"/>
      <family val="2"/>
    </font>
    <font>
      <sz val="8"/>
      <name val="Arial"/>
      <family val="2"/>
    </font>
  </fonts>
  <fills count="3">
    <fill>
      <patternFill patternType="none"/>
    </fill>
    <fill>
      <patternFill patternType="gray125"/>
    </fill>
    <fill>
      <patternFill patternType="solid">
        <fgColor rgb="FFFFFFFF"/>
        <bgColor rgb="FFFFFFFF"/>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indexed="64"/>
      </right>
      <top style="thin">
        <color indexed="64"/>
      </top>
      <bottom style="thin">
        <color rgb="FF000000"/>
      </bottom>
      <diagonal/>
    </border>
    <border>
      <left style="thin">
        <color rgb="FF000000"/>
      </left>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rgb="FF000000"/>
      </left>
      <right style="thin">
        <color indexed="64"/>
      </right>
      <top style="thin">
        <color indexed="64"/>
      </top>
      <bottom/>
      <diagonal/>
    </border>
    <border>
      <left style="dotted">
        <color rgb="FF000000"/>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style="dotted">
        <color rgb="FF000000"/>
      </right>
      <top/>
      <bottom style="dotted">
        <color rgb="FF000000"/>
      </bottom>
      <diagonal/>
    </border>
    <border>
      <left/>
      <right style="dotted">
        <color rgb="FF000000"/>
      </right>
      <top/>
      <bottom style="dotted">
        <color rgb="FF000000"/>
      </bottom>
      <diagonal/>
    </border>
    <border>
      <left style="dotted">
        <color rgb="FF000000"/>
      </left>
      <right style="dotted">
        <color rgb="FF000000"/>
      </right>
      <top/>
      <bottom/>
      <diagonal/>
    </border>
    <border>
      <left style="dotted">
        <color rgb="FF000000"/>
      </left>
      <right/>
      <top/>
      <bottom style="dotted">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s>
  <cellStyleXfs count="6">
    <xf numFmtId="0" fontId="0" fillId="0" borderId="0"/>
    <xf numFmtId="43" fontId="2"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43" fontId="2" fillId="0" borderId="0" applyFont="0" applyFill="0" applyBorder="0" applyAlignment="0" applyProtection="0"/>
  </cellStyleXfs>
  <cellXfs count="139">
    <xf numFmtId="0" fontId="0" fillId="0" borderId="0" xfId="0"/>
    <xf numFmtId="0" fontId="4" fillId="0" borderId="0" xfId="0" applyFont="1"/>
    <xf numFmtId="0" fontId="4" fillId="0" borderId="0" xfId="0" applyFont="1" applyAlignment="1">
      <alignment horizontal="left"/>
    </xf>
    <xf numFmtId="0" fontId="0" fillId="0" borderId="0" xfId="0" applyAlignment="1">
      <alignment horizontal="left"/>
    </xf>
    <xf numFmtId="166" fontId="0" fillId="0" borderId="0" xfId="0" applyNumberFormat="1"/>
    <xf numFmtId="0" fontId="3" fillId="0" borderId="12" xfId="0" applyFont="1" applyBorder="1" applyAlignment="1">
      <alignment horizontal="center" vertical="center"/>
    </xf>
    <xf numFmtId="166" fontId="3" fillId="0" borderId="12" xfId="1" applyNumberFormat="1" applyFont="1" applyBorder="1" applyAlignment="1">
      <alignment horizontal="center" vertical="center"/>
    </xf>
    <xf numFmtId="166" fontId="4" fillId="0" borderId="6" xfId="1" applyNumberFormat="1" applyFont="1" applyBorder="1" applyAlignment="1">
      <alignment horizontal="center"/>
    </xf>
    <xf numFmtId="166" fontId="4" fillId="0" borderId="2" xfId="1" applyNumberFormat="1" applyFont="1" applyBorder="1" applyAlignment="1">
      <alignment horizontal="center"/>
    </xf>
    <xf numFmtId="166" fontId="4" fillId="0" borderId="11" xfId="1" applyNumberFormat="1" applyFont="1" applyBorder="1" applyAlignment="1">
      <alignment horizontal="center"/>
    </xf>
    <xf numFmtId="166" fontId="4" fillId="0" borderId="0" xfId="1" applyNumberFormat="1" applyFont="1" applyAlignment="1">
      <alignment horizontal="center"/>
    </xf>
    <xf numFmtId="166" fontId="4" fillId="0" borderId="0" xfId="1" applyNumberFormat="1" applyFont="1"/>
    <xf numFmtId="0" fontId="3" fillId="0" borderId="9" xfId="0" applyFont="1" applyBorder="1" applyAlignment="1">
      <alignment horizontal="center" vertical="top"/>
    </xf>
    <xf numFmtId="0" fontId="3" fillId="0" borderId="12" xfId="0" applyFont="1" applyBorder="1" applyAlignment="1">
      <alignment horizontal="center" vertical="top"/>
    </xf>
    <xf numFmtId="167" fontId="3" fillId="0" borderId="12" xfId="0" applyNumberFormat="1" applyFont="1" applyBorder="1" applyAlignment="1">
      <alignment horizontal="center" vertical="top"/>
    </xf>
    <xf numFmtId="0" fontId="4" fillId="0" borderId="10" xfId="0" applyFont="1" applyBorder="1" applyAlignment="1">
      <alignment horizontal="center" vertical="top"/>
    </xf>
    <xf numFmtId="0" fontId="4" fillId="0" borderId="6" xfId="0" applyFont="1" applyBorder="1" applyAlignment="1">
      <alignment horizontal="center" vertical="top"/>
    </xf>
    <xf numFmtId="167" fontId="4" fillId="0" borderId="6" xfId="0" applyNumberFormat="1" applyFont="1" applyBorder="1" applyAlignment="1">
      <alignment horizontal="center" vertical="top"/>
    </xf>
    <xf numFmtId="0" fontId="4" fillId="0" borderId="2" xfId="0" applyFont="1" applyBorder="1" applyAlignment="1">
      <alignment horizontal="center" vertical="top"/>
    </xf>
    <xf numFmtId="167" fontId="4" fillId="0" borderId="2" xfId="0" applyNumberFormat="1" applyFont="1" applyBorder="1" applyAlignment="1">
      <alignment horizontal="center" vertical="top"/>
    </xf>
    <xf numFmtId="0" fontId="4" fillId="0" borderId="8" xfId="0" applyFont="1" applyBorder="1" applyAlignment="1">
      <alignment horizontal="center" vertical="top"/>
    </xf>
    <xf numFmtId="0" fontId="4" fillId="0" borderId="11" xfId="0" applyFont="1" applyBorder="1" applyAlignment="1">
      <alignment horizontal="center" vertical="top"/>
    </xf>
    <xf numFmtId="167" fontId="4" fillId="0" borderId="11" xfId="0" applyNumberFormat="1" applyFont="1" applyBorder="1"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167" fontId="4" fillId="0" borderId="0" xfId="0" applyNumberFormat="1" applyFont="1" applyAlignment="1">
      <alignment horizontal="center" vertical="top"/>
    </xf>
    <xf numFmtId="167" fontId="4" fillId="0" borderId="0" xfId="0" applyNumberFormat="1" applyFont="1" applyAlignment="1">
      <alignment vertical="top"/>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11" xfId="0" applyFont="1" applyBorder="1" applyAlignment="1">
      <alignment horizontal="left" wrapText="1"/>
    </xf>
    <xf numFmtId="0" fontId="4" fillId="0" borderId="13" xfId="0" applyFont="1" applyBorder="1" applyAlignment="1">
      <alignment horizontal="center" vertical="top"/>
    </xf>
    <xf numFmtId="0" fontId="4" fillId="0" borderId="1" xfId="0" applyFont="1" applyBorder="1" applyAlignment="1">
      <alignment horizontal="center" vertical="top"/>
    </xf>
    <xf numFmtId="0" fontId="0" fillId="0" borderId="0" xfId="0" applyAlignment="1">
      <alignment horizontal="left" vertical="top"/>
    </xf>
    <xf numFmtId="0" fontId="0" fillId="0" borderId="0" xfId="0" applyAlignment="1">
      <alignment horizontal="centerContinuous"/>
    </xf>
    <xf numFmtId="0" fontId="7" fillId="0" borderId="0" xfId="0" applyFont="1" applyAlignment="1">
      <alignment horizontal="centerContinuous"/>
    </xf>
    <xf numFmtId="166" fontId="3" fillId="0" borderId="12" xfId="1" applyNumberFormat="1" applyFont="1" applyBorder="1" applyAlignment="1">
      <alignment horizontal="center" vertical="top"/>
    </xf>
    <xf numFmtId="166" fontId="4" fillId="0" borderId="6" xfId="1" applyNumberFormat="1" applyFont="1" applyBorder="1" applyAlignment="1">
      <alignment horizontal="center" vertical="top"/>
    </xf>
    <xf numFmtId="166" fontId="4" fillId="0" borderId="2" xfId="1" applyNumberFormat="1" applyFont="1" applyBorder="1" applyAlignment="1">
      <alignment horizontal="center" vertical="top"/>
    </xf>
    <xf numFmtId="166" fontId="4" fillId="0" borderId="11" xfId="1" applyNumberFormat="1" applyFont="1" applyBorder="1" applyAlignment="1">
      <alignment horizontal="center" vertical="top"/>
    </xf>
    <xf numFmtId="166" fontId="4" fillId="0" borderId="0" xfId="1" applyNumberFormat="1" applyFont="1" applyAlignment="1">
      <alignment vertical="top"/>
    </xf>
    <xf numFmtId="0" fontId="8" fillId="0" borderId="0" xfId="0" applyFont="1"/>
    <xf numFmtId="0" fontId="9" fillId="0" borderId="0" xfId="0" applyFont="1"/>
    <xf numFmtId="0" fontId="10" fillId="0" borderId="0" xfId="0" applyFont="1"/>
    <xf numFmtId="0" fontId="11" fillId="0" borderId="0" xfId="0" applyFont="1"/>
    <xf numFmtId="0" fontId="11" fillId="0" borderId="0" xfId="0" applyFont="1" applyAlignment="1">
      <alignment vertical="top"/>
    </xf>
    <xf numFmtId="0" fontId="12" fillId="2" borderId="14" xfId="0" applyFont="1" applyFill="1" applyBorder="1" applyAlignment="1">
      <alignment vertical="top" wrapText="1"/>
    </xf>
    <xf numFmtId="0" fontId="13" fillId="2" borderId="15" xfId="0" applyFont="1" applyFill="1" applyBorder="1" applyAlignment="1">
      <alignment vertical="top" wrapText="1"/>
    </xf>
    <xf numFmtId="0" fontId="12" fillId="2" borderId="16" xfId="0" applyFont="1" applyFill="1" applyBorder="1" applyAlignment="1">
      <alignment vertical="top" wrapText="1"/>
    </xf>
    <xf numFmtId="0" fontId="13" fillId="2" borderId="17" xfId="0" applyFont="1" applyFill="1" applyBorder="1" applyAlignment="1">
      <alignment vertical="top" wrapText="1"/>
    </xf>
    <xf numFmtId="15" fontId="13" fillId="2" borderId="17" xfId="0" applyNumberFormat="1" applyFont="1" applyFill="1" applyBorder="1" applyAlignment="1">
      <alignment horizontal="left" vertical="top" wrapText="1"/>
    </xf>
    <xf numFmtId="0" fontId="13" fillId="0" borderId="17" xfId="0" applyFont="1" applyBorder="1" applyAlignment="1">
      <alignment vertical="top" wrapText="1"/>
    </xf>
    <xf numFmtId="0" fontId="12" fillId="2" borderId="19" xfId="0" applyFont="1" applyFill="1" applyBorder="1" applyAlignment="1">
      <alignment vertical="top" wrapText="1"/>
    </xf>
    <xf numFmtId="0" fontId="0" fillId="0" borderId="0" xfId="0" applyAlignment="1">
      <alignment vertical="top"/>
    </xf>
    <xf numFmtId="0" fontId="4" fillId="0" borderId="14" xfId="0" applyFont="1" applyBorder="1" applyAlignment="1">
      <alignment vertical="top"/>
    </xf>
    <xf numFmtId="0" fontId="0" fillId="0" borderId="0" xfId="0" applyAlignment="1">
      <alignment horizontal="center" vertical="top" wrapText="1"/>
    </xf>
    <xf numFmtId="0" fontId="0" fillId="0" borderId="0" xfId="0" applyAlignment="1">
      <alignment horizontal="left" vertical="top" wrapText="1"/>
    </xf>
    <xf numFmtId="0" fontId="3" fillId="0" borderId="0" xfId="0" applyFont="1" applyAlignment="1">
      <alignment horizontal="center" vertical="top"/>
    </xf>
    <xf numFmtId="0" fontId="3" fillId="0" borderId="3" xfId="0" applyFont="1" applyBorder="1" applyAlignment="1">
      <alignment horizontal="center" vertical="top"/>
    </xf>
    <xf numFmtId="0" fontId="3" fillId="0" borderId="2" xfId="0" applyFont="1" applyBorder="1" applyAlignment="1">
      <alignment horizontal="center" vertical="top"/>
    </xf>
    <xf numFmtId="165" fontId="3" fillId="0" borderId="6" xfId="0" applyNumberFormat="1" applyFont="1" applyBorder="1" applyAlignment="1">
      <alignment horizontal="center" vertical="top" wrapText="1"/>
    </xf>
    <xf numFmtId="165" fontId="3" fillId="0" borderId="5" xfId="0" applyNumberFormat="1" applyFont="1" applyBorder="1" applyAlignment="1">
      <alignment horizontal="center" vertical="top" wrapText="1"/>
    </xf>
    <xf numFmtId="0" fontId="3" fillId="0" borderId="5" xfId="0" applyFont="1" applyBorder="1" applyAlignment="1">
      <alignment horizontal="center" vertical="top"/>
    </xf>
    <xf numFmtId="167" fontId="3" fillId="0" borderId="5" xfId="0" applyNumberFormat="1" applyFont="1" applyBorder="1" applyAlignment="1">
      <alignment horizontal="center" vertical="top" wrapText="1"/>
    </xf>
    <xf numFmtId="166" fontId="3" fillId="0" borderId="5" xfId="1" applyNumberFormat="1" applyFont="1" applyFill="1" applyBorder="1" applyAlignment="1">
      <alignment horizontal="center" vertical="top" wrapText="1"/>
    </xf>
    <xf numFmtId="166" fontId="3" fillId="0" borderId="5" xfId="1" applyNumberFormat="1" applyFont="1" applyFill="1" applyBorder="1" applyAlignment="1">
      <alignment horizontal="center" vertical="top"/>
    </xf>
    <xf numFmtId="166" fontId="3" fillId="0" borderId="7" xfId="1" applyNumberFormat="1" applyFont="1" applyFill="1" applyBorder="1" applyAlignment="1">
      <alignment horizontal="center" vertical="top"/>
    </xf>
    <xf numFmtId="165" fontId="4" fillId="0" borderId="2" xfId="0" applyNumberFormat="1" applyFont="1" applyBorder="1" applyAlignment="1">
      <alignment horizontal="center" vertical="top" wrapText="1"/>
    </xf>
    <xf numFmtId="165" fontId="4" fillId="0" borderId="1" xfId="0" applyNumberFormat="1" applyFont="1" applyBorder="1" applyAlignment="1">
      <alignment horizontal="center" vertical="top"/>
    </xf>
    <xf numFmtId="167" fontId="4" fillId="0" borderId="1" xfId="0" applyNumberFormat="1" applyFont="1" applyBorder="1" applyAlignment="1">
      <alignment horizontal="center" vertical="top"/>
    </xf>
    <xf numFmtId="166" fontId="4" fillId="0" borderId="1" xfId="1" applyNumberFormat="1" applyFont="1" applyFill="1" applyBorder="1" applyAlignment="1">
      <alignment horizontal="center" vertical="top"/>
    </xf>
    <xf numFmtId="0" fontId="4" fillId="0" borderId="1" xfId="0" applyFont="1" applyBorder="1" applyAlignment="1">
      <alignment horizontal="left" vertical="top" wrapText="1"/>
    </xf>
    <xf numFmtId="165" fontId="4" fillId="0" borderId="2" xfId="0" applyNumberFormat="1" applyFont="1" applyBorder="1" applyAlignment="1">
      <alignment horizontal="center" vertical="top"/>
    </xf>
    <xf numFmtId="165" fontId="4" fillId="0" borderId="0" xfId="0" applyNumberFormat="1" applyFont="1" applyAlignment="1">
      <alignment horizontal="center" vertical="top"/>
    </xf>
    <xf numFmtId="0" fontId="4" fillId="0" borderId="0" xfId="0" applyFont="1" applyAlignment="1">
      <alignment horizontal="left" vertical="top"/>
    </xf>
    <xf numFmtId="166" fontId="4" fillId="0" borderId="0" xfId="1" applyNumberFormat="1" applyFont="1" applyFill="1" applyBorder="1" applyAlignment="1">
      <alignment horizontal="center" vertical="top"/>
    </xf>
    <xf numFmtId="0" fontId="4" fillId="0" borderId="1" xfId="0" applyFont="1" applyBorder="1" applyAlignment="1">
      <alignment horizontal="center" vertical="top" wrapText="1"/>
    </xf>
    <xf numFmtId="166" fontId="4" fillId="0" borderId="4" xfId="1" applyNumberFormat="1" applyFont="1" applyFill="1" applyBorder="1" applyAlignment="1">
      <alignment horizontal="center" vertical="top"/>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11" xfId="0" applyFont="1" applyBorder="1" applyAlignment="1">
      <alignment horizontal="left" vertical="top" wrapText="1"/>
    </xf>
    <xf numFmtId="166" fontId="4" fillId="0" borderId="0" xfId="1" applyNumberFormat="1" applyFont="1" applyAlignment="1">
      <alignment horizontal="center" vertical="top"/>
    </xf>
    <xf numFmtId="0" fontId="3" fillId="0" borderId="12" xfId="0" applyFont="1" applyBorder="1" applyAlignment="1">
      <alignment horizontal="left" vertical="top"/>
    </xf>
    <xf numFmtId="0" fontId="4" fillId="0" borderId="6" xfId="0" applyFont="1" applyBorder="1" applyAlignment="1">
      <alignment vertical="top" wrapText="1"/>
    </xf>
    <xf numFmtId="0" fontId="4" fillId="0" borderId="2" xfId="0" applyFont="1" applyBorder="1" applyAlignment="1">
      <alignment vertical="top" wrapText="1"/>
    </xf>
    <xf numFmtId="0" fontId="4" fillId="0" borderId="11" xfId="0" applyFont="1" applyBorder="1" applyAlignment="1">
      <alignment vertical="top" wrapText="1"/>
    </xf>
    <xf numFmtId="0" fontId="6" fillId="0" borderId="0" xfId="0" applyFont="1" applyAlignment="1">
      <alignment horizontal="center" vertical="top" wrapText="1"/>
    </xf>
    <xf numFmtId="0" fontId="3" fillId="0" borderId="22" xfId="0" applyFont="1" applyBorder="1" applyAlignment="1">
      <alignment horizontal="center" vertical="top"/>
    </xf>
    <xf numFmtId="0" fontId="3" fillId="0" borderId="22" xfId="0" applyFont="1" applyBorder="1" applyAlignment="1">
      <alignment horizontal="center" vertical="top" wrapText="1"/>
    </xf>
    <xf numFmtId="43" fontId="3" fillId="0" borderId="22" xfId="0" applyNumberFormat="1" applyFont="1" applyBorder="1" applyAlignment="1">
      <alignment horizontal="center" vertical="top"/>
    </xf>
    <xf numFmtId="43" fontId="3" fillId="0" borderId="23" xfId="0" applyNumberFormat="1" applyFont="1" applyBorder="1" applyAlignment="1">
      <alignment horizontal="center" vertical="top"/>
    </xf>
    <xf numFmtId="0" fontId="4" fillId="0" borderId="20" xfId="0" applyFont="1" applyBorder="1" applyAlignment="1">
      <alignment horizontal="center" vertical="top"/>
    </xf>
    <xf numFmtId="14" fontId="4" fillId="0" borderId="20" xfId="0" applyNumberFormat="1" applyFont="1" applyBorder="1" applyAlignment="1">
      <alignment horizontal="center" vertical="top"/>
    </xf>
    <xf numFmtId="0" fontId="4" fillId="0" borderId="20" xfId="0" applyFont="1" applyBorder="1" applyAlignment="1">
      <alignment horizontal="left" vertical="top" wrapText="1"/>
    </xf>
    <xf numFmtId="166" fontId="4" fillId="0" borderId="20" xfId="0" applyNumberFormat="1" applyFont="1" applyBorder="1" applyAlignment="1">
      <alignment horizontal="center" vertical="top"/>
    </xf>
    <xf numFmtId="166" fontId="4" fillId="0" borderId="21" xfId="0" applyNumberFormat="1" applyFont="1" applyBorder="1" applyAlignment="1">
      <alignment horizontal="center" vertical="top"/>
    </xf>
    <xf numFmtId="43" fontId="4" fillId="0" borderId="0" xfId="0" applyNumberFormat="1" applyFont="1" applyAlignment="1">
      <alignment horizontal="center" vertical="top"/>
    </xf>
    <xf numFmtId="43" fontId="4" fillId="0" borderId="0" xfId="0" applyNumberFormat="1" applyFont="1" applyAlignment="1">
      <alignment vertical="center"/>
    </xf>
    <xf numFmtId="0" fontId="3" fillId="0" borderId="1" xfId="0" applyFont="1" applyBorder="1" applyAlignment="1">
      <alignment horizontal="center" vertical="top" wrapText="1"/>
    </xf>
    <xf numFmtId="0" fontId="3" fillId="0" borderId="0" xfId="0" applyFont="1" applyAlignment="1">
      <alignment horizontal="center" vertical="top" wrapText="1"/>
    </xf>
    <xf numFmtId="14" fontId="4" fillId="0" borderId="1" xfId="0" applyNumberFormat="1" applyFont="1" applyBorder="1" applyAlignment="1">
      <alignment horizontal="center" vertical="top" wrapText="1"/>
    </xf>
    <xf numFmtId="166" fontId="3" fillId="0" borderId="1" xfId="0" applyNumberFormat="1" applyFont="1" applyBorder="1" applyAlignment="1">
      <alignment horizontal="center" vertical="top" wrapText="1"/>
    </xf>
    <xf numFmtId="166" fontId="4" fillId="0" borderId="1" xfId="0" applyNumberFormat="1" applyFont="1" applyBorder="1" applyAlignment="1">
      <alignment horizontal="center" vertical="top" wrapText="1"/>
    </xf>
    <xf numFmtId="166" fontId="4" fillId="0" borderId="0" xfId="0" applyNumberFormat="1" applyFont="1" applyAlignment="1">
      <alignment horizontal="center" vertical="top" wrapText="1"/>
    </xf>
    <xf numFmtId="14" fontId="0" fillId="0" borderId="0" xfId="0" applyNumberFormat="1" applyAlignment="1">
      <alignment horizontal="center" vertical="top" wrapText="1"/>
    </xf>
    <xf numFmtId="0" fontId="0" fillId="0" borderId="0" xfId="0" pivotButton="1" applyAlignment="1">
      <alignment horizontal="center" vertical="top" wrapText="1"/>
    </xf>
    <xf numFmtId="166" fontId="0" fillId="0" borderId="0" xfId="0" applyNumberFormat="1" applyAlignment="1">
      <alignment horizontal="center" vertical="top" wrapText="1"/>
    </xf>
    <xf numFmtId="166" fontId="6" fillId="0" borderId="0" xfId="0" applyNumberFormat="1" applyFont="1" applyAlignment="1">
      <alignment horizontal="center" vertical="top" wrapText="1"/>
    </xf>
    <xf numFmtId="0" fontId="4" fillId="0" borderId="24" xfId="0" applyFont="1" applyBorder="1" applyAlignment="1">
      <alignment horizontal="center" vertical="top" wrapText="1"/>
    </xf>
    <xf numFmtId="14" fontId="4" fillId="0" borderId="24" xfId="0" applyNumberFormat="1" applyFont="1" applyBorder="1" applyAlignment="1">
      <alignment horizontal="center" vertical="top" wrapText="1"/>
    </xf>
    <xf numFmtId="0" fontId="4" fillId="0" borderId="24" xfId="0" applyFont="1" applyBorder="1" applyAlignment="1">
      <alignment horizontal="left" vertical="top" wrapText="1"/>
    </xf>
    <xf numFmtId="166" fontId="4" fillId="0" borderId="24" xfId="0" applyNumberFormat="1" applyFont="1" applyBorder="1" applyAlignment="1">
      <alignment horizontal="center" vertical="top" wrapText="1"/>
    </xf>
    <xf numFmtId="0" fontId="4" fillId="0" borderId="12" xfId="0" applyFont="1" applyBorder="1" applyAlignment="1">
      <alignment horizontal="center" vertical="top" wrapText="1"/>
    </xf>
    <xf numFmtId="166" fontId="4" fillId="0" borderId="1" xfId="0" applyNumberFormat="1" applyFont="1" applyBorder="1" applyAlignment="1">
      <alignment horizontal="right" vertical="top" wrapText="1"/>
    </xf>
    <xf numFmtId="0" fontId="0" fillId="0" borderId="0" xfId="0" applyAlignment="1">
      <alignment horizontal="center" vertical="top"/>
    </xf>
    <xf numFmtId="0" fontId="0" fillId="0" borderId="0" xfId="0" applyAlignment="1">
      <alignment horizontal="center"/>
    </xf>
    <xf numFmtId="0" fontId="0" fillId="0" borderId="0" xfId="0" pivotButton="1" applyAlignment="1">
      <alignment horizontal="center"/>
    </xf>
    <xf numFmtId="0" fontId="3" fillId="0" borderId="0" xfId="0" applyFont="1" applyAlignment="1">
      <alignment horizontal="center" vertical="top"/>
    </xf>
    <xf numFmtId="0" fontId="4" fillId="0" borderId="0" xfId="0" applyFont="1" applyAlignment="1">
      <alignment horizontal="center" vertical="top"/>
    </xf>
    <xf numFmtId="17" fontId="3" fillId="0" borderId="0" xfId="0" quotePrefix="1" applyNumberFormat="1" applyFont="1" applyAlignment="1">
      <alignment horizontal="center" vertical="top"/>
    </xf>
    <xf numFmtId="0" fontId="3" fillId="0" borderId="1" xfId="0" applyFont="1" applyBorder="1" applyAlignment="1">
      <alignment horizontal="center" vertical="top"/>
    </xf>
    <xf numFmtId="166" fontId="5" fillId="0" borderId="1" xfId="1" applyNumberFormat="1" applyFont="1" applyFill="1" applyBorder="1" applyAlignment="1">
      <alignment horizontal="center" vertical="top" wrapText="1"/>
    </xf>
    <xf numFmtId="166" fontId="3" fillId="0" borderId="1" xfId="1" applyNumberFormat="1" applyFont="1" applyFill="1" applyBorder="1" applyAlignment="1">
      <alignment horizontal="center" vertical="top" wrapText="1"/>
    </xf>
    <xf numFmtId="0" fontId="3" fillId="0" borderId="0" xfId="0" applyFont="1" applyAlignment="1">
      <alignment horizontal="center"/>
    </xf>
    <xf numFmtId="17" fontId="3" fillId="0" borderId="0" xfId="0" quotePrefix="1" applyNumberFormat="1" applyFont="1" applyAlignment="1">
      <alignment horizontal="center"/>
    </xf>
    <xf numFmtId="0" fontId="3" fillId="0" borderId="1" xfId="0" applyFont="1" applyBorder="1" applyAlignment="1">
      <alignment horizontal="center" vertical="center"/>
    </xf>
    <xf numFmtId="166" fontId="5" fillId="0" borderId="1" xfId="1" applyNumberFormat="1" applyFont="1" applyFill="1" applyBorder="1" applyAlignment="1">
      <alignment horizontal="center" vertical="center" wrapText="1"/>
    </xf>
    <xf numFmtId="166" fontId="3" fillId="0" borderId="1" xfId="1" applyNumberFormat="1" applyFont="1" applyFill="1" applyBorder="1" applyAlignment="1">
      <alignment horizontal="center" vertical="center" wrapText="1"/>
    </xf>
    <xf numFmtId="0" fontId="4" fillId="0" borderId="1" xfId="0" applyFont="1" applyBorder="1" applyAlignment="1">
      <alignment horizontal="center" vertical="top"/>
    </xf>
    <xf numFmtId="43" fontId="5" fillId="0" borderId="1" xfId="0" applyNumberFormat="1" applyFont="1" applyBorder="1" applyAlignment="1">
      <alignment horizontal="center" vertical="top"/>
    </xf>
    <xf numFmtId="0" fontId="3" fillId="0" borderId="1" xfId="0" quotePrefix="1" applyFont="1" applyBorder="1" applyAlignment="1">
      <alignment horizontal="center" vertical="top"/>
    </xf>
    <xf numFmtId="0" fontId="4" fillId="0" borderId="5" xfId="0" applyFont="1" applyBorder="1" applyAlignment="1">
      <alignment horizontal="center" vertical="top" wrapText="1"/>
    </xf>
    <xf numFmtId="166" fontId="5" fillId="0" borderId="1" xfId="0" applyNumberFormat="1" applyFont="1" applyBorder="1" applyAlignment="1">
      <alignment horizontal="center" vertical="top"/>
    </xf>
    <xf numFmtId="0" fontId="14"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12" fillId="2" borderId="18" xfId="0" applyFont="1" applyFill="1" applyBorder="1" applyAlignment="1">
      <alignment vertical="top" wrapText="1"/>
    </xf>
    <xf numFmtId="0" fontId="12" fillId="2" borderId="16" xfId="0" applyFont="1" applyFill="1" applyBorder="1" applyAlignment="1">
      <alignment vertical="top" wrapText="1"/>
    </xf>
  </cellXfs>
  <cellStyles count="6">
    <cellStyle name="Comma" xfId="1" builtinId="3"/>
    <cellStyle name="Comma 2" xfId="3" xr:uid="{00000000-0005-0000-0000-000001000000}"/>
    <cellStyle name="Comma 2 2" xfId="5" xr:uid="{00000000-0005-0000-0000-000002000000}"/>
    <cellStyle name="Normal" xfId="0" builtinId="0"/>
    <cellStyle name="Normal 2" xfId="2" xr:uid="{00000000-0005-0000-0000-000004000000}"/>
    <cellStyle name="Normal 2 2" xfId="4" xr:uid="{00000000-0005-0000-0000-000005000000}"/>
  </cellStyles>
  <dxfs count="241">
    <dxf>
      <numFmt numFmtId="0" formatCode="General"/>
      <alignment horizontal="center" vertical="top" textRotation="0" wrapText="1" indent="0" justifyLastLine="0" shrinkToFit="0" readingOrder="0"/>
    </dxf>
    <dxf>
      <numFmt numFmtId="166" formatCode="_(* #,##0_);_(* \(#,##0\);_(* &quot;-&quot;??_);_(@_)"/>
      <alignment horizontal="center" vertical="top" textRotation="0" wrapText="1" indent="0" justifyLastLine="0" shrinkToFit="0" readingOrder="0"/>
    </dxf>
    <dxf>
      <numFmt numFmtId="166" formatCode="_(* #,##0_);_(* \(#,##0\);_(* &quot;-&quot;??_);_(@_)"/>
      <alignment horizontal="center" vertical="top" textRotation="0" wrapText="1" indent="0" justifyLastLine="0" shrinkToFit="0" readingOrder="0"/>
    </dxf>
    <dxf>
      <numFmt numFmtId="166" formatCode="_(* #,##0_);_(* \(#,##0\);_(* &quot;-&quot;??_);_(@_)"/>
      <alignment horizontal="center" vertical="top" textRotation="0" wrapText="1" indent="0" justifyLastLine="0" shrinkToFit="0" readingOrder="0"/>
    </dxf>
    <dxf>
      <numFmt numFmtId="0" formatCode="General"/>
      <alignment horizontal="left" vertical="top" textRotation="0" wrapText="1" indent="0" justifyLastLine="0" shrinkToFit="0" readingOrder="0"/>
    </dxf>
    <dxf>
      <numFmt numFmtId="168" formatCode="dd/mm/yyyy"/>
      <alignment horizontal="center" vertical="top" textRotation="0" wrapText="1" indent="0" justifyLastLine="0" shrinkToFit="0" readingOrder="0"/>
    </dxf>
    <dxf>
      <numFmt numFmtId="0" formatCode="General"/>
      <alignment horizontal="center" vertical="top" textRotation="0" wrapText="1" indent="0" justifyLastLine="0" shrinkToFit="0" readingOrder="0"/>
    </dxf>
    <dxf>
      <numFmt numFmtId="0" formatCode="General"/>
      <alignment horizontal="center" vertical="top" textRotation="0" wrapText="1" indent="0" justifyLastLine="0" shrinkToFit="0" readingOrder="0"/>
    </dxf>
    <dxf>
      <alignment horizontal="center" vertical="top" textRotation="0" wrapText="1" indent="0" justifyLastLine="0" shrinkToFit="0" readingOrder="0"/>
    </dxf>
    <dxf>
      <numFmt numFmtId="0" formatCode="General"/>
      <alignment horizontal="center" vertical="top" textRotation="0" wrapText="1" indent="0" justifyLastLine="0" shrinkToFit="0" readingOrder="0"/>
    </dxf>
    <dxf>
      <numFmt numFmtId="0" formatCode="General"/>
      <alignment horizontal="center" vertical="top" textRotation="0" wrapText="1" indent="0" justifyLastLine="0" shrinkToFit="0" readingOrder="0"/>
    </dxf>
    <dxf>
      <alignment horizontal="center" vertical="top" textRotation="0" wrapText="1" indent="0" justifyLastLine="0" shrinkToFit="0" readingOrder="0"/>
    </dxf>
    <dxf>
      <font>
        <b/>
      </font>
      <alignment horizontal="center" vertical="top" textRotation="0" wrapText="1" indent="0" justifyLastLine="0" shrinkToFit="0" readingOrder="0"/>
    </dxf>
    <dxf>
      <numFmt numFmtId="166" formatCode="_(* #,##0_);_(* \(#,##0\);_(* &quot;-&quot;??_);_(@_)"/>
      <alignment horizontal="center" vertical="top" textRotation="0" wrapText="1" indent="0" justifyLastLine="0" shrinkToFit="0" readingOrder="0"/>
    </dxf>
    <dxf>
      <numFmt numFmtId="166" formatCode="_(* #,##0_);_(* \(#,##0\);_(* &quot;-&quot;??_);_(@_)"/>
      <alignment horizontal="center" vertical="top" textRotation="0" wrapText="1" indent="0" justifyLastLine="0" shrinkToFit="0" readingOrder="0"/>
    </dxf>
    <dxf>
      <numFmt numFmtId="166" formatCode="_(* #,##0_);_(* \(#,##0\);_(* &quot;-&quot;??_);_(@_)"/>
      <alignment horizontal="center" vertical="top" textRotation="0" wrapText="1" indent="0" justifyLastLine="0" shrinkToFit="0" readingOrder="0"/>
    </dxf>
    <dxf>
      <numFmt numFmtId="0" formatCode="General"/>
      <alignment horizontal="left" vertical="top" textRotation="0" wrapText="1" indent="0" justifyLastLine="0" shrinkToFit="0" readingOrder="0"/>
    </dxf>
    <dxf>
      <numFmt numFmtId="168" formatCode="dd/mm/yyyy"/>
      <alignment horizontal="center" vertical="top" textRotation="0" wrapText="1" indent="0" justifyLastLine="0" shrinkToFit="0" readingOrder="0"/>
    </dxf>
    <dxf>
      <numFmt numFmtId="0" formatCode="General"/>
      <alignment horizontal="center" vertical="top" textRotation="0" wrapText="1" indent="0" justifyLastLine="0" shrinkToFit="0" readingOrder="0"/>
    </dxf>
    <dxf>
      <numFmt numFmtId="0" formatCode="General"/>
      <alignment horizontal="center" vertical="top" textRotation="0" wrapText="1" indent="0" justifyLastLine="0" shrinkToFit="0" readingOrder="0"/>
    </dxf>
    <dxf>
      <alignment horizontal="center" vertical="top" textRotation="0" wrapText="1" indent="0" justifyLastLine="0" shrinkToFit="0" readingOrder="0"/>
    </dxf>
    <dxf>
      <numFmt numFmtId="0" formatCode="General"/>
      <alignment horizontal="center" vertical="top" textRotation="0" wrapText="1" indent="0" justifyLastLine="0" shrinkToFit="0" readingOrder="0"/>
    </dxf>
    <dxf>
      <alignment horizontal="center" vertical="top" textRotation="0" wrapText="1" indent="0" justifyLastLine="0" shrinkToFit="0" readingOrder="0"/>
    </dxf>
    <dxf>
      <numFmt numFmtId="0" formatCode="General"/>
      <alignment horizontal="center" vertical="top" textRotation="0" wrapText="1" indent="0" justifyLastLine="0" shrinkToFit="0" readingOrder="0"/>
    </dxf>
    <dxf>
      <alignment horizontal="center" vertical="top" textRotation="0" wrapText="1" indent="0" justifyLastLine="0" shrinkToFit="0" readingOrder="0"/>
    </dxf>
    <dxf>
      <font>
        <b/>
      </font>
      <alignment horizontal="center" vertical="top" textRotation="0" wrapText="1" indent="0" justifyLastLine="0" shrinkToFit="0" readingOrder="0"/>
    </dxf>
    <dxf>
      <font>
        <strike val="0"/>
        <outline val="0"/>
        <shadow val="0"/>
        <u val="none"/>
        <vertAlign val="baseline"/>
        <sz val="11"/>
        <color auto="1"/>
        <name val="Arial"/>
        <family val="2"/>
        <scheme val="none"/>
      </font>
      <numFmt numFmtId="166"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numFmt numFmtId="166"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numFmt numFmtId="166"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168" formatCode="dd/mm/yyyy"/>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alignment horizontal="center" vertical="top" textRotation="0" wrapText="1" indent="0" justifyLastLine="0" shrinkToFit="0" readingOrder="0"/>
    </dxf>
    <dxf>
      <font>
        <b/>
        <strike val="0"/>
        <outline val="0"/>
        <shadow val="0"/>
        <u val="none"/>
        <vertAlign val="baseline"/>
        <sz val="11"/>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family val="2"/>
        <scheme val="none"/>
      </font>
      <numFmt numFmtId="166" formatCode="_(* #,##0_);_(* \(#,##0\);_(* &quot;-&quot;??_);_(@_)"/>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166" formatCode="_(* #,##0_);_(* \(#,##0\);_(* &quot;-&quot;??_);_(@_)"/>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166" formatCode="_(* #,##0_);_(* \(#,##0\);_(* &quot;-&quot;??_);_(@_)"/>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numFmt numFmtId="168" formatCode="dd/mm/yyyy"/>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alignment horizontal="center" vertical="top" textRotation="0" wrapText="1" indent="0" justifyLastLine="0" shrinkToFit="0" readingOrder="0"/>
    </dxf>
    <dxf>
      <font>
        <b/>
        <strike val="0"/>
        <outline val="0"/>
        <shadow val="0"/>
        <u val="none"/>
        <vertAlign val="baseline"/>
        <sz val="11"/>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family val="2"/>
        <scheme val="none"/>
      </font>
      <numFmt numFmtId="166" formatCode="_(* #,##0_);_(* \(#,##0\);_(* &quot;-&quot;??_);_(@_)"/>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166" formatCode="_(* #,##0_);_(* \(#,##0\);_(* &quot;-&quot;??_);_(@_)"/>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166" formatCode="_(* #,##0_);_(* \(#,##0\);_(* &quot;-&quot;??_);_(@_)"/>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168" formatCode="dd/mm/yyyy"/>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alignment horizontal="center" vertical="top" textRotation="0" wrapText="1" indent="0" justifyLastLine="0" shrinkToFit="0" readingOrder="0"/>
    </dxf>
    <dxf>
      <font>
        <b/>
        <strike val="0"/>
        <outline val="0"/>
        <shadow val="0"/>
        <u val="none"/>
        <vertAlign val="baseline"/>
        <sz val="11"/>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family val="2"/>
        <scheme val="none"/>
      </font>
      <numFmt numFmtId="166" formatCode="_(* #,##0_);_(* \(#,##0\);_(* &quot;-&quot;??_);_(@_)"/>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166" formatCode="_(* #,##0_);_(* \(#,##0\);_(* &quot;-&quot;??_);_(@_)"/>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166" formatCode="_(* #,##0_);_(* \(#,##0\);_(* &quot;-&quot;??_);_(@_)"/>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numFmt numFmtId="168" formatCode="dd/mm/yyyy"/>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alignment horizontal="center" vertical="top" textRotation="0" wrapText="1" indent="0" justifyLastLine="0" shrinkToFit="0" readingOrder="0"/>
    </dxf>
    <dxf>
      <font>
        <b/>
        <strike val="0"/>
        <outline val="0"/>
        <shadow val="0"/>
        <u val="none"/>
        <vertAlign val="baseline"/>
        <sz val="11"/>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family val="2"/>
        <scheme val="none"/>
      </font>
      <numFmt numFmtId="166" formatCode="_(* #,##0_);_(* \(#,##0\);_(* &quot;-&quot;??_);_(@_)"/>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166" formatCode="_(* #,##0_);_(* \(#,##0\);_(* &quot;-&quot;??_);_(@_)"/>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166" formatCode="_(* #,##0_);_(* \(#,##0\);_(* &quot;-&quot;??_);_(@_)"/>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numFmt numFmtId="168" formatCode="dd/mm/yyyy"/>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alignment horizontal="center" vertical="top" textRotation="0" wrapText="1" indent="0" justifyLastLine="0" shrinkToFit="0" readingOrder="0"/>
    </dxf>
    <dxf>
      <font>
        <b/>
        <strike val="0"/>
        <outline val="0"/>
        <shadow val="0"/>
        <u val="none"/>
        <vertAlign val="baseline"/>
        <sz val="11"/>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family val="2"/>
        <scheme val="none"/>
      </font>
      <numFmt numFmtId="166" formatCode="_(* #,##0_);_(* \(#,##0\);_(* &quot;-&quot;??_);_(@_)"/>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166" formatCode="_(* #,##0_);_(* \(#,##0\);_(* &quot;-&quot;??_);_(@_)"/>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166" formatCode="_(* #,##0_);_(* \(#,##0\);_(* &quot;-&quot;??_);_(@_)"/>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numFmt numFmtId="168" formatCode="dd/mm/yyyy"/>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family val="2"/>
        <scheme val="none"/>
      </font>
      <alignment horizontal="center" vertical="top" textRotation="0" wrapText="1" indent="0" justifyLastLine="0" shrinkToFit="0" readingOrder="0"/>
    </dxf>
    <dxf>
      <font>
        <b/>
        <strike val="0"/>
        <outline val="0"/>
        <shadow val="0"/>
        <u val="none"/>
        <vertAlign val="baseline"/>
        <sz val="11"/>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family val="2"/>
        <scheme val="none"/>
      </font>
      <numFmt numFmtId="166" formatCode="_(* #,##0_);_(* \(#,##0\);_(* &quot;-&quot;??_);_(@_)"/>
      <alignment horizontal="center"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auto="1"/>
        <name val="Arial"/>
        <family val="2"/>
        <scheme val="none"/>
      </font>
      <numFmt numFmtId="166" formatCode="_(* #,##0_);_(* \(#,##0\);_(* &quot;-&quot;??_);_(@_)"/>
      <alignment horizontal="center" vertical="top" textRotation="0" wrapText="0" indent="0" justifyLastLine="0" shrinkToFit="0" readingOrder="0"/>
      <border diagonalUp="0" diagonalDown="0" outline="0">
        <left style="thin">
          <color rgb="FF000000"/>
        </left>
        <right/>
        <top style="thin">
          <color rgb="FF000000"/>
        </top>
        <bottom style="thin">
          <color rgb="FF000000"/>
        </bottom>
      </border>
    </dxf>
    <dxf>
      <font>
        <strike val="0"/>
        <outline val="0"/>
        <shadow val="0"/>
        <u val="none"/>
        <vertAlign val="baseline"/>
        <sz val="11"/>
        <color auto="1"/>
        <name val="Arial"/>
        <family val="2"/>
        <scheme val="none"/>
      </font>
      <numFmt numFmtId="166" formatCode="_(* #,##0_);_(* \(#,##0\);_(* &quot;-&quot;??_);_(@_)"/>
      <alignment horizontal="center"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auto="1"/>
        <name val="Arial"/>
        <family val="2"/>
        <scheme val="none"/>
      </font>
      <numFmt numFmtId="0" formatCode="Genera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auto="1"/>
        <name val="Arial"/>
        <family val="2"/>
        <scheme val="none"/>
      </font>
      <numFmt numFmtId="168" formatCode="dd/mm/yyyy"/>
      <alignment horizontal="center"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auto="1"/>
        <name val="Arial"/>
        <family val="2"/>
        <scheme val="none"/>
      </font>
      <numFmt numFmtId="0" formatCode="General"/>
      <alignment horizontal="center"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auto="1"/>
        <name val="Arial"/>
        <family val="2"/>
        <scheme val="none"/>
      </font>
      <numFmt numFmtId="0" formatCode="General"/>
      <alignment horizontal="center"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auto="1"/>
        <name val="Arial"/>
        <family val="2"/>
        <scheme val="none"/>
      </font>
      <alignment horizontal="center"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auto="1"/>
        <name val="Arial"/>
        <family val="2"/>
        <scheme val="none"/>
      </font>
      <numFmt numFmtId="0" formatCode="General"/>
      <alignment horizontal="center"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auto="1"/>
        <name val="Arial"/>
        <family val="2"/>
        <scheme val="none"/>
      </font>
      <numFmt numFmtId="0" formatCode="General"/>
      <alignment horizontal="center"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1"/>
        <color auto="1"/>
        <name val="Arial"/>
        <family val="2"/>
        <scheme val="none"/>
      </font>
      <alignment horizontal="center" vertical="top" textRotation="0" indent="0" justifyLastLine="0" shrinkToFit="0" readingOrder="0"/>
    </dxf>
    <dxf>
      <font>
        <b/>
        <strike val="0"/>
        <outline val="0"/>
        <shadow val="0"/>
        <u val="none"/>
        <vertAlign val="baseline"/>
        <sz val="11"/>
        <color auto="1"/>
        <name val="Arial"/>
        <family val="2"/>
        <scheme val="none"/>
      </font>
      <alignment horizontal="center" vertical="top" textRotation="0" indent="0" justifyLastLine="0" shrinkToFit="0" readingOrder="0"/>
    </dxf>
    <dxf>
      <font>
        <b val="0"/>
        <i val="0"/>
        <strike val="0"/>
        <condense val="0"/>
        <extend val="0"/>
        <outline val="0"/>
        <shadow val="0"/>
        <u val="none"/>
        <vertAlign val="baseline"/>
        <sz val="11"/>
        <color auto="1"/>
        <name val="Arial"/>
        <family val="2"/>
        <scheme val="none"/>
      </font>
      <numFmt numFmtId="166" formatCode="_(* #,##0_);_(* \(#,##0\);_(* &quot;-&quot;??_);_(@_)"/>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0" formatCode="Genera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7" formatCode="mm/dd/yyyy;@"/>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0" formatCode="Genera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0" formatCode="Genera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0" formatCode="Genera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0" formatCode="Genera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bottom style="thin">
          <color rgb="FF000000"/>
        </bottom>
      </border>
    </dxf>
    <dxf>
      <border outline="0">
        <top style="thin">
          <color rgb="FF000000"/>
        </top>
        <bottom style="thin">
          <color rgb="FF000000"/>
        </bottom>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auto="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6" formatCode="_(* #,##0_);_(* \(#,##0\);_(* &quot;-&quot;??_);_(@_)"/>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0" formatCode="Genera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7" formatCode="mm/dd/yyyy;@"/>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0" formatCode="Genera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0" formatCode="Genera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0" formatCode="Genera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0" formatCode="Genera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bottom style="thin">
          <color rgb="FF000000"/>
        </bottom>
      </border>
    </dxf>
    <dxf>
      <border outline="0">
        <top style="thin">
          <color rgb="FF000000"/>
        </top>
        <bottom style="thin">
          <color rgb="FF000000"/>
        </bottom>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auto="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6" formatCode="_(* #,##0_);_(* \(#,##0\);_(* &quot;-&quot;??_);_(@_)"/>
      <alignment horizontal="center" vertical="top"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6" formatCode="_(* #,##0_);_(* \(#,##0\);_(* &quot;-&quot;??_);_(@_)"/>
      <alignment horizontal="center" vertical="top"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6" formatCode="_(* #,##0_);_(* \(#,##0\);_(* &quot;-&quot;??_);_(@_)"/>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0" formatCode="Genera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7" formatCode="mm/dd/yyyy;@"/>
      <alignment horizontal="center"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0" formatCode="Genera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0" formatCode="Genera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0" formatCode="Genera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0" formatCode="Genera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bottom style="thin">
          <color rgb="FF000000"/>
        </bottom>
      </border>
    </dxf>
    <dxf>
      <border outline="0">
        <top style="thin">
          <color rgb="FF000000"/>
        </top>
        <bottom style="thin">
          <color rgb="FF000000"/>
        </bottom>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auto="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6" formatCode="_(* #,##0_);_(* \(#,##0\);_(* &quot;-&quot;??_);_(@_)"/>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0" formatCode="General"/>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7" formatCode="mm/dd/yyyy;@"/>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0" formatCode="Genera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0" formatCode="Genera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0" formatCode="Genera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0" formatCode="Genera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top style="thin">
          <color rgb="FF000000"/>
        </top>
        <bottom style="thin">
          <color indexed="64"/>
        </bottom>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auto="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7" formatCode="mm/dd/yyyy;@"/>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409]mmmm\ d\,\ yyyy;@"/>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409]mmmm\ d\,\ yyyy;@"/>
      <alignment horizontal="center" vertical="top"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alignment horizontal="center" vertical="top" textRotation="0" indent="0" justifyLastLine="0" shrinkToFit="0" readingOrder="0"/>
    </dxf>
    <dxf>
      <font>
        <strike val="0"/>
        <outline val="0"/>
        <shadow val="0"/>
        <u val="none"/>
        <vertAlign val="baseline"/>
        <sz val="11"/>
        <color auto="1"/>
        <name val="Arial"/>
        <family val="2"/>
        <scheme val="none"/>
      </font>
      <alignment horizontal="center" vertical="top" textRotation="0" indent="0" justifyLastLine="0" shrinkToFit="0" readingOrder="0"/>
    </dxf>
    <dxf>
      <numFmt numFmtId="166" formatCode="_(* #,##0_);_(* \(#,##0\);_(* &quot;-&quot;??_);_(@_)"/>
    </dxf>
    <dxf>
      <alignment horizontal="center"/>
    </dxf>
    <dxf>
      <alignment horizontal="center"/>
    </dxf>
    <dxf>
      <font>
        <b val="0"/>
      </font>
    </dxf>
    <dxf>
      <font>
        <b val="0"/>
      </font>
    </dxf>
    <dxf>
      <alignment horizontal="center"/>
    </dxf>
    <dxf>
      <alignment horizontal="center"/>
    </dxf>
    <dxf>
      <alignment horizontal="center"/>
    </dxf>
    <dxf>
      <alignment horizontal="center"/>
    </dxf>
    <dxf>
      <alignment horizontal="center"/>
    </dxf>
    <dxf>
      <alignment horizontal="center"/>
    </dxf>
    <dxf>
      <alignment horizontal="center"/>
    </dxf>
    <dxf>
      <alignment wrapText="1"/>
    </dxf>
    <dxf>
      <alignment wrapText="1"/>
    </dxf>
    <dxf>
      <alignment wrapText="1"/>
    </dxf>
    <dxf>
      <alignment wrapText="1"/>
    </dxf>
    <dxf>
      <alignment wrapText="1"/>
    </dxf>
    <dxf>
      <alignment wrapText="1"/>
    </dxf>
    <dxf>
      <alignment vertical="top"/>
    </dxf>
    <dxf>
      <alignment vertical="top"/>
    </dxf>
    <dxf>
      <alignment vertical="top"/>
    </dxf>
    <dxf>
      <alignment vertical="top"/>
    </dxf>
    <dxf>
      <alignment vertical="top"/>
    </dxf>
    <dxf>
      <alignment vertical="top"/>
    </dxf>
    <dxf>
      <alignment horizontal="center"/>
    </dxf>
    <dxf>
      <alignment horizontal="center"/>
    </dxf>
    <dxf>
      <alignment horizontal="center"/>
    </dxf>
    <dxf>
      <alignment horizontal="center"/>
    </dxf>
    <dxf>
      <alignment wrapText="1"/>
    </dxf>
    <dxf>
      <alignment wrapText="1"/>
    </dxf>
    <dxf>
      <alignment wrapText="1"/>
    </dxf>
    <dxf>
      <alignment wrapText="1"/>
    </dxf>
    <dxf>
      <alignment vertical="top"/>
    </dxf>
    <dxf>
      <alignment vertical="top"/>
    </dxf>
    <dxf>
      <alignment vertical="top"/>
    </dxf>
    <dxf>
      <alignment vertical="top"/>
    </dxf>
    <dxf>
      <alignment horizontal="center"/>
    </dxf>
    <dxf>
      <alignment horizontal="center"/>
    </dxf>
    <dxf>
      <alignment horizontal="center"/>
    </dxf>
    <dxf>
      <alignment horizontal="center"/>
    </dxf>
    <dxf>
      <alignment horizontal="center"/>
    </dxf>
    <dxf>
      <alignment horizontal="center"/>
    </dxf>
    <dxf>
      <alignment wrapText="1"/>
    </dxf>
    <dxf>
      <alignment wrapText="1"/>
    </dxf>
    <dxf>
      <alignment wrapText="1"/>
    </dxf>
    <dxf>
      <alignment wrapText="1"/>
    </dxf>
    <dxf>
      <alignment wrapText="1"/>
    </dxf>
    <dxf>
      <alignment wrapText="1"/>
    </dxf>
    <dxf>
      <alignment vertical="top"/>
    </dxf>
    <dxf>
      <alignment vertical="top"/>
    </dxf>
    <dxf>
      <alignment vertical="top"/>
    </dxf>
    <dxf>
      <alignment vertical="top"/>
    </dxf>
    <dxf>
      <alignment vertical="top"/>
    </dxf>
    <dxf>
      <alignment vertical="top"/>
    </dxf>
    <dxf>
      <numFmt numFmtId="166"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26" Type="http://schemas.openxmlformats.org/officeDocument/2006/relationships/calcChain" Target="calcChain.xml"/><Relationship Id="rId3" Type="http://schemas.openxmlformats.org/officeDocument/2006/relationships/worksheet" Target="worksheets/sheet3.xml"/><Relationship Id="rId21" Type="http://schemas.microsoft.com/office/2011/relationships/timelineCache" Target="timelineCaches/timelineCach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07/relationships/slicerCache" Target="slicerCaches/slicerCache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28" Type="http://schemas.openxmlformats.org/officeDocument/2006/relationships/customXml" Target="../customXml/item2.xml"/><Relationship Id="rId10" Type="http://schemas.openxmlformats.org/officeDocument/2006/relationships/worksheet" Target="worksheets/sheet10.xml"/><Relationship Id="rId19"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 Id="rId30"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[List-of-issued-CNDSCBC-as-of-December-2023.xlsx]Dashboard Data!PivotTable21</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Certificate</a:t>
            </a:r>
            <a:r>
              <a:rPr lang="en-US" b="1" baseline="0"/>
              <a:t> Issued by Month</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'Dashboard Data'!$Q$1</c:f>
              <c:strCache>
                <c:ptCount val="1"/>
                <c:pt idx="0">
                  <c:v>Total</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'Dashboard Data'!$P$2:$P$14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'Dashboard Data'!$Q$2:$Q$14</c:f>
              <c:numCache>
                <c:formatCode>General</c:formatCode>
                <c:ptCount val="12"/>
                <c:pt idx="0">
                  <c:v>18</c:v>
                </c:pt>
                <c:pt idx="1">
                  <c:v>22</c:v>
                </c:pt>
                <c:pt idx="2">
                  <c:v>23</c:v>
                </c:pt>
                <c:pt idx="3">
                  <c:v>31</c:v>
                </c:pt>
                <c:pt idx="4">
                  <c:v>24</c:v>
                </c:pt>
                <c:pt idx="5">
                  <c:v>12</c:v>
                </c:pt>
                <c:pt idx="6">
                  <c:v>28</c:v>
                </c:pt>
                <c:pt idx="7">
                  <c:v>15</c:v>
                </c:pt>
                <c:pt idx="8">
                  <c:v>37</c:v>
                </c:pt>
                <c:pt idx="9">
                  <c:v>40</c:v>
                </c:pt>
                <c:pt idx="10">
                  <c:v>25</c:v>
                </c:pt>
                <c:pt idx="11">
                  <c:v>38</c:v>
                </c:pt>
              </c:numCache>
            </c:numRef>
          </c:val>
          <c:smooth val="0"/>
          <c:extLst>
            <c:ext xmlns:c16="http://schemas.microsoft.com/office/drawing/2014/chart" uri="{C3380CC4-5D6E-409C-BE32-E72D297353CC}">
              <c16:uniqueId val="{00000000-1670-4AAC-A265-9293CD8E6C46}"/>
            </c:ext>
          </c:extLst>
        </c:ser>
        <c:dLbls>
          <c:showLegendKey val="0"/>
          <c:showVal val="0"/>
          <c:showCatName val="0"/>
          <c:showSerName val="0"/>
          <c:showPercent val="0"/>
          <c:showBubbleSize val="0"/>
        </c:dLbls>
        <c:marker val="1"/>
        <c:smooth val="0"/>
        <c:axId val="8715039"/>
        <c:axId val="8713119"/>
      </c:lineChart>
      <c:catAx>
        <c:axId val="8715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3119"/>
        <c:crosses val="autoZero"/>
        <c:auto val="1"/>
        <c:lblAlgn val="ctr"/>
        <c:lblOffset val="100"/>
        <c:noMultiLvlLbl val="0"/>
      </c:catAx>
      <c:valAx>
        <c:axId val="87131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50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[List-of-issued-CNDSCBC-as-of-December-2023.xlsx]Dashboard Data!PivotTable22</c:name>
    <c:fmtId val="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b="1" i="0" u="none" strike="noStrike" kern="1200" spc="0" baseline="0">
                <a:solidFill>
                  <a:sysClr val="windowText" lastClr="000000"/>
                </a:solidFill>
                <a:latin typeface="Arial" panose="020B0604020202020204" pitchFamily="34" charset="0"/>
                <a:cs typeface="Arial" panose="020B0604020202020204" pitchFamily="34" charset="0"/>
              </a:rPr>
              <a:t>Loan Profile by LGU Type</a:t>
            </a:r>
          </a:p>
          <a:p>
            <a:pPr>
              <a:defRPr/>
            </a:pPr>
            <a:r>
              <a:rPr lang="en-US" sz="1100" b="1" i="0" u="none" strike="noStrike" kern="1200" spc="0" baseline="0">
                <a:solidFill>
                  <a:sysClr val="windowText" lastClr="000000"/>
                </a:solidFill>
                <a:latin typeface="Arial" panose="020B0604020202020204" pitchFamily="34" charset="0"/>
                <a:cs typeface="Arial" panose="020B0604020202020204" pitchFamily="34" charset="0"/>
              </a:rPr>
              <a:t>FY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'Dashboard Data'!$T$3</c:f>
              <c:strCache>
                <c:ptCount val="1"/>
                <c:pt idx="0">
                  <c:v>Total of Loan Requirement</c:v>
                </c:pt>
              </c:strCache>
            </c:strRef>
          </c:tx>
          <c:spPr>
            <a:solidFill>
              <a:schemeClr val="accent1"/>
            </a:solidFill>
            <a:ln>
              <a:noFill/>
            </a:ln>
            <a:effectLst/>
          </c:spPr>
          <c:invertIfNegative val="0"/>
          <c:cat>
            <c:strRef>
              <c:f>'Dashboard Data'!$S$4:$S$8</c:f>
              <c:strCache>
                <c:ptCount val="4"/>
                <c:pt idx="0">
                  <c:v>Barangay</c:v>
                </c:pt>
                <c:pt idx="1">
                  <c:v>City</c:v>
                </c:pt>
                <c:pt idx="2">
                  <c:v>Municipality</c:v>
                </c:pt>
                <c:pt idx="3">
                  <c:v>Province</c:v>
                </c:pt>
              </c:strCache>
            </c:strRef>
          </c:cat>
          <c:val>
            <c:numRef>
              <c:f>'Dashboard Data'!$T$4:$T$8</c:f>
              <c:numCache>
                <c:formatCode>_(* #,##0_);_(* \(#,##0\);_(* "-"??_);_(@_)</c:formatCode>
                <c:ptCount val="4"/>
                <c:pt idx="0">
                  <c:v>80800</c:v>
                </c:pt>
                <c:pt idx="1">
                  <c:v>41325071</c:v>
                </c:pt>
                <c:pt idx="2">
                  <c:v>37631787</c:v>
                </c:pt>
                <c:pt idx="3">
                  <c:v>13659811</c:v>
                </c:pt>
              </c:numCache>
            </c:numRef>
          </c:val>
          <c:extLst>
            <c:ext xmlns:c16="http://schemas.microsoft.com/office/drawing/2014/chart" uri="{C3380CC4-5D6E-409C-BE32-E72D297353CC}">
              <c16:uniqueId val="{00000000-BE9F-4DD3-B5EA-EF468A3A563B}"/>
            </c:ext>
          </c:extLst>
        </c:ser>
        <c:ser>
          <c:idx val="1"/>
          <c:order val="1"/>
          <c:tx>
            <c:strRef>
              <c:f>'Dashboard Data'!$U$3</c:f>
              <c:strCache>
                <c:ptCount val="1"/>
                <c:pt idx="0">
                  <c:v>Total of NDSC</c:v>
                </c:pt>
              </c:strCache>
            </c:strRef>
          </c:tx>
          <c:spPr>
            <a:solidFill>
              <a:schemeClr val="accent2"/>
            </a:solidFill>
            <a:ln>
              <a:noFill/>
            </a:ln>
            <a:effectLst/>
          </c:spPr>
          <c:invertIfNegative val="0"/>
          <c:cat>
            <c:strRef>
              <c:f>'Dashboard Data'!$S$4:$S$8</c:f>
              <c:strCache>
                <c:ptCount val="4"/>
                <c:pt idx="0">
                  <c:v>Barangay</c:v>
                </c:pt>
                <c:pt idx="1">
                  <c:v>City</c:v>
                </c:pt>
                <c:pt idx="2">
                  <c:v>Municipality</c:v>
                </c:pt>
                <c:pt idx="3">
                  <c:v>Province</c:v>
                </c:pt>
              </c:strCache>
            </c:strRef>
          </c:cat>
          <c:val>
            <c:numRef>
              <c:f>'Dashboard Data'!$U$4:$U$8</c:f>
              <c:numCache>
                <c:formatCode>_(* #,##0_);_(* \(#,##0\);_(* "-"??_);_(@_)</c:formatCode>
                <c:ptCount val="4"/>
                <c:pt idx="0">
                  <c:v>25552.400000000001</c:v>
                </c:pt>
                <c:pt idx="1">
                  <c:v>9388946</c:v>
                </c:pt>
                <c:pt idx="2">
                  <c:v>11093297</c:v>
                </c:pt>
                <c:pt idx="3">
                  <c:v>5639433.8000000026</c:v>
                </c:pt>
              </c:numCache>
            </c:numRef>
          </c:val>
          <c:extLst>
            <c:ext xmlns:c16="http://schemas.microsoft.com/office/drawing/2014/chart" uri="{C3380CC4-5D6E-409C-BE32-E72D297353CC}">
              <c16:uniqueId val="{00000001-BE9F-4DD3-B5EA-EF468A3A563B}"/>
            </c:ext>
          </c:extLst>
        </c:ser>
        <c:ser>
          <c:idx val="2"/>
          <c:order val="2"/>
          <c:tx>
            <c:strRef>
              <c:f>'Dashboard Data'!$V$3</c:f>
              <c:strCache>
                <c:ptCount val="1"/>
                <c:pt idx="0">
                  <c:v>Total BC</c:v>
                </c:pt>
              </c:strCache>
            </c:strRef>
          </c:tx>
          <c:spPr>
            <a:solidFill>
              <a:schemeClr val="accent3"/>
            </a:solidFill>
            <a:ln>
              <a:noFill/>
            </a:ln>
            <a:effectLst/>
          </c:spPr>
          <c:invertIfNegative val="0"/>
          <c:cat>
            <c:strRef>
              <c:f>'Dashboard Data'!$S$4:$S$8</c:f>
              <c:strCache>
                <c:ptCount val="4"/>
                <c:pt idx="0">
                  <c:v>Barangay</c:v>
                </c:pt>
                <c:pt idx="1">
                  <c:v>City</c:v>
                </c:pt>
                <c:pt idx="2">
                  <c:v>Municipality</c:v>
                </c:pt>
                <c:pt idx="3">
                  <c:v>Province</c:v>
                </c:pt>
              </c:strCache>
            </c:strRef>
          </c:cat>
          <c:val>
            <c:numRef>
              <c:f>'Dashboard Data'!$V$4:$V$8</c:f>
              <c:numCache>
                <c:formatCode>_(* #,##0_);_(* \(#,##0\);_(* "-"??_);_(@_)</c:formatCode>
                <c:ptCount val="4"/>
                <c:pt idx="0">
                  <c:v>158172.00999999998</c:v>
                </c:pt>
                <c:pt idx="1">
                  <c:v>75421527.441999987</c:v>
                </c:pt>
                <c:pt idx="2">
                  <c:v>83045970.52699998</c:v>
                </c:pt>
                <c:pt idx="3">
                  <c:v>39604949.714000002</c:v>
                </c:pt>
              </c:numCache>
            </c:numRef>
          </c:val>
          <c:extLst>
            <c:ext xmlns:c16="http://schemas.microsoft.com/office/drawing/2014/chart" uri="{C3380CC4-5D6E-409C-BE32-E72D297353CC}">
              <c16:uniqueId val="{00000002-BE9F-4DD3-B5EA-EF468A3A563B}"/>
            </c:ext>
          </c:extLst>
        </c:ser>
        <c:dLbls>
          <c:showLegendKey val="0"/>
          <c:showVal val="0"/>
          <c:showCatName val="0"/>
          <c:showSerName val="0"/>
          <c:showPercent val="0"/>
          <c:showBubbleSize val="0"/>
        </c:dLbls>
        <c:gapWidth val="75"/>
        <c:overlap val="-25"/>
        <c:axId val="483418287"/>
        <c:axId val="483419247"/>
      </c:barChart>
      <c:lineChart>
        <c:grouping val="standard"/>
        <c:varyColors val="0"/>
        <c:ser>
          <c:idx val="3"/>
          <c:order val="3"/>
          <c:tx>
            <c:strRef>
              <c:f>'Dashboard Data'!$W$3</c:f>
              <c:strCache>
                <c:ptCount val="1"/>
                <c:pt idx="0">
                  <c:v>No. of LGUs</c:v>
                </c:pt>
              </c:strCache>
            </c:strRef>
          </c:tx>
          <c:spPr>
            <a:ln w="28575" cap="rnd">
              <a:solidFill>
                <a:schemeClr val="accent4"/>
              </a:solidFill>
              <a:round/>
            </a:ln>
            <a:effectLst/>
          </c:spPr>
          <c:marker>
            <c:symbol val="none"/>
          </c:marker>
          <c:cat>
            <c:strRef>
              <c:f>'Dashboard Data'!$S$4:$S$8</c:f>
              <c:strCache>
                <c:ptCount val="4"/>
                <c:pt idx="0">
                  <c:v>Barangay</c:v>
                </c:pt>
                <c:pt idx="1">
                  <c:v>City</c:v>
                </c:pt>
                <c:pt idx="2">
                  <c:v>Municipality</c:v>
                </c:pt>
                <c:pt idx="3">
                  <c:v>Province</c:v>
                </c:pt>
              </c:strCache>
            </c:strRef>
          </c:cat>
          <c:val>
            <c:numRef>
              <c:f>'Dashboard Data'!$W$4:$W$8</c:f>
              <c:numCache>
                <c:formatCode>General</c:formatCode>
                <c:ptCount val="4"/>
                <c:pt idx="0">
                  <c:v>8</c:v>
                </c:pt>
                <c:pt idx="1">
                  <c:v>36</c:v>
                </c:pt>
                <c:pt idx="2">
                  <c:v>253</c:v>
                </c:pt>
                <c:pt idx="3">
                  <c:v>16</c:v>
                </c:pt>
              </c:numCache>
            </c:numRef>
          </c:val>
          <c:smooth val="0"/>
          <c:extLst>
            <c:ext xmlns:c16="http://schemas.microsoft.com/office/drawing/2014/chart" uri="{C3380CC4-5D6E-409C-BE32-E72D297353CC}">
              <c16:uniqueId val="{00000003-BE9F-4DD3-B5EA-EF468A3A563B}"/>
            </c:ext>
          </c:extLst>
        </c:ser>
        <c:dLbls>
          <c:showLegendKey val="0"/>
          <c:showVal val="0"/>
          <c:showCatName val="0"/>
          <c:showSerName val="0"/>
          <c:showPercent val="0"/>
          <c:showBubbleSize val="0"/>
        </c:dLbls>
        <c:marker val="1"/>
        <c:smooth val="0"/>
        <c:axId val="1351115551"/>
        <c:axId val="1351115071"/>
      </c:lineChart>
      <c:catAx>
        <c:axId val="483418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419247"/>
        <c:crosses val="autoZero"/>
        <c:auto val="1"/>
        <c:lblAlgn val="ctr"/>
        <c:lblOffset val="100"/>
        <c:noMultiLvlLbl val="0"/>
      </c:catAx>
      <c:valAx>
        <c:axId val="483419247"/>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418287"/>
        <c:crosses val="autoZero"/>
        <c:crossBetween val="between"/>
      </c:valAx>
      <c:valAx>
        <c:axId val="1351115071"/>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1115551"/>
        <c:crosses val="max"/>
        <c:crossBetween val="between"/>
      </c:valAx>
      <c:catAx>
        <c:axId val="1351115551"/>
        <c:scaling>
          <c:orientation val="minMax"/>
        </c:scaling>
        <c:delete val="1"/>
        <c:axPos val="b"/>
        <c:numFmt formatCode="General" sourceLinked="1"/>
        <c:majorTickMark val="out"/>
        <c:minorTickMark val="none"/>
        <c:tickLblPos val="nextTo"/>
        <c:crossAx val="135111507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[List-of-issued-CNDSCBC-as-of-December-2023.xlsx]Dashboard Data!PivotTable3</c:name>
    <c:fmtId val="3"/>
  </c:pivotSource>
  <c:chart>
    <c:title>
      <c:tx>
        <c:rich>
          <a:bodyPr rot="0" spcFirstLastPara="1" vertOverflow="ellipsis" vert="horz" wrap="square" anchor="ctr" anchorCtr="1"/>
          <a:lstStyle/>
          <a:p>
            <a:pPr>
              <a:defRPr sz="1100" b="1" i="0" u="none" strike="noStrike" kern="1200" baseline="0">
                <a:solidFill>
                  <a:schemeClr val="tx2"/>
                </a:solidFill>
                <a:latin typeface="+mn-lt"/>
                <a:ea typeface="+mn-ea"/>
                <a:cs typeface="+mn-cs"/>
              </a:defRPr>
            </a:pPr>
            <a:r>
              <a:rPr lang="en-US" sz="1100" b="1" i="0" u="none" strike="noStrike" kern="1200" spc="0" baseline="0">
                <a:solidFill>
                  <a:sysClr val="windowText" lastClr="000000"/>
                </a:solidFill>
                <a:latin typeface="Arial" panose="020B0604020202020204" pitchFamily="34" charset="0"/>
                <a:cs typeface="Arial" panose="020B0604020202020204" pitchFamily="34" charset="0"/>
              </a:rPr>
              <a:t>Types of Certificates Issued</a:t>
            </a:r>
          </a:p>
          <a:p>
            <a:pPr>
              <a:defRPr sz="1100"/>
            </a:pPr>
            <a:r>
              <a:rPr lang="en-US" sz="1100" b="1" i="0" u="none" strike="noStrike" kern="1200" spc="0" baseline="0">
                <a:solidFill>
                  <a:sysClr val="windowText" lastClr="000000"/>
                </a:solidFill>
                <a:latin typeface="Arial" panose="020B0604020202020204" pitchFamily="34" charset="0"/>
                <a:cs typeface="Arial" panose="020B0604020202020204" pitchFamily="34" charset="0"/>
              </a:rPr>
              <a:t>2023</a:t>
            </a:r>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2"/>
              </a:solidFill>
              <a:latin typeface="+mn-lt"/>
              <a:ea typeface="+mn-ea"/>
              <a:cs typeface="+mn-cs"/>
            </a:defRPr>
          </a:pPr>
          <a:endParaRPr lang="en-US"/>
        </a:p>
      </c:txPr>
    </c:title>
    <c:autoTitleDeleted val="0"/>
    <c:pivotFmts>
      <c:pivotFmt>
        <c:idx val="0"/>
        <c:dLbl>
          <c:idx val="0"/>
          <c:showLegendKey val="0"/>
          <c:showVal val="0"/>
          <c:showCatName val="0"/>
          <c:showSerName val="0"/>
          <c:showPercent val="1"/>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3.4837688044338878E-2"/>
              <c:y val="4.6296296296295869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s>
    <c:plotArea>
      <c:layout>
        <c:manualLayout>
          <c:layoutTarget val="inner"/>
          <c:xMode val="edge"/>
          <c:yMode val="edge"/>
          <c:x val="0.18983248234113254"/>
          <c:y val="0.22588035870516185"/>
          <c:w val="0.42986290609160793"/>
          <c:h val="0.6283759842519685"/>
        </c:manualLayout>
      </c:layout>
      <c:doughnutChart>
        <c:varyColors val="1"/>
        <c:ser>
          <c:idx val="0"/>
          <c:order val="0"/>
          <c:tx>
            <c:strRef>
              <c:f>'Dashboard Data'!$T$11</c:f>
              <c:strCache>
                <c:ptCount val="1"/>
                <c:pt idx="0">
                  <c:v>Total</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3FC3-413F-ADAD-F8234D1DDEE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3FC3-413F-ADAD-F8234D1DDEEB}"/>
              </c:ext>
            </c:extLst>
          </c:dPt>
          <c:dLbls>
            <c:dLbl>
              <c:idx val="0"/>
              <c:layout>
                <c:manualLayout>
                  <c:x val="-3.4837688044338878E-2"/>
                  <c:y val="4.6296296296295869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FC3-413F-ADAD-F8234D1DDE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'Dashboard Data'!$S$12:$S$14</c:f>
              <c:strCache>
                <c:ptCount val="2"/>
                <c:pt idx="0">
                  <c:v>Amendment</c:v>
                </c:pt>
                <c:pt idx="1">
                  <c:v>New</c:v>
                </c:pt>
              </c:strCache>
            </c:strRef>
          </c:cat>
          <c:val>
            <c:numRef>
              <c:f>'Dashboard Data'!$T$12:$T$14</c:f>
              <c:numCache>
                <c:formatCode>General</c:formatCode>
                <c:ptCount val="2"/>
                <c:pt idx="0">
                  <c:v>4</c:v>
                </c:pt>
                <c:pt idx="1">
                  <c:v>309</c:v>
                </c:pt>
              </c:numCache>
            </c:numRef>
          </c:val>
          <c:extLst>
            <c:ext xmlns:c16="http://schemas.microsoft.com/office/drawing/2014/chart" uri="{C3380CC4-5D6E-409C-BE32-E72D297353CC}">
              <c16:uniqueId val="{00000004-3FC3-413F-ADAD-F8234D1DDEEB}"/>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32279</xdr:colOff>
      <xdr:row>25</xdr:row>
      <xdr:rowOff>118534</xdr:rowOff>
    </xdr:from>
    <xdr:to>
      <xdr:col>3</xdr:col>
      <xdr:colOff>432329</xdr:colOff>
      <xdr:row>57</xdr:row>
      <xdr:rowOff>56504</xdr:rowOff>
    </xdr:to>
    <mc:AlternateContent xmlns:mc="http://schemas.openxmlformats.org/markup-compatibility/2006" xmlns:a14="http://schemas.microsoft.com/office/drawing/2010/main">
      <mc:Choice Requires="a14">
        <xdr:graphicFrame macro="">
          <xdr:nvGraphicFramePr>
            <xdr:cNvPr id="4" name="Region">
              <a:extLst>
                <a:ext uri="{FF2B5EF4-FFF2-40B4-BE49-F238E27FC236}">
                  <a16:creationId xmlns:a16="http://schemas.microsoft.com/office/drawing/2014/main" id="{AD419E4B-E586-981A-413D-213813A8115C}"/>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243946" y="3835930"/>
              <a:ext cx="1617133" cy="452490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421580</xdr:colOff>
      <xdr:row>25</xdr:row>
      <xdr:rowOff>138320</xdr:rowOff>
    </xdr:from>
    <xdr:to>
      <xdr:col>7</xdr:col>
      <xdr:colOff>218380</xdr:colOff>
      <xdr:row>34</xdr:row>
      <xdr:rowOff>74820</xdr:rowOff>
    </xdr:to>
    <mc:AlternateContent xmlns:mc="http://schemas.openxmlformats.org/markup-compatibility/2006" xmlns:a14="http://schemas.microsoft.com/office/drawing/2010/main">
      <mc:Choice Requires="a14">
        <xdr:graphicFrame macro="">
          <xdr:nvGraphicFramePr>
            <xdr:cNvPr id="5" name="LGU Type">
              <a:extLst>
                <a:ext uri="{FF2B5EF4-FFF2-40B4-BE49-F238E27FC236}">
                  <a16:creationId xmlns:a16="http://schemas.microsoft.com/office/drawing/2014/main" id="{84B3181A-57AF-09C3-C591-0386A36FFC22}"/>
                </a:ext>
              </a:extLst>
            </xdr:cNvPr>
            <xdr:cNvGraphicFramePr/>
          </xdr:nvGraphicFramePr>
          <xdr:xfrm>
            <a:off x="0" y="0"/>
            <a:ext cx="0" cy="0"/>
          </xdr:xfrm>
          <a:graphic>
            <a:graphicData uri="http://schemas.microsoft.com/office/drawing/2010/slicer">
              <sle:slicer xmlns:sle="http://schemas.microsoft.com/office/drawing/2010/slicer" name="LGU Type"/>
            </a:graphicData>
          </a:graphic>
        </xdr:graphicFrame>
      </mc:Choice>
      <mc:Fallback xmlns="">
        <xdr:sp macro="" textlink="">
          <xdr:nvSpPr>
            <xdr:cNvPr id="0" name=""/>
            <xdr:cNvSpPr>
              <a:spLocks noTextEdit="1"/>
            </xdr:cNvSpPr>
          </xdr:nvSpPr>
          <xdr:spPr>
            <a:xfrm>
              <a:off x="2471877" y="3924104"/>
              <a:ext cx="1637223" cy="138946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8857</xdr:colOff>
      <xdr:row>14</xdr:row>
      <xdr:rowOff>156411</xdr:rowOff>
    </xdr:from>
    <xdr:to>
      <xdr:col>7</xdr:col>
      <xdr:colOff>391862</xdr:colOff>
      <xdr:row>23</xdr:row>
      <xdr:rowOff>135356</xdr:rowOff>
    </xdr:to>
    <mc:AlternateContent xmlns:mc="http://schemas.openxmlformats.org/markup-compatibility/2006" xmlns:tsle="http://schemas.microsoft.com/office/drawing/2012/timeslicer">
      <mc:Choice Requires="tsle">
        <xdr:graphicFrame macro="">
          <xdr:nvGraphicFramePr>
            <xdr:cNvPr id="8" name="Date of Certification">
              <a:extLst>
                <a:ext uri="{FF2B5EF4-FFF2-40B4-BE49-F238E27FC236}">
                  <a16:creationId xmlns:a16="http://schemas.microsoft.com/office/drawing/2014/main" id="{5E4F9FF4-F99B-A8E6-E79C-CC7FE79B2778}"/>
                </a:ext>
              </a:extLst>
            </xdr:cNvPr>
            <xdr:cNvGraphicFramePr/>
          </xdr:nvGraphicFramePr>
          <xdr:xfrm>
            <a:off x="0" y="0"/>
            <a:ext cx="0" cy="0"/>
          </xdr:xfrm>
          <a:graphic>
            <a:graphicData uri="http://schemas.microsoft.com/office/drawing/2012/timeslicer">
              <tsle:timeslicer name="Date of Certification"/>
            </a:graphicData>
          </a:graphic>
        </xdr:graphicFrame>
      </mc:Choice>
      <mc:Fallback xmlns="">
        <xdr:sp macro="" textlink="">
          <xdr:nvSpPr>
            <xdr:cNvPr id="0" name=""/>
            <xdr:cNvSpPr>
              <a:spLocks noTextEdit="1"/>
            </xdr:cNvSpPr>
          </xdr:nvSpPr>
          <xdr:spPr>
            <a:xfrm>
              <a:off x="221650" y="2162741"/>
              <a:ext cx="4030877" cy="1438094"/>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xdr:from>
      <xdr:col>4</xdr:col>
      <xdr:colOff>399925</xdr:colOff>
      <xdr:row>38</xdr:row>
      <xdr:rowOff>13660</xdr:rowOff>
    </xdr:from>
    <xdr:to>
      <xdr:col>12</xdr:col>
      <xdr:colOff>86755</xdr:colOff>
      <xdr:row>57</xdr:row>
      <xdr:rowOff>68803</xdr:rowOff>
    </xdr:to>
    <xdr:graphicFrame macro="">
      <xdr:nvGraphicFramePr>
        <xdr:cNvPr id="2" name="Chart 1">
          <a:extLst>
            <a:ext uri="{FF2B5EF4-FFF2-40B4-BE49-F238E27FC236}">
              <a16:creationId xmlns:a16="http://schemas.microsoft.com/office/drawing/2014/main" id="{EB3D1D31-904A-4099-8EA1-3E91CCC86D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150988</xdr:colOff>
      <xdr:row>37</xdr:row>
      <xdr:rowOff>8071</xdr:rowOff>
    </xdr:from>
    <xdr:to>
      <xdr:col>17</xdr:col>
      <xdr:colOff>1311222</xdr:colOff>
      <xdr:row>56</xdr:row>
      <xdr:rowOff>165868</xdr:rowOff>
    </xdr:to>
    <xdr:graphicFrame macro="">
      <xdr:nvGraphicFramePr>
        <xdr:cNvPr id="10" name="Chart 9">
          <a:extLst>
            <a:ext uri="{FF2B5EF4-FFF2-40B4-BE49-F238E27FC236}">
              <a16:creationId xmlns:a16="http://schemas.microsoft.com/office/drawing/2014/main" id="{7B080899-372D-4617-ABFB-A79F387676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104404</xdr:colOff>
      <xdr:row>15</xdr:row>
      <xdr:rowOff>78142</xdr:rowOff>
    </xdr:from>
    <xdr:to>
      <xdr:col>17</xdr:col>
      <xdr:colOff>1183688</xdr:colOff>
      <xdr:row>33</xdr:row>
      <xdr:rowOff>147961</xdr:rowOff>
    </xdr:to>
    <xdr:graphicFrame macro="">
      <xdr:nvGraphicFramePr>
        <xdr:cNvPr id="6" name="Chart 5">
          <a:extLst>
            <a:ext uri="{FF2B5EF4-FFF2-40B4-BE49-F238E27FC236}">
              <a16:creationId xmlns:a16="http://schemas.microsoft.com/office/drawing/2014/main" id="{147D6CE4-3FE4-4B43-9F4E-4C0A1525E91B}"/>
            </a:ext>
            <a:ext uri="{147F2762-F138-4A5C-976F-8EAC2B608ADB}">
              <a16:predDERef xmlns:a16="http://schemas.microsoft.com/office/drawing/2014/main" pred="{7B080899-372D-4617-ABFB-A79F387676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429.622252893518" createdVersion="8" refreshedVersion="8" minRefreshableVersion="3" recordCount="313" xr:uid="{4EF1D55E-9DA3-4332-AA1F-B2E969014E91}">
  <cacheSource type="worksheet">
    <worksheetSource ref="A1:L314" sheet="Dashboard Data"/>
  </cacheSource>
  <cacheFields count="12">
    <cacheField name="No." numFmtId="0">
      <sharedItems containsSemiMixedTypes="0" containsString="0" containsNumber="1" containsInteger="1" minValue="1" maxValue="313"/>
    </cacheField>
    <cacheField name="Control No." numFmtId="0">
      <sharedItems/>
    </cacheField>
    <cacheField name="LGU Type" numFmtId="0">
      <sharedItems count="4">
        <s v="Municipality"/>
        <s v="City"/>
        <s v="Province"/>
        <s v="Barangay"/>
      </sharedItems>
    </cacheField>
    <cacheField name="Reg." numFmtId="0">
      <sharedItems containsMixedTypes="1" containsNumber="1" containsInteger="1" minValue="1" maxValue="12"/>
    </cacheField>
    <cacheField name="Status" numFmtId="0">
      <sharedItems count="2">
        <s v="New"/>
        <s v="Amendment"/>
      </sharedItems>
    </cacheField>
    <cacheField name="Name of LGU" numFmtId="0">
      <sharedItems/>
    </cacheField>
    <cacheField name="Date of Certification" numFmtId="14">
      <sharedItems containsSemiMixedTypes="0" containsNonDate="0" containsDate="1" containsString="0" minDate="2023-01-04T00:00:00" maxDate="2023-12-29T00:00:00"/>
    </cacheField>
    <cacheField name="Purpose" numFmtId="0">
      <sharedItems longText="1"/>
    </cacheField>
    <cacheField name="Proposed Amount" numFmtId="166">
      <sharedItems containsSemiMixedTypes="0" containsString="0" containsNumber="1" containsInteger="1" minValue="1800" maxValue="5460000"/>
    </cacheField>
    <cacheField name="Net DSC" numFmtId="166">
      <sharedItems containsSemiMixedTypes="0" containsString="0" containsNumber="1" minValue="751.40000000000009" maxValue="812144"/>
    </cacheField>
    <cacheField name="BC" numFmtId="166">
      <sharedItems containsSemiMixedTypes="0" containsString="0" containsNumber="1" minValue="3978.0469999999996" maxValue="6506085.5839999998"/>
    </cacheField>
    <cacheField name="MONTH RELEASED" numFmtId="0">
      <sharedItems count="12">
        <s v="January"/>
        <s v="February"/>
        <s v="March"/>
        <s v="April"/>
        <s v="May"/>
        <s v="June"/>
        <s v="July"/>
        <s v="August"/>
        <s v="September"/>
        <s v="October"/>
        <s v="November"/>
        <s v="December"/>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429.622252893518" createdVersion="8" refreshedVersion="8" minRefreshableVersion="3" recordCount="313" xr:uid="{3EC43769-2626-4E66-AA83-2E148D495673}">
  <cacheSource type="worksheet">
    <worksheetSource name="Table_2023__2"/>
  </cacheSource>
  <cacheFields count="13">
    <cacheField name="Control No." numFmtId="0">
      <sharedItems/>
    </cacheField>
    <cacheField name="LGU Type" numFmtId="0">
      <sharedItems count="4">
        <s v="Municipality"/>
        <s v="City"/>
        <s v="Province"/>
        <s v="Barangay"/>
      </sharedItems>
    </cacheField>
    <cacheField name="Reg." numFmtId="0">
      <sharedItems containsMixedTypes="1" containsNumber="1" containsInteger="1" minValue="1" maxValue="12" count="18">
        <n v="9"/>
        <s v="4A"/>
        <n v="2"/>
        <n v="12"/>
        <n v="3"/>
        <s v="CARAGA"/>
        <n v="11"/>
        <n v="5"/>
        <n v="1"/>
        <s v="CAR"/>
        <n v="6"/>
        <s v="4B"/>
        <n v="10"/>
        <n v="7"/>
        <s v="NCR"/>
        <n v="8"/>
        <s v="BARMM"/>
        <n v="4" u="1"/>
      </sharedItems>
    </cacheField>
    <cacheField name="Status" numFmtId="0">
      <sharedItems/>
    </cacheField>
    <cacheField name="Name of LGU" numFmtId="0">
      <sharedItems/>
    </cacheField>
    <cacheField name="Date of Certification" numFmtId="14">
      <sharedItems containsSemiMixedTypes="0" containsNonDate="0" containsDate="1" containsString="0" minDate="2023-01-04T00:00:00" maxDate="2023-12-29T00:00:00" count="112">
        <d v="2023-01-04T00:00:00"/>
        <d v="2023-01-06T00:00:00"/>
        <d v="2023-01-11T00:00:00"/>
        <d v="2023-01-16T00:00:00"/>
        <d v="2023-01-18T00:00:00"/>
        <d v="2023-01-19T00:00:00"/>
        <d v="2023-01-23T00:00:00"/>
        <d v="2023-01-25T00:00:00"/>
        <d v="2023-02-02T00:00:00"/>
        <d v="2023-02-03T00:00:00"/>
        <d v="2023-02-07T00:00:00"/>
        <d v="2023-02-09T00:00:00"/>
        <d v="2023-02-10T00:00:00"/>
        <d v="2023-02-14T00:00:00"/>
        <d v="2023-02-15T00:00:00"/>
        <d v="2023-02-17T00:00:00"/>
        <d v="2023-02-22T00:00:00"/>
        <d v="2023-02-27T00:00:00"/>
        <d v="2023-03-03T00:00:00"/>
        <d v="2023-03-08T00:00:00"/>
        <d v="2023-03-13T00:00:00"/>
        <d v="2023-03-14T00:00:00"/>
        <d v="2023-03-20T00:00:00"/>
        <d v="2023-03-21T00:00:00"/>
        <d v="2023-03-27T00:00:00"/>
        <d v="2023-04-03T00:00:00"/>
        <d v="2023-04-04T00:00:00"/>
        <d v="2023-04-12T00:00:00"/>
        <d v="2023-04-18T00:00:00"/>
        <d v="2023-04-25T00:00:00"/>
        <d v="2023-04-27T00:00:00"/>
        <d v="2023-05-12T00:00:00"/>
        <d v="2023-05-05T00:00:00"/>
        <d v="2023-05-09T00:00:00"/>
        <d v="2023-05-22T00:00:00"/>
        <d v="2023-05-15T00:00:00"/>
        <d v="2023-05-25T00:00:00"/>
        <d v="2023-06-08T00:00:00"/>
        <d v="2023-05-23T00:00:00"/>
        <d v="2023-05-29T00:00:00"/>
        <d v="2023-07-05T00:00:00"/>
        <d v="2023-07-27T00:00:00"/>
        <d v="2023-07-10T00:00:00"/>
        <d v="2023-06-09T00:00:00"/>
        <d v="2023-06-30T00:00:00"/>
        <d v="2023-06-27T00:00:00"/>
        <d v="2023-07-18T00:00:00"/>
        <d v="2023-07-04T00:00:00"/>
        <d v="2023-07-20T00:00:00"/>
        <d v="2023-07-28T00:00:00"/>
        <d v="2023-07-03T00:00:00"/>
        <d v="2023-07-12T00:00:00"/>
        <d v="2023-07-19T00:00:00"/>
        <d v="2023-08-10T00:00:00"/>
        <d v="2023-08-03T00:00:00"/>
        <d v="2023-08-04T00:00:00"/>
        <d v="2023-08-01T00:00:00"/>
        <d v="2023-08-11T00:00:00"/>
        <d v="2023-08-18T00:00:00"/>
        <d v="2023-08-09T00:00:00"/>
        <d v="2023-09-07T00:00:00"/>
        <d v="2023-09-13T00:00:00"/>
        <d v="2023-09-04T00:00:00"/>
        <d v="2023-09-21T00:00:00"/>
        <d v="2023-09-26T00:00:00"/>
        <d v="2023-09-29T00:00:00"/>
        <d v="2023-09-18T00:00:00"/>
        <d v="2023-09-28T00:00:00"/>
        <d v="2023-10-03T00:00:00"/>
        <d v="2023-10-16T00:00:00"/>
        <d v="2023-10-24T00:00:00"/>
        <d v="2023-10-06T00:00:00"/>
        <d v="2023-10-11T00:00:00"/>
        <d v="2023-10-25T00:00:00"/>
        <d v="2023-10-12T00:00:00"/>
        <d v="2023-10-17T00:00:00"/>
        <d v="2023-10-18T00:00:00"/>
        <d v="2023-11-03T00:00:00"/>
        <d v="2023-11-13T00:00:00"/>
        <d v="2023-11-17T00:00:00"/>
        <d v="2023-11-20T00:00:00"/>
        <d v="2023-11-08T00:00:00"/>
        <d v="2023-11-10T00:00:00"/>
        <d v="2023-11-14T00:00:00"/>
        <d v="2023-11-15T00:00:00"/>
        <d v="2023-11-28T00:00:00"/>
        <d v="2023-11-21T00:00:00"/>
        <d v="2023-11-24T00:00:00"/>
        <d v="2023-12-13T00:00:00"/>
        <d v="2023-12-15T00:00:00"/>
        <d v="2023-12-04T00:00:00"/>
        <d v="2023-12-11T00:00:00"/>
        <d v="2023-12-01T00:00:00"/>
        <d v="2023-12-28T00:00:00"/>
        <d v="2023-12-21T00:00:00"/>
        <d v="2023-12-06T00:00:00"/>
        <d v="2023-12-19T00:00:00"/>
        <d v="2023-11-30T00:00:00" u="1"/>
        <d v="2023-10-20T00:00:00" u="1"/>
        <d v="2023-10-02T00:00:00" u="1"/>
        <d v="2023-10-04T00:00:00" u="1"/>
        <d v="2023-10-10T00:00:00" u="1"/>
        <d v="2023-09-05T00:00:00" u="1"/>
        <d v="2023-09-11T00:00:00" u="1"/>
        <d v="2023-08-24T00:00:00" u="1"/>
        <d v="2023-09-20T00:00:00" u="1"/>
        <d v="2023-09-22T00:00:00" u="1"/>
        <d v="2023-09-27T00:00:00" u="1"/>
        <d v="2023-09-25T00:00:00" u="1"/>
        <d v="2023-08-02T00:00:00" u="1"/>
        <d v="2023-08-16T00:00:00" u="1"/>
        <d v="2023-08-07T00:00:00" u="1"/>
      </sharedItems>
      <fieldGroup par="12"/>
    </cacheField>
    <cacheField name="Purpose" numFmtId="0">
      <sharedItems longText="1"/>
    </cacheField>
    <cacheField name="Proposed Amount" numFmtId="166">
      <sharedItems containsSemiMixedTypes="0" containsString="0" containsNumber="1" containsInteger="1" minValue="1800" maxValue="5460000"/>
    </cacheField>
    <cacheField name="Net DSC" numFmtId="166">
      <sharedItems containsSemiMixedTypes="0" containsString="0" containsNumber="1" minValue="751.40000000000009" maxValue="812144"/>
    </cacheField>
    <cacheField name="BC" numFmtId="166">
      <sharedItems containsSemiMixedTypes="0" containsString="0" containsNumber="1" minValue="3978.0469999999996" maxValue="6506085.5839999998"/>
    </cacheField>
    <cacheField name="MONTH RELEASED" numFmtId="0">
      <sharedItems/>
    </cacheField>
    <cacheField name="Days (Date of Certification)" numFmtId="0" databaseField="0">
      <fieldGroup base="5">
        <rangePr groupBy="days" startDate="2023-01-04T00:00:00" endDate="2023-12-29T00:00:00"/>
        <groupItems count="368">
          <s v="&lt;1/4/2023"/>
          <s v="1-Jan"/>
          <s v="2-Jan"/>
          <s v="3-Jan"/>
          <s v="4-Jan"/>
          <s v="5-Jan"/>
          <s v="6-Jan"/>
          <s v="7-Jan"/>
          <s v="8-Jan"/>
          <s v="9-Jan"/>
          <s v="10-Jan"/>
          <s v="11-Jan"/>
          <s v="12-Jan"/>
          <s v="13-Jan"/>
          <s v="14-Jan"/>
          <s v="15-Jan"/>
          <s v="16-Jan"/>
          <s v="17-Jan"/>
          <s v="18-Jan"/>
          <s v="19-Jan"/>
          <s v="20-Jan"/>
          <s v="21-Jan"/>
          <s v="22-Jan"/>
          <s v="23-Jan"/>
          <s v="24-Jan"/>
          <s v="25-Jan"/>
          <s v="26-Jan"/>
          <s v="27-Jan"/>
          <s v="28-Jan"/>
          <s v="29-Jan"/>
          <s v="30-Jan"/>
          <s v="31-Jan"/>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pr"/>
          <s v="2-Apr"/>
          <s v="3-Apr"/>
          <s v="4-Apr"/>
          <s v="5-Apr"/>
          <s v="6-Apr"/>
          <s v="7-Apr"/>
          <s v="8-Apr"/>
          <s v="9-Apr"/>
          <s v="10-Apr"/>
          <s v="11-Apr"/>
          <s v="12-Apr"/>
          <s v="13-Apr"/>
          <s v="14-Apr"/>
          <s v="15-Apr"/>
          <s v="16-Apr"/>
          <s v="17-Apr"/>
          <s v="18-Apr"/>
          <s v="19-Apr"/>
          <s v="20-Apr"/>
          <s v="21-Apr"/>
          <s v="22-Apr"/>
          <s v="23-Apr"/>
          <s v="24-Apr"/>
          <s v="25-Apr"/>
          <s v="26-Apr"/>
          <s v="27-Apr"/>
          <s v="28-Apr"/>
          <s v="29-Apr"/>
          <s v="30-Ap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ug"/>
          <s v="2-Aug"/>
          <s v="3-Aug"/>
          <s v="4-Aug"/>
          <s v="5-Aug"/>
          <s v="6-Aug"/>
          <s v="7-Aug"/>
          <s v="8-Aug"/>
          <s v="9-Aug"/>
          <s v="10-Aug"/>
          <s v="11-Aug"/>
          <s v="12-Aug"/>
          <s v="13-Aug"/>
          <s v="14-Aug"/>
          <s v="15-Aug"/>
          <s v="16-Aug"/>
          <s v="17-Aug"/>
          <s v="18-Aug"/>
          <s v="19-Aug"/>
          <s v="20-Aug"/>
          <s v="21-Aug"/>
          <s v="22-Aug"/>
          <s v="23-Aug"/>
          <s v="24-Aug"/>
          <s v="25-Aug"/>
          <s v="26-Aug"/>
          <s v="27-Aug"/>
          <s v="28-Aug"/>
          <s v="29-Aug"/>
          <s v="30-Aug"/>
          <s v="31-Aug"/>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ec"/>
          <s v="2-Dec"/>
          <s v="3-Dec"/>
          <s v="4-Dec"/>
          <s v="5-Dec"/>
          <s v="6-Dec"/>
          <s v="7-Dec"/>
          <s v="8-Dec"/>
          <s v="9-Dec"/>
          <s v="10-Dec"/>
          <s v="11-Dec"/>
          <s v="12-Dec"/>
          <s v="13-Dec"/>
          <s v="14-Dec"/>
          <s v="15-Dec"/>
          <s v="16-Dec"/>
          <s v="17-Dec"/>
          <s v="18-Dec"/>
          <s v="19-Dec"/>
          <s v="20-Dec"/>
          <s v="21-Dec"/>
          <s v="22-Dec"/>
          <s v="23-Dec"/>
          <s v="24-Dec"/>
          <s v="25-Dec"/>
          <s v="26-Dec"/>
          <s v="27-Dec"/>
          <s v="28-Dec"/>
          <s v="29-Dec"/>
          <s v="30-Dec"/>
          <s v="31-Dec"/>
          <s v="&gt;12/29/2023"/>
        </groupItems>
      </fieldGroup>
    </cacheField>
    <cacheField name="Months (Date of Certification)" numFmtId="0" databaseField="0">
      <fieldGroup base="5">
        <rangePr groupBy="months" startDate="2023-01-04T00:00:00" endDate="2023-12-29T00:00:00"/>
        <groupItems count="14">
          <s v="&lt;1/4/2023"/>
          <s v="Jan"/>
          <s v="Feb"/>
          <s v="Mar"/>
          <s v="Apr"/>
          <s v="May"/>
          <s v="Jun"/>
          <s v="Jul"/>
          <s v="Aug"/>
          <s v="Sep"/>
          <s v="Oct"/>
          <s v="Nov"/>
          <s v="Dec"/>
          <s v="&gt;12/29/2023"/>
        </groupItems>
      </fieldGroup>
    </cacheField>
  </cacheFields>
  <extLst>
    <ext xmlns:x14="http://schemas.microsoft.com/office/spreadsheetml/2009/9/main" uri="{725AE2AE-9491-48be-B2B4-4EB974FC3084}">
      <x14:pivotCacheDefinition pivotCacheId="147661333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3">
  <r>
    <n v="1"/>
    <s v="09-2022-12-183"/>
    <x v="0"/>
    <n v="9"/>
    <x v="0"/>
    <s v="Siay, Zamboanga Sibugay"/>
    <d v="2023-01-04T00:00:00"/>
    <s v="Construction of the public market and commercial building with an estimated floor area of 2,270 square meter in Barangay Dacanay. Acquisition of two (2) adjacent 70,000 square meter lots in Barangay Dacanay, as site location for the public market and commercial building respectively."/>
    <n v="132000"/>
    <n v="42176"/>
    <n v="395821.76"/>
    <x v="0"/>
  </r>
  <r>
    <n v="2"/>
    <s v="04-2022-12-184"/>
    <x v="1"/>
    <s v="4A"/>
    <x v="0"/>
    <s v="Santa Rosa City, Laguna"/>
    <d v="2023-01-06T00:00:00"/>
    <s v="1.Acquisition of various lots with improvement for government facilities, relocation site for informal settlers and economic enterprises; 2. Land development/improvement of/construction and development of city colleges, perimeter fence, drop-off area and parking space, inter-agency government center, and multi-level parking; and 3. Preservation/restoration/construction/completion/improvement/rehabilitation of various infrastructure projects."/>
    <n v="3138708"/>
    <n v="487406.80000000005"/>
    <n v="3953358.1770000001"/>
    <x v="0"/>
  </r>
  <r>
    <n v="3"/>
    <s v="02-2023-01-001"/>
    <x v="0"/>
    <n v="2"/>
    <x v="0"/>
    <s v="Aurora, Isabela"/>
    <d v="2023-01-06T00:00:00"/>
    <s v="Construction of the following One (1)-storey buildings, including land development: (i) solid waste management facility; (ii) motor pool; and (iii) solid waste management office. Procurement of the following brand-new locally sourced solid waste equipment; (i) One (1) unit waste incinenrator; (ii) One (1) unit sorting conveyor with hopper; (iii) One (1) unit rapid composter; (iv) One (1) unit waste pulverizer; (v) One (1) unit waste crusher; (vi) One (1) unit waste mixer; (vii) One (1) unit paving block; and (viii) One (1) unit 38KVA generator set."/>
    <n v="37000"/>
    <n v="105327.4"/>
    <n v="743106.245"/>
    <x v="0"/>
  </r>
  <r>
    <n v="4"/>
    <s v="12-2023-01-002"/>
    <x v="2"/>
    <n v="12"/>
    <x v="0"/>
    <s v="Province of Sultan Kudarat"/>
    <d v="2023-01-06T00:00:00"/>
    <s v="1. To finance the following projects at the New Provincial Hospital in National Highway, Barangay Lalawag II: 1. Completion of Auxillary Buildings: (i) Watcher's Buildings: (i) Motor Pool; (ii) Watcher's Building Mortuary; (iii) Three (3) units Guardhouse; and (iv) Powerhouse and Oxygen Tank Building; and 2. Construction of : (i) Patients Waiting Area; (ii) Cisten Tank; (iii) Materials Recovery Facility (MRF); (iv) Waste Water Treatment Facility (WWTF). 3. Concreting of Hospital Access road, Parking Area and Landscaping. 4. Procurement and Installation of Supplemental Fixtures and Portable Equipment."/>
    <n v="268000"/>
    <n v="321973.59999999998"/>
    <n v="1687787.7080000001"/>
    <x v="0"/>
  </r>
  <r>
    <n v="5"/>
    <s v="04-2023-01-005"/>
    <x v="0"/>
    <s v="4A"/>
    <x v="0"/>
    <s v="Victoria, Laguna"/>
    <d v="2023-01-11T00:00:00"/>
    <s v="1. Construction of Category 1 Sanitary Landfill with Material Recovery Facility Building in Barangay Masapang; and 2. Acquisition of 27,789 square meter lot in Barangay San Francisco as the site location for the socialized housing project. Procurement of the following brand-new locally purchased material recovery equipment: (i) One (1) unit belt conveyor; (ii) One (1) unit multi-purpose shredder; and (iii) One (1) unit rapid composting machine."/>
    <n v="89000"/>
    <n v="34065.200000000004"/>
    <n v="319700.02499999997"/>
    <x v="0"/>
  </r>
  <r>
    <n v="6"/>
    <s v="03-2023-01-008"/>
    <x v="1"/>
    <n v="3"/>
    <x v="0"/>
    <s v="Meycauayan City, Bulacan"/>
    <d v="2023-01-11T00:00:00"/>
    <s v="To finance the construction of four (4)-storey government center with site development including a parking building in Barangay Saluysoy."/>
    <n v="600000"/>
    <n v="171370.2"/>
    <n v="1130356.52"/>
    <x v="0"/>
  </r>
  <r>
    <n v="7"/>
    <s v="16-2023-01-018"/>
    <x v="0"/>
    <s v="CARAGA"/>
    <x v="0"/>
    <s v="Jabonga, Agusan del Norte"/>
    <d v="2023-01-11T00:00:00"/>
    <s v="To finance the completion of the following projects: (i) infinity Pool; and (ii) two (2)-storey hostel in Barangay Poblacion."/>
    <n v="46000"/>
    <n v="22715.200000000004"/>
    <n v="169181.32"/>
    <x v="0"/>
  </r>
  <r>
    <n v="8"/>
    <s v="03-2023-01-007"/>
    <x v="0"/>
    <n v="3"/>
    <x v="0"/>
    <s v="Calumpit, Bulacan"/>
    <d v="2023-01-16T00:00:00"/>
    <s v="To finance the loan take-out of existing loans from the Philippine Veterans Bank (PVB)."/>
    <n v="79299"/>
    <n v="84363.200000000012"/>
    <n v="506346.72599999997"/>
    <x v="0"/>
  </r>
  <r>
    <n v="9"/>
    <s v="03-2023-01-009"/>
    <x v="0"/>
    <n v="3"/>
    <x v="0"/>
    <s v="Balagtas, Bulacan"/>
    <d v="2023-01-16T00:00:00"/>
    <s v="To finance the acquisition of lots as site location for the following projects: (i) 6,779 square meter lot in Barangay Dalig for school expansion; (ii) 6,219 square meter lot and 5,288 square meter lots in Barangay Longos for the State University; (iii) 97,362 square meter lot in Barangay Santol; and (iv) 20,065 square meter and 14,708 square meter lots in Barangay San Juan for socialized housing projects."/>
    <n v="491259"/>
    <n v="69614.2"/>
    <n v="512359.04000000004"/>
    <x v="0"/>
  </r>
  <r>
    <n v="10"/>
    <s v="03-2023-01-011"/>
    <x v="3"/>
    <n v="3"/>
    <x v="0"/>
    <s v="Brgy. Poblacion Rizal, Bongabon, Nueva Ecija"/>
    <d v="2023-01-18T00:00:00"/>
    <s v="Acquisition of a 2,964-square meter lot with three (3)-storey building to be utilized as Barangay Multi-Purpose Center of Sanguniang Barangay of Rizal in Cajucom Street."/>
    <n v="7700"/>
    <n v="1061.4000000000001"/>
    <n v="7765.4589999999998"/>
    <x v="0"/>
  </r>
  <r>
    <n v="11"/>
    <s v="11-2023-01-013"/>
    <x v="0"/>
    <n v="11"/>
    <x v="0"/>
    <s v="Hagonoy, Davao del Sur"/>
    <d v="2023-01-18T00:00:00"/>
    <s v="To finance the procurement of the following brand-new locally purchased heavy equipment: (i) Two (2) units 6-wheeler dump truck 6 cubic meters; (ii) One (1) unit excavator-crawler type 0.8-1.20 cubic meters; (iii) Two (2) units backhoe 0.1-0.3 cubic meter and loader 0.8-1.0 cubic meter; (iv) One (1) unit 6-wheeler garbage compactor 8 cubic meters; (v) One (1) unit mini dump truck 3.5 cubic meter; and (vi) One (1) unit 10-wheeler self-loading truck 6x4."/>
    <n v="84700"/>
    <n v="51152.800000000003"/>
    <n v="380322.55499999999"/>
    <x v="0"/>
  </r>
  <r>
    <n v="12"/>
    <s v="16-2023-01-015"/>
    <x v="0"/>
    <s v="CARAGA"/>
    <x v="0"/>
    <s v="La Paz, Agusan del Sur"/>
    <d v="2023-01-18T00:00:00"/>
    <s v="1. Construction of (i) Two (2)-storey commercial building - Government Center in Barangay Poblacion; and (ii) Perimeter fence and landscaping for public market and terminal; 2. Concreting of Roads and Farm-to-Market Road; 3. Completion of Greening Program-Government Center; and 4. Ground development for public terminal and market. Procurement of the following brand-new locally manufactured heavy equipment: (i) One (1) unit 10-wheeler dump truck; (ii) One (1) unit crawler bulldozer; (iii) One (1) unit wheel excavator; and (iv) Two (2) units 6-wheeler dump truck."/>
    <n v="300000"/>
    <n v="54794.400000000009"/>
    <n v="485091.28200000001"/>
    <x v="0"/>
  </r>
  <r>
    <n v="13"/>
    <s v="09-2023-01-019"/>
    <x v="0"/>
    <n v="9"/>
    <x v="0"/>
    <s v="Katipunan, Zamboanga del Norte"/>
    <d v="2023-01-18T00:00:00"/>
    <s v="Procurement of the following brand-new locally purchased heavy equipment: (i) One (1) unit vibratory roller; (ii) Two (2) units crawler excavator 1CBM with breaker assy; (iii) One (1) unit motor grader with ripper and dozer; (iv) One (1) unit wheel loader 3CBM; (v)  Two (2) units 6W dump truck HS 12CBM; (vi) One (1) unit 6 W fire truck 5KL; (vii) One (1) unit 6W manlift 14m; and (viii) One (1) unit backhoe loader."/>
    <n v="50000"/>
    <n v="44328.200000000004"/>
    <n v="344694.52799999999"/>
    <x v="0"/>
  </r>
  <r>
    <n v="14"/>
    <s v="05-2023-01-006"/>
    <x v="0"/>
    <n v="5"/>
    <x v="0"/>
    <s v="Labo, Camarines Norte"/>
    <d v="2023-01-19T00:00:00"/>
    <s v="Site development of New Labo Government Center, including network service road, drainage system, and landscaping, in Purok 2 Barangay Bulhao and construction of the following (i) Three (3)-storey Municipal Hall (Main Building); (ii) Two (2)-storey MDRRMO Building; (iii) Three (3)-storey Legislative Building; (iv) Three (3)-storey Labo Municipal Stadium; (v) Two (2)-storey RHU Building; (vi) One (1)-storey Utilities Sewerage Treatment Plant; and (vii) One (1)-storey Motorpool, thereat. Procurement of one (1) unit brand-new imported utility generator set."/>
    <n v="300000"/>
    <n v="94302.200000000012"/>
    <n v="885024.27"/>
    <x v="0"/>
  </r>
  <r>
    <n v="15"/>
    <s v="01-2023-01-010"/>
    <x v="0"/>
    <n v="1"/>
    <x v="0"/>
    <s v="Bani, Pangasinan"/>
    <d v="2023-01-19T00:00:00"/>
    <s v="1. Acquisition of 2.5-hectare lot in Barangay Poblacionand construction of a new one (1)-storey public market with integrated transport terminal (Phase I) thereat, and site development, with water tank, water and electrical connections, and sewerage treatment plant; and 2. Acquisition of 11-hectare lot in Barangay Quinaoayan and construction and site development of a 5-hectare Category I sanitary landfill. Procurement of the following brand-new imported heavy equipment: (i) One (1) unit backhoe excavator; (ii) One (1) unit dump truck; and (iii) One (1) unit bulldozer."/>
    <n v="150000"/>
    <n v="52080.800000000003"/>
    <n v="461593.90299999999"/>
    <x v="0"/>
  </r>
  <r>
    <n v="16"/>
    <s v="14-2023-01-020"/>
    <x v="0"/>
    <s v="CAR"/>
    <x v="0"/>
    <s v="Manabo, Abra"/>
    <d v="2023-01-23T00:00:00"/>
    <s v="1. Construction of the following: (i) Flood control in  San Ramos West; (ii) 200-meter perimeter fence of Materials Recovery Facility and Level III Deep Well Water System in Ayyeng; (iii) Solar-powered Multi-purpose Building in San Jose Norte; (iv) Two (2)-storey Municipal Public Market in Luzong; and (v) stone masonry; and 2. Construction, concreting and road opening of farm-to-market-road in various barangaya."/>
    <n v="155000"/>
    <n v="23555"/>
    <n v="235220.23"/>
    <x v="0"/>
  </r>
  <r>
    <n v="17"/>
    <s v="16-2023-01-024"/>
    <x v="0"/>
    <s v="CARAGA"/>
    <x v="0"/>
    <s v="Bayabas, Surigao del Sur"/>
    <d v="2023-01-25T00:00:00"/>
    <s v="To finance the procurement of the following brand-new locally purchased heavy equipment: (i) One (1) unit wheel type excavator; (ii) One (1) unit compactor; and (iii) One (1) unit garbage truck"/>
    <n v="29000"/>
    <n v="18988"/>
    <n v="141175.78"/>
    <x v="0"/>
  </r>
  <r>
    <n v="18"/>
    <s v="12-2023-01-026"/>
    <x v="0"/>
    <n v="12"/>
    <x v="0"/>
    <s v="Lambayong, Sultan Kudarat"/>
    <d v="2023-01-25T00:00:00"/>
    <s v="Acquisition of 5-hectare lot along National Highway, Didtaras and construction of grandstand, oval, gymnasium, and perimeter fence thereat. Procurement of the following brand-new locally purchased heavy equipment: (i) One (1) unit excavator; (ii) One (1) unit grader; (iii) Two (2) units 6-wheeler dump truck; and (iv) One (1) unit 6-wheeler boom truck."/>
    <n v="145000"/>
    <n v="30894.400000000009"/>
    <n v="199667.92199999999"/>
    <x v="0"/>
  </r>
  <r>
    <n v="19"/>
    <s v="15-2023-01-003"/>
    <x v="0"/>
    <n v="12"/>
    <x v="0"/>
    <s v="Balabagan, Lanao del Sur"/>
    <d v="2023-02-02T00:00:00"/>
    <s v="Procurement of the following brand-new locally purchased heavy equipment: (i) One (1) unit grader; (ii) One (1) unit crawler bullozer; (iii) One (1) unit excavator; (iv) One  (1) unit loader; (v) Four (4) units dump truck; and (vi) One (1) unit self-loading truck."/>
    <n v="128500"/>
    <n v="25934.800000000003"/>
    <n v="143368.68"/>
    <x v="1"/>
  </r>
  <r>
    <n v="20"/>
    <s v="05-2023-01-012"/>
    <x v="0"/>
    <n v="5"/>
    <x v="0"/>
    <s v="Bulusan, Sorsogon"/>
    <d v="2023-02-02T00:00:00"/>
    <s v="Construction of one (1)-storey duplex houses and site development in Barangay Dancalan for socialized housing facility thereat."/>
    <n v="30000"/>
    <n v="22619.800000000003"/>
    <n v="206271.78"/>
    <x v="1"/>
  </r>
  <r>
    <n v="21"/>
    <s v="02-2023-01-030"/>
    <x v="0"/>
    <n v="2"/>
    <x v="0"/>
    <s v="Ramon, Isabela"/>
    <d v="2023-02-02T00:00:00"/>
    <s v="1. Construction of (i) 3.551-km drainage system in Bugallon Proper; and (ii) male and female comfort rooms and powerhouse at Ramon Multi-Purpose and Evacuation Center; 2. Concreting of 1.587-km Purok 7 to Purok 3 Farn-to-Market Road in San Miguel; 3. Road Opening of 2.333-km Camp Vizcarra - Rolling Hills Area in San Miguel and Planas; 4. Refurbishing of the Municipal Building through the following: (i) Repair of comfort rooms; (ii) Replacement of tiles and ceilings; and (iii) Repainting of the building; 5. Procurement of the following brand-new locally sourced heavy equipment and vehicle; (i) Fifteen (15) units four-wheel drive farm tractors; (ii) One (1) unit garbage comapator; and (iii) One (1) unit fire teuck; and 2. Procurement and installation of 120 units solar panel roofing with complete components in the Municipal Building, Bugallon Proper."/>
    <n v="190000"/>
    <n v="45778.600000000006"/>
    <n v="363622.59700000001"/>
    <x v="1"/>
  </r>
  <r>
    <n v="22"/>
    <s v="04-2023-01-004"/>
    <x v="1"/>
    <s v="4A"/>
    <x v="0"/>
    <s v="San Pablo City, Laguna"/>
    <d v="2023-02-03T00:00:00"/>
    <s v="1. Construction of a two (2)-storey second extension building of San Pablo City General Hospital in Barangay San Jose; and 2. Acquisition of a ten (10)-hectare lot in Barangay San Ignacio as site location for the construction of public market and government offices. Construction of a third floor in the first extension of San Pablo City General Hospital in Barangay San Jose."/>
    <n v="300000"/>
    <n v="253575.60000000003"/>
    <n v="1638861.6880000001"/>
    <x v="1"/>
  </r>
  <r>
    <n v="23"/>
    <s v="06-2023-01-016"/>
    <x v="1"/>
    <n v="6"/>
    <x v="0"/>
    <s v="Silay City, Negros Occidental"/>
    <d v="2023-02-03T00:00:00"/>
    <s v="1. Repair and rehabilitation of the 1st and 2nd Floor of Buildings A and B of the Silay Public Market with the construction of 3rd Floor (additional Floor) on Building A in Barangay 2; 2. Construction of three (3)-storey main building Silay City College with total floor area of approximately 2,500-square meter, with one (1)-storey annex building having 1,200-square meter floor area, in Rizal St. (National Highway); and 3. Construction of two (2)-storey Silay City Sports Complex in Hacienda Panaogao, Barangay 4. Construction of New Govenment Center City Hall along Silay-Patag Road, Hacienda Maquina, in Barangay Rizal."/>
    <n v="1400000"/>
    <n v="181821"/>
    <n v="1706390.085"/>
    <x v="1"/>
  </r>
  <r>
    <n v="24"/>
    <s v="02-2023-01-023"/>
    <x v="1"/>
    <n v="2"/>
    <x v="0"/>
    <s v="Ilagan City, Isabela"/>
    <d v="2023-02-03T00:00:00"/>
    <s v="Acquisition of lots as site locations and construction of various infrastructure projects thereat."/>
    <n v="900000"/>
    <n v="234668.20000000007"/>
    <n v="1967456.5120000001"/>
    <x v="1"/>
  </r>
  <r>
    <n v="25"/>
    <s v="02-2023-02-040"/>
    <x v="2"/>
    <n v="2"/>
    <x v="0"/>
    <s v="Province of Quirino"/>
    <d v="2023-02-07T00:00:00"/>
    <s v="Procurement of the following brand-new locally purchased heavy equipment: (i) Eight (8) units 10-wheeler dump truck; (ii) Three (3) units 6-wheeler dump truck; (iii) Six (6) units motor grader with ripper; (iv) Two (2) units bulldozer without ripper; and (v) Three (3) units crawler excavator."/>
    <n v="121600"/>
    <n v="299891"/>
    <n v="1263140.892"/>
    <x v="1"/>
  </r>
  <r>
    <n v="26"/>
    <s v="06-2023-01-021"/>
    <x v="0"/>
    <n v="6"/>
    <x v="0"/>
    <s v="Hinigaran, Negros Occidental"/>
    <d v="2023-02-09T00:00:00"/>
    <s v="To finance the design and construction of Hinigaran Public Market in Barangay IV, Poblacion, including the following scope of work: (i) preliminaries, mobilization, and demolition and temporary facilities; (ii) construction of one (1) unit freight ad one (1) unit passenger elevator structures; (iii) shutters, steel doors, louver window and grill ventilation of stalls; (iv) additional tile works for hallway toilet and common areas ground and 3rd floor; (v) construction of additional 3rd floor; (vi) electrical works; and (vii) waterline, plumbing and sanitary."/>
    <n v="70000"/>
    <n v="46401.600000000006"/>
    <n v="411260.92599999998"/>
    <x v="1"/>
  </r>
  <r>
    <n v="27"/>
    <s v="01-2023-01-027"/>
    <x v="0"/>
    <n v="1"/>
    <x v="0"/>
    <s v="Caba, La Union"/>
    <d v="2023-02-09T00:00:00"/>
    <s v="To finance the construction and completion of two (2)-storey Caba Farmers' Multi-Purpose and Trading Center in Barangay Poblacion Norte, including the following scope of work: 1. First Foor: (i) Painting works; (ii) Ceiling works; (iii) Curtain Works; and (iv) Additional ten (10) center stalls; and 2. Second Floor: (i) Painting works; (ii) Ceiling Works; (iii) Curtain works; Seventy-five (75) tables in Vegetable Section; (v) Thirty-five (35) tables in fish and meat section; (vi) Four (4) Eatery Stalls/Carinderia; (vii) Six (6) Food Kiosk; and (viii) One (1) Market Inspector and staff office."/>
    <n v="27000"/>
    <n v="34876.400000000001"/>
    <n v="309105.98800000001"/>
    <x v="1"/>
  </r>
  <r>
    <n v="28"/>
    <s v="04-2023-01-033"/>
    <x v="3"/>
    <s v="4A"/>
    <x v="0"/>
    <s v="Brgy. Mahabang Parang, Angono, Rizal"/>
    <d v="2023-02-10T00:00:00"/>
    <s v="To finance the construction of a three (3)-storey Barangay Multi-Purpose Building in Purok 8, Zone 2"/>
    <n v="10000"/>
    <n v="9100"/>
    <n v="60569.599999999999"/>
    <x v="1"/>
  </r>
  <r>
    <n v="29"/>
    <s v="03-2023-01-014"/>
    <x v="2"/>
    <n v="3"/>
    <x v="0"/>
    <s v="Province of Nueva Ecija"/>
    <d v="2023-02-14T00:00:00"/>
    <s v="To partially finance the completion of the Penaranada-Gapan City-San Isidro-Cabiao By-Pass Road"/>
    <n v="258820"/>
    <n v="812144"/>
    <n v="6506085.5839999998"/>
    <x v="1"/>
  </r>
  <r>
    <n v="30"/>
    <s v="06-2023-01-025"/>
    <x v="0"/>
    <n v="6"/>
    <x v="0"/>
    <s v="La Castellana, Negros Occidental"/>
    <d v="2023-02-14T00:00:00"/>
    <s v="1. Construction of the following: (i) One (1)-storey public market in Barangay Cabacungan; and (ii) One (1)-storey infirmary hospital in Barangay Robles; 2. Improvement of the following road network: (i) 1,000-meter Jose Mapa Gomez Avenue to SAg-ang Road; (ii) 620-meter Grande to Villa Angela Bypass Road; and (iii) 450-meter Agho Camandag Road; 3. Renovation of the public market in Barangay Robles through the following: (i) Demolition and reconstruction of the old market building; (ii) Repair and renovation of the existing wet market building; and (iii) Renovation of the existing food court hall. Installation of 192 50-watt and 110 120-watt solar street lights for 12 Barangays and municipal streets in Poblacion, respectovely."/>
    <n v="128000"/>
    <n v="64136"/>
    <n v="397975.36800000002"/>
    <x v="1"/>
  </r>
  <r>
    <n v="31"/>
    <s v="16-2023-01-031"/>
    <x v="0"/>
    <s v="CARAGA"/>
    <x v="0"/>
    <s v="Buenavista, Agusan del Norte"/>
    <d v="2023-02-14T00:00:00"/>
    <s v="To finance the construction of new three (3)-storey Buenavista Government Center Phase II in Barangay Manapa"/>
    <n v="60000"/>
    <n v="45694.600000000006"/>
    <n v="410478.185"/>
    <x v="1"/>
  </r>
  <r>
    <n v="32"/>
    <s v="11-2023-01-036"/>
    <x v="0"/>
    <n v="11"/>
    <x v="0"/>
    <s v="Mabini, Davao de Oro"/>
    <d v="2023-02-15T00:00:00"/>
    <s v="Procurement of the following brand-new heavy equipment and service vehicles thru importation: (i) Two (2) units 10-wheeler dump truck; (ii) One (1) unit 6-wheeler dump truck; (iii) One (1) unit motor grader; (iv) One (1) unit flat form truck; (v) Two (2) units mini dump truck; (vi) One (1) unit bus; and (vii) Three (3) units light vehicle."/>
    <n v="100000"/>
    <n v="36026.800000000003"/>
    <n v="202687.902"/>
    <x v="1"/>
  </r>
  <r>
    <n v="33"/>
    <s v="11-2023-01-017"/>
    <x v="3"/>
    <n v="11"/>
    <x v="0"/>
    <s v="Brgy. Dujali, Braulio E. Dujali, Davao del Norte"/>
    <d v="2023-02-17T00:00:00"/>
    <s v="Procurement of one (1) unit brand-new locally sourced rescue vehicle"/>
    <n v="1800"/>
    <n v="2403.4"/>
    <n v="11815.550999999999"/>
    <x v="1"/>
  </r>
  <r>
    <n v="34"/>
    <s v="06-2023-.01-032"/>
    <x v="0"/>
    <n v="6"/>
    <x v="0"/>
    <s v="Mambusao, Capiz"/>
    <d v="2023-02-17T00:00:00"/>
    <s v="To finance the concreting of various farm-to-market roads"/>
    <n v="100000"/>
    <n v="15684.600000000006"/>
    <n v="135189.01499999998"/>
    <x v="1"/>
  </r>
  <r>
    <n v="35"/>
    <s v="04-2023-02-043"/>
    <x v="3"/>
    <s v="4A"/>
    <x v="0"/>
    <s v="Brgy. Concepcion Banahaw, Sariaya, Quezon"/>
    <d v="2023-02-17T00:00:00"/>
    <s v="Procurement of one (1) unit brand-new locally sourced mini dump truck"/>
    <n v="2000"/>
    <n v="1121"/>
    <n v="6041.0690000000004"/>
    <x v="1"/>
  </r>
  <r>
    <n v="36"/>
    <s v="06-2023-01-028"/>
    <x v="0"/>
    <n v="6"/>
    <x v="0"/>
    <s v="Pulupandan, Negros Occidental"/>
    <d v="2023-02-22T00:00:00"/>
    <s v="Procuremeny of the following brand-new locally sourced heavy equipment and vehicle: (i) One (1) unit motor grader; (ii) One (1) unit commuter cargo van; and (iii) One (1) unit passenger multi-purpose utility vehicle"/>
    <n v="10100"/>
    <n v="27176"/>
    <n v="193167.008"/>
    <x v="1"/>
  </r>
  <r>
    <n v="37"/>
    <s v="12-2023-02-044"/>
    <x v="2"/>
    <n v="12"/>
    <x v="0"/>
    <s v="Sarangani Province"/>
    <d v="2023-02-27T00:00:00"/>
    <s v="1. Procurement of brand-new locally sourced (i) heavy equipment; and (ii) hospital equipment for the Sarangani Provincial Hospital; 2. Establishment of Provincial Agri-Fisheries Complex in Purok 1, Barangay Kawas, Alabel, and construction of two (2)-storey building thereat"/>
    <n v="1000000"/>
    <n v="390058.80000000005"/>
    <n v="2044689.2779999999"/>
    <x v="1"/>
  </r>
  <r>
    <n v="38"/>
    <s v="06-2023-02-045"/>
    <x v="0"/>
    <n v="6"/>
    <x v="0"/>
    <s v="Bingawan, Iloilo"/>
    <d v="2023-02-27T00:00:00"/>
    <s v="To finance the procurement of the following brand-new, via importation, heavy equipment: (i) One (1) unit garbage compactor; and (ii) One (1) unit excavator"/>
    <n v="33000"/>
    <n v="17908.800000000003"/>
    <n v="101776.84699999999"/>
    <x v="1"/>
  </r>
  <r>
    <n v="39"/>
    <s v="05-2023-02-047"/>
    <x v="0"/>
    <n v="5"/>
    <x v="0"/>
    <s v="Bulan, Sorsogon"/>
    <d v="2023-02-27T00:00:00"/>
    <s v="Construction of one (1)-storey houses and site development in Sitio Layuan, Barangay JP Laurek for socialized housing project thereat"/>
    <n v="150000"/>
    <n v="76488.800000000003"/>
    <n v="697503.19099999999"/>
    <x v="1"/>
  </r>
  <r>
    <n v="40"/>
    <s v="16-2023-02-048"/>
    <x v="0"/>
    <s v="CARAGA"/>
    <x v="0"/>
    <s v="Gigaquit, Surigao del Norte"/>
    <d v="2023-02-27T00:00:00"/>
    <s v="To finance the procurement of the following brand-new locally sourced heavy equipment and service vehicle: (i) Two (2) units 6-wheeler dump truck; (ii) One (1) unit motor grader; (iii) One (1) unit hydraulic excavator; and (iv) One (1) unit service utility vehicle (SUV)"/>
    <n v="18326"/>
    <n v="23892.2"/>
    <n v="135778.236"/>
    <x v="1"/>
  </r>
  <r>
    <n v="41"/>
    <s v="04-2023-02-049"/>
    <x v="0"/>
    <s v="4A"/>
    <x v="0"/>
    <s v="Nasugbu, Batangas"/>
    <d v="2023-03-03T00:00:00"/>
    <s v="1. Construction of (i) two (2)-storey eight-classroom public school and multi-purpose building at Nasugbu West Central School; (ii) Sports complex in Barangay Munting Indang; and (iii) Farm-to-market roads from Barangay Malapad na Bato to Barangay Muntin Indang and in Sitio Pintong Gubat, Barangay Latag; 2. Asphalt overlay in Barangays to 12 and Barangay Wawa; 3. Improvement of (i) Administration Building, Plaza de Roxas and Auditorium all in Barangay 2; and (ii) Tourism Center Building in Barangay Bucana; 4. Procurement of the following brand-new locally sourced heavy equipment: (i) Two (2) units 10-wheeler dump truck - 20 cu.m.; (ii) Two (2) units 6-wheeler dump truck - 6 cu.m.; and (iii) One (1) unit long-arm backhoe with barge"/>
    <n v="513553"/>
    <n v="69329.600000000006"/>
    <n v="651286.02"/>
    <x v="2"/>
  </r>
  <r>
    <n v="42"/>
    <s v="05-2023-02-054"/>
    <x v="0"/>
    <n v="5"/>
    <x v="0"/>
    <s v="Juban, Sorsogon"/>
    <d v="2023-03-03T00:00:00"/>
    <s v="Improvement of Level III water system from Barangays Bacolod, Rangas, Aroroy and Cogon to Juban proper"/>
    <n v="70000"/>
    <n v="36906.6"/>
    <n v="328440.78399999999"/>
    <x v="2"/>
  </r>
  <r>
    <n v="43"/>
    <s v="12-2023-02-046"/>
    <x v="0"/>
    <n v="12"/>
    <x v="0"/>
    <s v="Alabel, Sarangani"/>
    <d v="2023-03-08T00:00:00"/>
    <s v="To finance the completion of the four (4)-storey municipal government center in Barangay Poblacion through structural, architectural, electrical, fire protection, plumbing, and mechanical works"/>
    <n v="280000"/>
    <n v="33130.800000000003"/>
    <n v="285556.08899999998"/>
    <x v="2"/>
  </r>
  <r>
    <n v="44"/>
    <s v="11-2023-01-034"/>
    <x v="0"/>
    <n v="11"/>
    <x v="0"/>
    <s v="Carmen, Davao del Norte"/>
    <d v="2023-03-13T00:00:00"/>
    <s v="1. Acquistion of (i) more or less 3-hectare lot in Barangay Mabuhay and development of  Category I sanitary landfill therein; and (ii) more or less 4-hectare lot in Barangay Ising for the construction of resettlement site therein; 2. Completion of public market site no. 2 in Barangay Ising; 3. Improvement of the municipal hall and legislative building in Barangay Ising; and 4. Procurement of brand-new locally sourced heavy equipment: (i) One (1) unit crawler-type excavator; (ii) One (1) unit 4-wheel drive farm tractor; and (iii) One (1) unit amphibious excavator"/>
    <n v="170000"/>
    <n v="42326"/>
    <n v="300853.20799999998"/>
    <x v="2"/>
  </r>
  <r>
    <n v="45"/>
    <s v="11-2023-01-035"/>
    <x v="1"/>
    <n v="11"/>
    <x v="0"/>
    <s v="Tagum City"/>
    <d v="2023-03-13T00:00:00"/>
    <s v="1. Acquisition of lot for (i) educational, health, and sports facilities; and (ii) cemetery; 2. Construction of (i) race track in Barangay Apokon; (ii) rotary gym at Rotary Park; and (iii) volleyball-covered court in La FIlipina; 3. Completion of school buildings; 4. Procurement of brand-new locally-sourced heavy equipment, service, and transportation vehicles; and 5. Procurement and installation of 500 units solar-powered streetlights and 5,000 units household lights"/>
    <n v="740000"/>
    <n v="220849.80000000005"/>
    <n v="2205408.1"/>
    <x v="2"/>
  </r>
  <r>
    <n v="46"/>
    <s v="09-2023-02-039"/>
    <x v="1"/>
    <n v="9"/>
    <x v="0"/>
    <s v="Dapitan City, Zamboanga del Norte"/>
    <d v="2023-03-13T00:00:00"/>
    <s v="1. Procurement of various brand-new locally sourced motor pool equipment; 2. Installation of smart lighting system in the (i) City Hall; (ii) Punto de Desembarco; and (iii) Sunset Boulevard; 3. Procurement and installation of Emergency Operations Center technology peripherals and information systems; 4. Procurement of various brand-new locally sourced heavy equipment and rescue vehicles for CENRO and CDRRMO, respectively; 5. Design and build of the CDRRMO Emergency Operations Center in Barangay Banonong; 6. Development of Sunset Boulevard and Eco Park; and 7. Construction of 700 sq.m. motor pool building in Barangay Dawo"/>
    <n v="700000"/>
    <n v="144854.40000000002"/>
    <n v="1118562.588"/>
    <x v="2"/>
  </r>
  <r>
    <n v="47"/>
    <s v="05-2023-02-052"/>
    <x v="0"/>
    <n v="5"/>
    <x v="0"/>
    <s v="Matnog, Sorsosgon"/>
    <d v="2023-03-13T00:00:00"/>
    <s v="To finance the acquisition of 78,320.6223 sq.m. lot in Barangay Gadgaron and construction of one (1)-storey complex type Matnog Transit and Commercial Center thereat"/>
    <n v="200000"/>
    <n v="36204.200000000004"/>
    <n v="303534.33600000001"/>
    <x v="2"/>
  </r>
  <r>
    <n v="48"/>
    <s v="15-2023-02-050"/>
    <x v="0"/>
    <n v="12"/>
    <x v="0"/>
    <s v="Tamparan, Lanao del Sur"/>
    <d v="2023-03-14T00:00:00"/>
    <s v="To finance the procurement of brand-new locally sourced heavy equipment: (i) One (1) unit excavator; (ii) One (1) unit wheel type excavator; (iii) One (1) unit road roller; (iv) One (1) unit motor grader; (v) One (1) unit payloader; (vi) One (1) unit boom truck; (vii) Two (2) units 10-wheeler dump truck; (viii) Two (2) units 6-wheeler mini dump truck; and (ix) One (1) unit generator set"/>
    <n v="120000"/>
    <n v="36560.400000000001"/>
    <n v="204077.91999999998"/>
    <x v="2"/>
  </r>
  <r>
    <n v="49"/>
    <s v="06-2023-01-029"/>
    <x v="0"/>
    <n v="6"/>
    <x v="0"/>
    <s v="Hinoba-an, Negros Occidental"/>
    <d v="2023-03-20T00:00:00"/>
    <s v="1. Acquisition of 5-hectare lot in Barangay Bacuyangan and construction of category 1 sanitary land fill and site development thereof; 2. Construction of one(1)-storey Bacuyangan Public Market; and 3. Procurement of brand-new locally sourced equipment, tools, and machineries"/>
    <n v="180000"/>
    <n v="53102.400000000009"/>
    <n v="457686.13799999998"/>
    <x v="2"/>
  </r>
  <r>
    <n v="50"/>
    <s v="03-2023-02-042"/>
    <x v="0"/>
    <n v="3"/>
    <x v="0"/>
    <s v="San Antonio, Nueva Ecija"/>
    <d v="2023-03-20T00:00:00"/>
    <s v="1. Acquisition of (i) 250-square meter lot and construction of Barangay Hall in Poblacion; and (ii) 1,032 sqm lot in Barangay Sta. Cruz for multipurpose gym; 2. Construction of various infrastructure projects in various barangays; 3. Installation of steel close matting and gate for the new gym; 4. Renovation of 2-storey building of Infirmary Hospital in Barangay Sta. Cruz; 5. Procurement of brand-new hospital equipment; 6. Procurement of brand-new and imported heavy equipment; and 7. Procurement of one unit brand-new service vehicle"/>
    <n v="214152"/>
    <n v="32885"/>
    <n v="305600.30499999999"/>
    <x v="2"/>
  </r>
  <r>
    <n v="51"/>
    <s v="06-2023-01-022"/>
    <x v="0"/>
    <n v="6"/>
    <x v="0"/>
    <s v="Mina, Iloilo"/>
    <d v="2023-03-21T00:00:00"/>
    <s v="1. Construction of farm-to-market road: (i) 1.065-kilometer Barangay Badiangan to Barangay Amiroy; and (ii) 1.144-kilometer Barangay Badiangan Barangay Hall to NIA Road; and 2. Construction of Children's and Physical Fitness Park in Barangay Mina East"/>
    <n v="42000"/>
    <n v="19483.600000000002"/>
    <n v="112932.59599999999"/>
    <x v="2"/>
  </r>
  <r>
    <n v="52"/>
    <s v="11-2023-01-038"/>
    <x v="0"/>
    <n v="11"/>
    <x v="0"/>
    <s v="Tarragona, Davao Oriental"/>
    <d v="2023-03-21T00:00:00"/>
    <s v="1. Construction of a 2-storey building in Barangay Central as tourism facility with amenities; 2. Improvement of the municipal gymnasium; and 3. Procurement of brand-new locally sourced heavy equipment: (i) One (1) unit backhoe/excavator; (ii) One (1) unit loader; (iii) Two (2) units 6-wheeler 4x4 dump truck; (iv) One (1) unit 10-wheeler 7 cubic mixer; and (v) One (1) unit 10-tonner vibratory road roller"/>
    <n v="130000"/>
    <n v="30324.400000000001"/>
    <n v="162051.45600000001"/>
    <x v="2"/>
  </r>
  <r>
    <n v="53"/>
    <s v="04-2023-02-058"/>
    <x v="0"/>
    <s v="4A"/>
    <x v="0"/>
    <s v="Tingloy, Batangas"/>
    <d v="2023-03-21T00:00:00"/>
    <s v="1. Acquisition of lot in Barangay 13 Poblacion 1: (i) 4,680 sq.m. and construction of 2-storey municipal building; and (ii) 138,578 sq.m. and construction of category 1 sanitary landfill; 2. Construction of the following in various barangays: (i) multipurpose covered court; (ii) water system (Level II); and (iii) seawall; and 3. Concreting of (i) roads; and (ii) roads with seawall"/>
    <n v="125000"/>
    <n v="22851.600000000002"/>
    <n v="196961.38800000001"/>
    <x v="2"/>
  </r>
  <r>
    <n v="54"/>
    <s v="06-2023-02-059"/>
    <x v="0"/>
    <n v="6"/>
    <x v="0"/>
    <s v="Leganes, Iloilo"/>
    <d v="2023-03-21T00:00:00"/>
    <s v="To finance the completion of solid waste management facility in Sitio Pandan, Barangay Nabitasan, including the following: (i) completion of materials recovery facility (MRF) office; (ii) completion of perimeter fences and gates; (iii) construction of 50 sq.m. residual containment area (RCA); (iv) construction of drainage system and retrofitting of rainwater harvesting system; and (v) procurement of one (1) unit pyrolysis machine"/>
    <n v="15000"/>
    <n v="33145.800000000003"/>
    <n v="246440.50999999998"/>
    <x v="2"/>
  </r>
  <r>
    <n v="55"/>
    <s v="12-2023-02-060"/>
    <x v="0"/>
    <n v="12"/>
    <x v="1"/>
    <s v="Alamada, Cotabato - AMENDMENT"/>
    <d v="2023-03-21T00:00:00"/>
    <s v="To finance the design and build of 2-storey Mega Market in Barangay Kitacubong"/>
    <n v="300000"/>
    <n v="79218.400000000009"/>
    <n v="501846.02999999997"/>
    <x v="2"/>
  </r>
  <r>
    <n v="56"/>
    <s v="04-2023-03-063"/>
    <x v="1"/>
    <s v="4A"/>
    <x v="0"/>
    <s v="Calaca City, Batangas"/>
    <d v="2023-03-21T00:00:00"/>
    <s v="To finance the construction of three (3)-storey New City Hall/Administration Building in Barangay 4"/>
    <n v="300000"/>
    <n v="102860.6"/>
    <n v="886558.95900000003"/>
    <x v="2"/>
  </r>
  <r>
    <n v="57"/>
    <s v="17-2023-02-053"/>
    <x v="0"/>
    <s v="4B"/>
    <x v="0"/>
    <s v="Quezon, Palawan"/>
    <d v="2023-03-27T00:00:00"/>
    <s v="1. Constuction of five (5) staff houses for the water treatment plants in Barangays Berong, Isugod, Pinaglabanan, Malatgao, and Sowangan; and 2. Improvement and expansion of the following: (i) Mangasig Water System Level III - transmission and distribution of 22.23-kilometer line in Barangays Malatgao and Panitian; (ii) Frettoria water supply system Level III - distribution of 3-kilometer additional line in Barangay Berong; (iii) Pinaglabanan Deepwell water supply system Level III - distribution of 1.5-kilometer additional line in Barangay Pinaglabanan; and (iv) Ybayen water supply system - distribution of 8.76-kilometer additional line in Barangay Aramaywan, Isugod, Tabon and Alfonso XIII"/>
    <n v="50000"/>
    <n v="91792.6"/>
    <n v="618042.26899999997"/>
    <x v="2"/>
  </r>
  <r>
    <n v="58"/>
    <s v="15-2023-02-057"/>
    <x v="0"/>
    <n v="12"/>
    <x v="0"/>
    <s v="Talitay, Maguindanao"/>
    <d v="2023-03-27T00:00:00"/>
    <s v="To finance the procurement of brand-new locally sourced heavy equipment: (i) Three (3) units 6-wheeler dump truck; (ii) One (1) unit hydraulic excavator; (iii) One (1) unit payloader; (iv) One (1) unit motor grader; (v) One (1) unit road roller; and (vi) One (1) unit amphibious excavator"/>
    <n v="80000"/>
    <n v="22381.200000000001"/>
    <n v="110047.37699999999"/>
    <x v="2"/>
  </r>
  <r>
    <n v="59"/>
    <s v="02-2023-02-062"/>
    <x v="0"/>
    <n v="2"/>
    <x v="0"/>
    <s v="Abulug, Cagayan"/>
    <d v="2023-03-27T00:00:00"/>
    <s v="Acquisition of 36,999 sq.m. lot in Barangay Libertad as site location for the proposed construction of information communication technology (ICT) and business complex"/>
    <n v="306046"/>
    <n v="40702"/>
    <n v="360334.80599999998"/>
    <x v="2"/>
  </r>
  <r>
    <n v="60"/>
    <s v="10-2023-03-065"/>
    <x v="0"/>
    <n v="10"/>
    <x v="0"/>
    <s v="Binuangan, Misamis Oriental"/>
    <d v="2023-03-27T00:00:00"/>
    <s v="To finance the procurement of one (1) unit each of the following brand-new locally sourced heavy equipment: (i) 10-wheeler dump truck; (ii) 6-wheeler garbage compactor truck; (iii) crawler excavator; and (iv) double drum vibratory roller"/>
    <n v="40000"/>
    <n v="15366.400000000001"/>
    <n v="83514.209999999992"/>
    <x v="2"/>
  </r>
  <r>
    <n v="61"/>
    <s v="03-2023-03-071"/>
    <x v="0"/>
    <n v="3"/>
    <x v="0"/>
    <s v="Norzagaray, Bulacan"/>
    <d v="2023-03-27T00:00:00"/>
    <s v="Construction of new sanitary landfill (Category 2) expansion, including cell area, keachate treatment pond and gravel road, in Sitio Coral, Barangay Matictic"/>
    <n v="62000"/>
    <n v="126228.40000000001"/>
    <n v="840173.56799999997"/>
    <x v="2"/>
  </r>
  <r>
    <n v="62"/>
    <s v="07-2023-03-074"/>
    <x v="0"/>
    <n v="7"/>
    <x v="0"/>
    <s v="Mabinay, Negros Oriental"/>
    <d v="2023-03-27T00:00:00"/>
    <s v="1. Construction and site development of Mabinay Government Center (Phase II) in Barangay Tadlong; 2. Improvement of Mabinay Spring Resort in Sitio Banlas, Barangay Tadlomg; and 3. Establishment of waterworks (Level II) in various barangays; 4. Procurement and installation of LED wall in Mabinay Public Market premises in Barangay Poblacion"/>
    <n v="155000"/>
    <n v="16362.800000000003"/>
    <n v="156921.16999999998"/>
    <x v="2"/>
  </r>
  <r>
    <n v="63"/>
    <s v="03-2023-03-075"/>
    <x v="0"/>
    <n v="3"/>
    <x v="0"/>
    <s v="Calumpit, Bulacan"/>
    <d v="2023-03-27T00:00:00"/>
    <s v="Construction of two (2)-storey New Public Market and site development in Barangay Corazon"/>
    <n v="400000"/>
    <n v="67038.8"/>
    <n v="585920.86"/>
    <x v="2"/>
  </r>
  <r>
    <n v="64"/>
    <s v="13-2023-02-061"/>
    <x v="1"/>
    <s v="NCR"/>
    <x v="0"/>
    <s v="Navotas City"/>
    <d v="2023-04-03T00:00:00"/>
    <s v="To finance the following projects: 1. Ground stabilization (Phase 2), retrofitting and waterproofing of City Environment and Natural Resources Office (CENRO), City Traffic and Parking Management Office (CTPMO), and Navotas City Hospital in Barangay Sipac-Almacen; and 2. Final phase of Navotas City Hospital Extension in M. Naval Street, Barangay San Jose"/>
    <n v="205000"/>
    <n v="179572.8"/>
    <n v="1735213.899"/>
    <x v="3"/>
  </r>
  <r>
    <n v="65"/>
    <s v="03-2023-03-066"/>
    <x v="1"/>
    <n v="3"/>
    <x v="0"/>
    <s v="San Jose Del Monte City, Bulacan"/>
    <d v="2023-04-03T00:00:00"/>
    <s v="1. Construction of four (4)-storey Institutional Commercial Complex 3 with lower ground floor in Barangay Minuyan Proper; 2. Completion of the New Government Center; and 3. Procurement of furniture and fixtures, and other equipment for the New Government Center"/>
    <n v="500000"/>
    <n v="510584.4"/>
    <n v="3234549.64"/>
    <x v="3"/>
  </r>
  <r>
    <n v="66"/>
    <s v="03-2023-03-072"/>
    <x v="0"/>
    <n v="3"/>
    <x v="0"/>
    <s v="Dinalungan, Aurora"/>
    <d v="2023-04-03T00:00:00"/>
    <s v="Procurement of two (2) units brand-new locally manufactured service vehicle"/>
    <n v="5200"/>
    <n v="33371.599999999999"/>
    <n v="181376.81999999998"/>
    <x v="3"/>
  </r>
  <r>
    <n v="67"/>
    <s v="07-2023-03-067"/>
    <x v="1"/>
    <n v="7"/>
    <x v="0"/>
    <s v="Bogo City, Cebu"/>
    <d v="2023-04-04T00:00:00"/>
    <s v="To finance the procurememt of an Integrated Management Information System that includes the following: (i) System with selective data integration; (ii) Hardware components, inclusive of (a) Two (2) units rack server; (b) Two (2) units core switch 24 ports; (c) One (1) unit firewall; (d) Eight (8) units access points; (e) One (1) lot wireless AP; (f) Ten (10) units biometric device; (g) Four (4) units 55' smart TV; (h) Two (2) units server UPS 6000VA; and (ii) Two (2) units server UPS 2000VA; (iii) Barangay systems; (iv) Management, labor, and testing; and (v) Contingency"/>
    <n v="70000"/>
    <n v="111853.80000000002"/>
    <n v="477616.57999999996"/>
    <x v="3"/>
  </r>
  <r>
    <n v="68"/>
    <s v="02-2023-03-068"/>
    <x v="0"/>
    <n v="2"/>
    <x v="0"/>
    <s v="Lal-lo, Cagayan"/>
    <d v="2023-04-04T00:00:00"/>
    <s v="To finance the procurement of the following brand-new locally sourced heavy equipment: (i) One (1) unit amphibious excavator; (ii) Two (2) units long arm crawler excavator; (iii) One (1) unit crawler excavator with wide track shoe and fops for garbage; (iv)  Two (2) units bulldozer with ripper; (v) One (1) unit bulldozer; (vi) Two (2) units wheel loader; (vii) Two (2) units vibratory roller; (viii) One (1) unit vibratory roller with pad foot; (ix) Two (2) units motor grader; (x) Two (2) units 6-wheeler garbage compactor; (xi) Four (4) units 6-wheeler 4x2 dump truck (2.5cu.m.); (xii) Four (4) units 10-wheeler dump truck; (xiii) One (1) unit tactor head with lowbed trailer; (xiv) One (1) unit manlift truck basket; and (xv) One (1) unit 6-wheeler 4x2 dump truck drop side (2.5 cu.m)"/>
    <n v="220000"/>
    <n v="63093.600000000006"/>
    <n v="391813.74"/>
    <x v="3"/>
  </r>
  <r>
    <n v="69"/>
    <s v="16-2023-03-070"/>
    <x v="0"/>
    <s v="CARAGA"/>
    <x v="0"/>
    <s v="San Miguel, Surigao del Sur"/>
    <d v="2023-04-04T00:00:00"/>
    <s v="1. Concreting of 3-kilometer farm-to-market roads from Purok Maligaya, Barangay San Roque to Sitio Tambonon, Barangay Bolhoon; 2. Construction of two (2)-storey multi-purpose building (Phase 5) in Barangay Tina; 3. Construction of Historical-Cultural Heritage Center in Barangay Tina; 4. Construction of Level III water system in Barangay Bolhoon to service 12 barangays; 5. Construction of four (4) units solar dryer; 6. Rehabilitation and improvement of Municipakl Public Market in Barangay Poblacion; 7. Expansion of existing motor pool via procurement of brand-new locally sourced heavy equipment; 8. Acquisition of lots in various barangays for various projects; and 9. Digitizatoin of the Real Property Tax Assessment System of the Municipal Assessor's Office"/>
    <n v="300000"/>
    <n v="53562.8"/>
    <n v="461659.49699999997"/>
    <x v="3"/>
  </r>
  <r>
    <n v="70"/>
    <s v="11-2023-03-076"/>
    <x v="0"/>
    <n v="11"/>
    <x v="0"/>
    <s v="Mawab, Davao de Oro"/>
    <d v="2023-04-04T00:00:00"/>
    <s v="To finance the procurement of the following brand-new locally sourced heavy equipment: (i) Two (2) units 4x4 6-wheeler dump truck; (ii) One (1) unit 6-wheeler garbage compactor truck; (iii) One (1) unit 10-wheeler self-loading truck; (iv) One (1) unit crawler excavator; (v) One (1) unit motor grader; and (vi) One (1) unit wheel loader"/>
    <n v="95032"/>
    <n v="23782.200000000004"/>
    <n v="127091.008"/>
    <x v="3"/>
  </r>
  <r>
    <n v="71"/>
    <s v="15-2023-03-078"/>
    <x v="0"/>
    <n v="12"/>
    <x v="0"/>
    <s v="Kapatagan, Lanao del Sur"/>
    <d v="2023-04-04T00:00:00"/>
    <s v="1. Procurement of one (1) unit each of the following brand-new locally sourced heavy equipment and service vehicle: (i) garbage compactor; (ii) excavator; (iii) pay loader; (iv) 10-wheeler dump truck; (v) 10-wheeler self-loader; (vi) boom truck; and (vii) rescue vehicle; and 2. Construction of the following: (i) Two (2)-storey bus terminal; and (ii) office building with one (1)-storey wet and dry market in Barangay Daguan"/>
    <n v="160000"/>
    <n v="37392.6"/>
    <n v="204614.49600000001"/>
    <x v="3"/>
  </r>
  <r>
    <n v="72"/>
    <s v="11-2023-03-079"/>
    <x v="0"/>
    <n v="11"/>
    <x v="0"/>
    <s v="Magsaysay, Davao del Sur"/>
    <d v="2023-04-04T00:00:00"/>
    <s v="To finance the rehabilitation/completion of two (2)-storey Municipal Hall Building in Barangay Poblacion including the following scope of works: (i) General requirements; (ii) Demolition works; (iii) Replacement of two (2) units main stairs and construction of one (1) unit exit stair; (iv) Partition works; (v) Rear perimeter walls enclosure and exterior CR and stock rooms; (vi) Ceiling ground floor; (vii) Tile works; (viii) Painting works; (ix) G;ass, doors amd windows (rear only) works; (x) Railings at 2nd floor rear side of building, main stairways and exit stair; (xi) Electrical works; (xii) Plumbing works; (xiii) Air conditioning (A/C) units - supply and installation; and (xiv) Provision of one (1) unit fire hydrant, four (4) sets fire hose cabinet and twenty (20) units fire extinguisher"/>
    <n v="30000"/>
    <n v="38606.400000000001"/>
    <n v="341778.91800000001"/>
    <x v="3"/>
  </r>
  <r>
    <n v="73"/>
    <s v="17-2023-03-086"/>
    <x v="0"/>
    <s v="4B"/>
    <x v="0"/>
    <s v="Culion, Palawan"/>
    <d v="2023-04-04T00:00:00"/>
    <s v="Construction of Level III water system in the following Barangays: (i) Jardin; (ii) Baldat; (iii) Culango; (iv) Libis; (v) Osmena; (vi) Tiza; (vii) Malaking Patag; (viii) Binudac; (ix) Burabod; (x) Galoc; (xi) Halsey; (xii) Luac; and (xiii) Balala"/>
    <n v="300000"/>
    <n v="52080.4"/>
    <n v="448877.51999999996"/>
    <x v="3"/>
  </r>
  <r>
    <n v="74"/>
    <s v="07-2023-02-056"/>
    <x v="0"/>
    <n v="7"/>
    <x v="0"/>
    <s v="Manjuyod, Negros Oriental"/>
    <d v="2023-04-12T00:00:00"/>
    <s v="1. Construction of the following projects: (i) Four (4)-storey executive building in Poblacion; (ii) Jetty port in Dungo-an; and (iii) One (1) unit cottage in Campuyo; 2. Acquisition of 1,855.79 sq.m. lot in Barangay Dungo-an for road right of way; 3. Improvement/rehabilitation of: (i) Old municipal building; (ii) Existing plaza; and (iii) Four (4) existing cottages; 4. Rechanneling of river in Barangays Tupas and Sta. Monica; and 5. Procurement of the following brand-new locally sourced heavy equipment: (i) One (1) unit road grader with ripper; (ii) One (1) unit wheel type excavator with breaker; (iii) One (1) unit bulldozer 220HP; (iv) One (1) unit self-loader 10w truck; and (v) Two (2) units 6-wheeler dump truck"/>
    <n v="480000"/>
    <n v="50527"/>
    <n v="484553.93"/>
    <x v="3"/>
  </r>
  <r>
    <n v="75"/>
    <s v="05-2023-03-069"/>
    <x v="0"/>
    <n v="5"/>
    <x v="0"/>
    <s v="Polangui, Albay"/>
    <d v="2023-04-12T00:00:00"/>
    <s v="1. Acquisition of (i) 10,000 sq.m. lot in Barangay Ubaliw for the Integrated Bus Terminal; and (ii) 170,000 sq.m. lot in Barangays Balinad, Ponso, Balaba, Buyo, Anopol and Maysua for land banking of water source; 2. Philippine Rural Development Project (PRDP) counterpart for the construction of Level III warer system in the upland barangays of Anopol. Maysua, Pinagdapugan, Balaba, Buyo, Sta. Cruz, Cepres, Pintor and Kinuartelan; 3. Construction of Category 1 Santitary Landfill projecr in Barangay Gamot; and 4. Construction of 5-kilometer diversion road Ubaliw-Basud, Commercial Integration Project"/>
    <n v="460000"/>
    <n v="56861.600000000006"/>
    <n v="490093.57799999998"/>
    <x v="3"/>
  </r>
  <r>
    <n v="76"/>
    <s v="04-2023-03-073"/>
    <x v="1"/>
    <s v="4A"/>
    <x v="0"/>
    <s v="Lucena City, Quezon"/>
    <d v="2023-04-12T00:00:00"/>
    <s v="1. Construction/rehabilitation/improvement/road widening of (i) road network; (ii) buildings, evacuation center and multipurpose building; (iii) flood control, drainage system, riprapping, water supply system, and other infrastructures; 2. Installation of streetlights/CCTV facility/ traffic signal lights; 3. Additional works for the Lucena City Convention Center and Sports Complex; and 4. Procurement of the following: (a) Brand-new locally sourced heavy equipment: (i) One (1) unit pyrolysis technology; (ii) Two (2) units pay loader; (iii) One (1) unit backhoe; (iv) Two (2) units bulldozer; (v) Two (2) units road roller; (vi) Four (4) units garbage truck; (vii) Two (2) units dump truck; and (viii) One (1) unit man lifter; and (b) Nine (9) units 24.7 TR ducted split air conditioning unit"/>
    <n v="900000"/>
    <n v="126940.80000000005"/>
    <n v="1267632.8260000001"/>
    <x v="3"/>
  </r>
  <r>
    <n v="77"/>
    <s v="07-2023-03-077"/>
    <x v="1"/>
    <n v="7"/>
    <x v="0"/>
    <s v="Tanjay City, Negros Oriental"/>
    <d v="2023-04-12T00:00:00"/>
    <s v="1. Design and Build Scheme for the following projects: (i) Construction of six (6)-storey Tanjay City Government Center in Barangay San Isidro; (ii) Construction of Drainage System leading to Barangay Luca (covering Barangay Luca and portion of Barangay San Isidro); (iii) Establishment of Tanjay Smart City including the: (a) installation of Fiber Optic Network Backbone; and (b) Data Center 100 gigabytes per second; and 2. Acquisition of 5-hectare lot in Barangays San Isidro and San Jose as site location for the construction of new motor pool"/>
    <n v="800000"/>
    <n v="167634.6"/>
    <n v="1444846.0649999999"/>
    <x v="3"/>
  </r>
  <r>
    <n v="78"/>
    <s v="03-2023-03-080"/>
    <x v="0"/>
    <n v="3"/>
    <x v="0"/>
    <s v="Capas, Tarlac"/>
    <d v="2023-04-12T00:00:00"/>
    <s v="To finance the construction of one (1)-storey Capas Plazuela in Barangay Sto. Rosario"/>
    <n v="61350"/>
    <n v="115144.80000000002"/>
    <n v="783216.28999999992"/>
    <x v="3"/>
  </r>
  <r>
    <n v="79"/>
    <s v="10-2023-03-084"/>
    <x v="0"/>
    <n v="10"/>
    <x v="0"/>
    <s v="Kauswagan, Lanao del Norte"/>
    <d v="2023-04-12T00:00:00"/>
    <s v="1. Procurement of the following brand-new locally sourced heavy equipment (i) One (1) unit wheel loader; (ii) One (1) unit motor grader with dozer; (iii) One (1) unit road roller with front-drive; (iv) Two (2) units 20 cu.m. 10-wheeler dump truck; and (v) One (1) unit wheel type excavator; and 2. Establishment of Category 1 Sanitary Landfill in Barangay Bagumbayan"/>
    <n v="100000"/>
    <n v="17837.200000000004"/>
    <n v="126375.145"/>
    <x v="3"/>
  </r>
  <r>
    <n v="80"/>
    <s v="15-2023-03-088"/>
    <x v="0"/>
    <n v="9"/>
    <x v="0"/>
    <s v="Hadji Mohammad Ajul, Basilan"/>
    <d v="2023-04-12T00:00:00"/>
    <s v="To finance the procurement of the following brand-new locally sourced heavy equipment: (i) One (1) unit vibratory roller - 10-ton; (ii) One (1) unit backhoe 1 cu.m.; (iii) One (1) unit grader with ripper and dozer; (iv) One (1) unit bakchoe loader; (v) Two (2) units wheel loader; (vi) One (1) unit transit mixer; (vii) One (1) unit 6x4 dump truck 20 cu.m.; (viii) One (1) unit self-loading truck; (ix) Two (2) units 4x2 dump truck 6.5 cu.m.; (x) One (1) unit 4x2 dump truck 4.5 cu.m.; (xi) One (1) unit 4x2 transit mixer 6cu.m.; (xii) One (1) unit 4x2 4,000-liter water truck; and (xiii) One (1) unit 4x2 cargo truck"/>
    <n v="89363"/>
    <n v="26573.4"/>
    <n v="151014.359"/>
    <x v="3"/>
  </r>
  <r>
    <n v="81"/>
    <s v="06-2023-03-064"/>
    <x v="0"/>
    <n v="6"/>
    <x v="0"/>
    <s v="Patnongon, Antique"/>
    <d v="2023-04-18T00:00:00"/>
    <s v="To finance the construction of two (2)-storey public market and commercial stalls in Poblacion"/>
    <n v="150000"/>
    <n v="39542.200000000004"/>
    <n v="394866.41200000001"/>
    <x v="3"/>
  </r>
  <r>
    <n v="82"/>
    <s v="09-2023-03-082"/>
    <x v="0"/>
    <n v="9"/>
    <x v="0"/>
    <s v="Tukuran, Zamboanga del Sur"/>
    <d v="2023-04-18T00:00:00"/>
    <s v="1. Construction of a two (2)-Storey Multi-Purpose Building in Barangay Curvada; and 2. Extension of the Municipal Fish Port in Barangay San Carlos through the following scope of work: (i) mobilization/demobilization; (ii) construction of port operational area; and (iii) construction of reinforced concrete (RC) wharf"/>
    <n v="160000"/>
    <n v="37358.400000000001"/>
    <n v="303571.10800000001"/>
    <x v="3"/>
  </r>
  <r>
    <n v="83"/>
    <s v="09-2023-03-083"/>
    <x v="0"/>
    <n v="9"/>
    <x v="0"/>
    <s v="Kumalarang, Zamboanga del Sur"/>
    <d v="2023-04-18T00:00:00"/>
    <s v="1. Improvement of Resort Facili ties (swimming pool) in Barangay Secade, including the following program of works: (i) Other general requirements; (ii) Earthworks; (iii) Eight (8) units large cottages, twelve (12) units small cottages, counter grill, shower room/CR, pool lights, big pool, kiddie pool, small bridge, accommodation, kiddie pool amenities; (iv) Opening access and site development for Buklog ritual; and (v) pavement; 2. Construction of Potable Water System (PWS) Level III for the following Barangays: (i) Boyugan East; (ii) Poblacion; (iii) Secade; (iv) Diplo; (v) Picanan; (vi) Boyugan West; (vii) Mahayahay; (viii) Pangi; and (ix) Salagmanok; and 3. Procurement of one (1) unit each of the following brand new locally sourced heavy equipment: (i) Amphibious backhoe; (ii) Bulldozer with reaper; (iii) Crawler excavator 1-CU; (iv) 10-wheeler dump truck; (v) Tractor head; (vi) 6-wheeler dump truck; and (vii) Low bed trailer Tri-axle 60-tons"/>
    <n v="251774"/>
    <n v="32758.6"/>
    <n v="290343.01699999999"/>
    <x v="3"/>
  </r>
  <r>
    <n v="84"/>
    <s v="07-2023-03-085"/>
    <x v="0"/>
    <n v="7"/>
    <x v="0"/>
    <s v="Tayasan, Negros Oriental"/>
    <d v="2023-04-18T00:00:00"/>
    <s v="1. Procurement of the following brand-new locally sourced heavy equipment: (i) One (1) unit wheel loader; (ii) One unit motor grader with ripper; (iii) One (1) unit garbage truck; (iv) One (1) unit hydraulic excavator with hydraulic breaker; (v) One (1) unit vibratory roller; and (vi) Two (2) units 4x4 mini dump truck; and 2. Construction of one (1) storey multi-purpose hall in Barangay Poblacion"/>
    <n v="75500"/>
    <n v="31660.800000000003"/>
    <n v="179929.46299999999"/>
    <x v="3"/>
  </r>
  <r>
    <n v="85"/>
    <s v="04-2023-03-090"/>
    <x v="0"/>
    <s v="4A"/>
    <x v="0"/>
    <s v="Pililla, Rizal"/>
    <d v="2023-04-18T00:00:00"/>
    <s v="Construction of a Three (3)-Storey New Pililla Municipal Hall with roof deck in Barangay Bagumbayan"/>
    <n v="220000"/>
    <n v="54058.8"/>
    <n v="371709.68400000001"/>
    <x v="3"/>
  </r>
  <r>
    <n v="86"/>
    <s v="02-2023-03-091"/>
    <x v="0"/>
    <n v="2"/>
    <x v="0"/>
    <s v="San Agustin, Isabela"/>
    <d v="2023-04-18T00:00:00"/>
    <s v="To finance the following projects: 1. Completion of three (3)-storey multi-purpose building in Barangay Masaya Centro; 2. Completion of category I sanitary landfill in Barangay Santos; 3. Concreting of various farm-to-market roads; 4. Construction of level III water system in Barangay Masaya Centro; and 5. Construction of 96-meter spillway bridge in Purok 1, Barangay Sinaoangan Norte"/>
    <n v="200000"/>
    <n v="37177.4"/>
    <n v="329499.75099999999"/>
    <x v="3"/>
  </r>
  <r>
    <n v="87"/>
    <s v="17-2023-02-051"/>
    <x v="0"/>
    <s v="4B"/>
    <x v="1"/>
    <s v="Bansud, Oriental Mindoro - AMENDMENT"/>
    <d v="2023-04-25T00:00:00"/>
    <s v="1. Concreting of roads: (i) 530 meter Cupang-Dam Road in Conrazon: (ii) 503-meter Burol Pinaglabanan Road in Proper Tiguisan; (iii) 486-meter Sto. Nino-San Nicolas Road-Salcedo; (iv) 530-meter Magud Road in Malu; (v) 510-meter Sawmill Road in Malu; (vi) 530-meter Narra-Manihala; (vii) 510-meter Conde Road in Rosacara; (viii) 500-meter Ibong Road in Pag-asa; (ix) 530-meter Alcadesma- Badjang Road in Alcadesma; (x) 530-meter Piit-Paypay-Ama Road in Bato; and (xi) 500-meter Ibong-Dyandang Road in Pag-asa; and 2. construction of (i) 80-meter suspension footbridge in Villa Pag-asa; (ii) Barangay Sumagui Public Market; (iii) 150-meter River Control in Conrazon; (iv) 250-meter River Control in Proper Bansud; (v) 3rd Floor of the Municipal Building; (vi) Pantry and lounge in the 2nd Floor of the Municipal Building; and (vii) 166-meter seawall at proper bansud; and 3. Improvement of the Municipal building facade"/>
    <n v="120000"/>
    <n v="53020.800000000003"/>
    <n v="318232.04200000002"/>
    <x v="3"/>
  </r>
  <r>
    <n v="88"/>
    <s v="03-2023-03-087"/>
    <x v="1"/>
    <n v="3"/>
    <x v="0"/>
    <s v="Angeles City"/>
    <d v="2023-04-25T00:00:00"/>
    <s v="1. Construction of the following: (i) Additional four (4) floors for Rafael Lazatin Memorial Medical Center (Phase 2) in Barangay Pampang; (ii) Two (2)-storey Kanlungan ng Kabataan Building/Complex in Barangay Sta. Teresita; and (iii) Three (3)-storey steel parking building (Phase 2) in Barangay Pulung Maragul; 2. Acquisition of additional 21,953 sqm. lot for cemetery and construction of Angeles City Public Cemetery (Phase 2) in Barangay Sapalibutad; 3. Improvement of Pampang Public Market (Packages 1 and 2); 4. Repair and rehabilitation of rural health units (RHU) and sub-health centers in various Barangays; 5. Procurement of equipment (including furniture and fixtures) for the following: (i) RHU and sub-health centers; (ii) Kanlungan ng Kabataan Building/Complex; and (iii) Rafael Lazatin Memorial Medical Center (Phase 2); and 6. Procurement of two (2) units brand-new locally sourced process chamber equipment for waste to energy conversion."/>
    <n v="1500000"/>
    <n v="440740"/>
    <n v="4140311.56"/>
    <x v="3"/>
  </r>
  <r>
    <n v="89"/>
    <s v="10-2023-03-089"/>
    <x v="0"/>
    <n v="10"/>
    <x v="0"/>
    <s v="Lantapan, Bukidnon"/>
    <d v="2023-04-25T00:00:00"/>
    <s v="1. PRDP counterpart for the concreting of the farm-to-market road with drainage in the following Barangays: (i) 9.467-kilometer at Sitio Cacawon Kulasihan, Capitan Juan - Block II Kaatuan; and (ii) 6.475-kilometer at Barangay Balila Proper - Sitio Gahub, Kaatuan; 2. Construction of the following: (i) Two (2)-storey commercial building in Barangay Poblacion; and (ii) Single-storey commerical building in Barangay Kibangay; and 3. Procurement of the following brand-new locally sourced heavy equipment: (i) One (1) unit road grader; (ii) One (1) unit crawler type excavator; and (iii) Two (2) units 10-wheeler dump truck"/>
    <n v="200000"/>
    <n v="62481"/>
    <n v="538523.73899999994"/>
    <x v="3"/>
  </r>
  <r>
    <n v="90"/>
    <s v="16-2023-03-093"/>
    <x v="0"/>
    <s v="CARAGA"/>
    <x v="0"/>
    <s v="Sibagat, Agusan del Sur"/>
    <d v="2023-04-25T00:00:00"/>
    <s v="To finance the construction of the following in Barangay Poblacion: (i) Two (2)-storey Legislative Building as an extension of the Municipality Hall Main Building; (ii) Two (2)-storey Municipal Hall- Annex Building; and (iii) Two (2)-storey Commercial Building "/>
    <n v="70000"/>
    <n v="44559.8"/>
    <n v="373591.04000000004"/>
    <x v="3"/>
  </r>
  <r>
    <n v="91"/>
    <s v="04-2023-03-094"/>
    <x v="1"/>
    <s v="4A"/>
    <x v="0"/>
    <s v="Cabuyao City, Laguna"/>
    <d v="2023-04-25T00:00:00"/>
    <s v="1. Construction of various infrastructure projects; 2. Construction and rehabilitation of various roads, bridges and flood control projects; 3. Acquisition of four (4)-hectare lot in Barangay Banaybanay as site location for the expansion of government center; 4. Installation of streetlights in various barangays; and 5. Procurement of brand-new locally sourced service vehicle: (i) Nineteen (19) units multi-purpose vehicle (MPV) for various departments and Sangguniang Panlungsod members; and (ii) Eighteen (18) units asian utility vehicle (AUV) for various barangays"/>
    <n v="4000000"/>
    <n v="483772"/>
    <n v="4540200.22"/>
    <x v="3"/>
  </r>
  <r>
    <n v="92"/>
    <s v="17-2023-03-101"/>
    <x v="0"/>
    <s v="4B"/>
    <x v="0"/>
    <s v="Magsaysay, Occidental Mindoro"/>
    <d v="2023-04-27T00:00:00"/>
    <s v="To finance the procurement of the following brand-new locally sourced heavy equipment: 1. One unit (1) hydraulic excavator; 2. One (1) unit hydraulic breaker; 3. One (1) vibratory compactor; and 4. One (1) unit 3-ton mini dump truck"/>
    <n v="29000"/>
    <n v="43256.600000000006"/>
    <n v="179776.09199999998"/>
    <x v="3"/>
  </r>
  <r>
    <n v="93"/>
    <s v="06-2023-03-092"/>
    <x v="0"/>
    <n v="6"/>
    <x v="0"/>
    <s v="San Dionisio, Iloilo"/>
    <d v="2023-04-25T00:00:00"/>
    <s v="To finance the procurement of the following brand-new locally sourced heavy equipment: (i) One (1) unit grader; (ii) One (1) unit big dump truck; (iii) Two (2) units mini dump truck; and (iv) One (1) unit garbage compactor"/>
    <n v="28312"/>
    <n v="39100.6"/>
    <n v="218261.78200000001"/>
    <x v="3"/>
  </r>
  <r>
    <n v="94"/>
    <s v="03-2023-03-097"/>
    <x v="0"/>
    <n v="3"/>
    <x v="0"/>
    <s v="Cuyapo, Nueva Ecija"/>
    <d v="2023-04-25T00:00:00"/>
    <s v="1. Concreting of various farm-to-market roads in 24 Barangays; and 2. Construction of one (1) unit bridge going to the cemetery in Rizal Street, District II"/>
    <n v="250000"/>
    <n v="53855.4"/>
    <n v="476778.315"/>
    <x v="3"/>
  </r>
  <r>
    <n v="95"/>
    <s v="12-2023-03-081"/>
    <x v="0"/>
    <n v="12"/>
    <x v="0"/>
    <s v="Polomolok, South Cotabato"/>
    <d v="2023-05-12T00:00:00"/>
    <s v="1. Acquisition of 25.7-hectare land for developmental projects; 2. Construction of hog grower facility in Barangay Silway 8; 3. Procurement of brand-new locally sourced heavy equipment; 4. Procurement of brand-new locally medical equipment; 5. Construction of 3-storey additional hospital building in Barangay Pagalungan; and 6. Completion of the 1-storey hospital building in Barangay Pagalungan"/>
    <n v="530000"/>
    <n v="121756.80000000002"/>
    <n v="613046.495"/>
    <x v="4"/>
  </r>
  <r>
    <n v="96"/>
    <s v="16-2023-03-095"/>
    <x v="0"/>
    <s v="CARAGA"/>
    <x v="0"/>
    <s v="Tagbina, Surigao del Sur"/>
    <d v="2023-05-05T00:00:00"/>
    <s v="To finance the procurement of the following brand-new locally sourced heavy equipment and transport vehicle: (i) One (1) unit 6w 17ft compactor; (ii) One (1) unit mini coaster bus; (iii) One (1) unit 5k water tanker; (iv) One (1) unit wheel excavator with breaker; (v) Two (2) units single drum roller; (vi) Five (5) units 10w dump truck; (vii) One (1) unit wheel loader; (viii) One (1) unit 140HP motor grader; and (ix) One (1) unit 173HP motor grader"/>
    <n v="100000"/>
    <n v="40219.600000000006"/>
    <n v="279609.44"/>
    <x v="4"/>
  </r>
  <r>
    <n v="97"/>
    <s v="03-2023-03-096"/>
    <x v="0"/>
    <n v="3"/>
    <x v="0"/>
    <s v="Mexico, Pampanga"/>
    <d v="2023-05-05T00:00:00"/>
    <s v="1. Construction of four (4)-storey Municipal building with basement; 2. Acquisition of a 20,000-square meter lot in Barangay San Antonio and construction of the Convention Center threat; 3. Procurement of (i) forty (40) units brand-new ambulance for the 40 Barangays of the Municipality; and (ii) Equipment, furniture and fixtures, and IT equipment for the Municipal Building."/>
    <n v="950000"/>
    <n v="147388.80000000002"/>
    <n v="1270345.791"/>
    <x v="4"/>
  </r>
  <r>
    <n v="98"/>
    <s v="03-2023-03-098"/>
    <x v="0"/>
    <n v="3"/>
    <x v="0"/>
    <s v="Iba, Zambales"/>
    <d v="2023-05-05T00:00:00"/>
    <s v="1. Land development of 3.5-hectare lot and construction of the following: (i) Two (2)-storey multi-purpose building/ function hall/ evacuation center; (ii) Single (1)-storey municipal motor pool building; and (iii) One (1)-storey post office building; and 2. Completion of new two and a half (2-1/2)- storey building in Barangay Dirita/Baloguen"/>
    <n v="200000"/>
    <n v="30234.400000000001"/>
    <n v="260586.84599999999"/>
    <x v="4"/>
  </r>
  <r>
    <n v="99"/>
    <s v="11-2023-03-100"/>
    <x v="0"/>
    <n v="11"/>
    <x v="0"/>
    <s v="Kiblawan, Davao del Sur"/>
    <d v="2023-05-09T00:00:00"/>
    <s v="1. Acquisition of a 7-hectare lot and construction of a municipal public cemetery in Barangay Sto. Nino; 2. Development of Level I sanitary landfill in Barangay Manual including the scope of work: (i) Site work; (ii) Concrete work; (iii) Formworks and scaffolds; (iv) Steel reinforcement bar; (v) Masonry works; (vi) Painting works; (vii) Steel works; 3. Rehabilitation of Municipal Gymnasium in Barangay Poblacion; 4. Rehabilitation of Municipal Hall Building in Dagohoy Street, Barangay Poblacion; 5. Concreting of 4,000-sq.m. Barangay Road to Lamsaging Waterfalls for the Tourism Development Program in Barangay Bagong Negros; 6. Procurement of brand-new locally sourced heavy equipment; and 7. Procurement of replacement engine for one (1) unit of each of the following: (i) road grader; and (ii) vibrator compactor "/>
    <n v="120000"/>
    <n v="56661"/>
    <n v="385408.12199999997"/>
    <x v="4"/>
  </r>
  <r>
    <n v="100"/>
    <s v="03-2023-03-104"/>
    <x v="1"/>
    <n v="3"/>
    <x v="0"/>
    <s v="Gapan City, Nueva Ecija"/>
    <d v="2023-05-05T00:00:00"/>
    <s v="Construction of a three (3)-storey (4 levels including lower ground) Batang Gapan Medical Center in Barangay Bayanihan"/>
    <n v="984762"/>
    <n v="171679.2"/>
    <n v="1565197.4430000002"/>
    <x v="4"/>
  </r>
  <r>
    <n v="101"/>
    <s v="01-2023-04-106"/>
    <x v="0"/>
    <n v="1"/>
    <x v="0"/>
    <s v="Bacarra, Ilocos Norte"/>
    <d v="2023-05-05T00:00:00"/>
    <s v="1. Construction of two (2)-storey Municipal Hall Building Extension in Barangay 1, Sta. Rita; and 2. Rehabilitation of the old two (2)-storey Municipal Hall Building as the new Government center including the following scope of work:(i) floor tiles; (ii) ceiling; (iii) fascia board; and (iv) painting"/>
    <n v="110000"/>
    <n v="39322.400000000001"/>
    <n v="348117.66599999997"/>
    <x v="4"/>
  </r>
  <r>
    <n v="102"/>
    <s v="16-2023-04-107"/>
    <x v="0"/>
    <s v="CARAGA"/>
    <x v="0"/>
    <s v="Rosario, Agusan del Sur"/>
    <d v="2023-05-09T00:00:00"/>
    <s v="1. Construction of Panganan Water System Level III in Barangay Cabantao to service the following Barangays: (i) Cabantao; (ii) Maligaya; (iii) Libuac; (iv) Poblacion; (v) Tagbayagan; and (vi) Sitio Palibu of Barangay Novele; 2. Construction of one (1)-storey public market building in Barangay Poblacion; 3. Concreting of 6.10-kilometer farm-to-market road from Purok 6, Barangay Cabantao-Gawahon-Redline, Maligaya; and 4. Concreting of national road conjunction Purok Ocite-Bahi Road with spur leading to Purok Loring in Barangay Sta. Cruz"/>
    <n v="250000"/>
    <n v="28237.200000000004"/>
    <n v="265258.37800000003"/>
    <x v="4"/>
  </r>
  <r>
    <n v="103"/>
    <s v="06-2023-04-108"/>
    <x v="0"/>
    <n v="6"/>
    <x v="1"/>
    <s v="Mina, Iloilo - AMENDMENT"/>
    <d v="2023-05-09T00:00:00"/>
    <s v="Construction of the following Farm-to-Market Road: (i) 1.144-km in Barangay Badiangan Hall to NIA Road; (ii) 0.1837-km in Barangay Amiroy; (iii) 0.2228-km in Barangay Tipolo; (iv) 0.4715-km in Barangay Dala; (v) 0.331-km in Barangay Badiangan; (vi) 0.196-km in Barangay Bangac; (vii) 0.251-km in Barangay Cabalabaguan (Relocation); (viii) 0.220-km in Barangay Cabalabaguan; (ix) 0.0155-km in Barangay Tumay; and (x) 0.3300-km in Barangay Yugot"/>
    <n v="42000"/>
    <n v="19483.600000000002"/>
    <n v="167932.59599999999"/>
    <x v="4"/>
  </r>
  <r>
    <n v="104"/>
    <s v="01-2023-04-109"/>
    <x v="0"/>
    <n v="1"/>
    <x v="0"/>
    <s v="Santa Lucia, Ilocos Sur"/>
    <d v="2023-05-09T00:00:00"/>
    <s v="To finance the acquisition of a 16,305-sq.m. lot in Barangay Vical as site location for the Farmers Post Harvest Facility"/>
    <n v="50000"/>
    <n v="96329.8"/>
    <n v="842405.85"/>
    <x v="4"/>
  </r>
  <r>
    <n v="105"/>
    <s v="12-2023-04-110"/>
    <x v="0"/>
    <n v="12"/>
    <x v="0"/>
    <s v="Maasim, Sarangani"/>
    <d v="2023-05-09T00:00:00"/>
    <s v="To finance the acquisition of the following parcels of land in Barangay Colon: (i) 17,605-square meter for housing project; (ii) 31,303-square meter for diversion road; (iii) 20,000-square meter for relocation housing; and (iv) 7,939-square meter in Barangay Poblacion for road project"/>
    <n v="95000"/>
    <n v="38316.600000000006"/>
    <n v="266379.78399999999"/>
    <x v="4"/>
  </r>
  <r>
    <n v="106"/>
    <s v="04-2023-04-111"/>
    <x v="0"/>
    <s v="4A"/>
    <x v="0"/>
    <s v="Lemery, Batangas"/>
    <d v="2023-05-09T00:00:00"/>
    <s v="To finance the acquisition of more or less 22,000-sq.m. lot in Barangay Matingain I, and design and construction of three (3)-storey new municipal townhall complex thereat"/>
    <n v="450000"/>
    <n v="70225.400000000009"/>
    <n v="605269.27500000002"/>
    <x v="4"/>
  </r>
  <r>
    <n v="107"/>
    <s v="08-2023-04-112"/>
    <x v="0"/>
    <n v="8"/>
    <x v="0"/>
    <s v="Bontoc, Southern Leyte"/>
    <d v="2023-05-09T00:00:00"/>
    <s v="To finance the procurement of the following brand-new locally sourced (A) heavy equipment: (i) One (1) unit hydraulic excavator-crawler type; (ii) One (1) unit wheel type excavator; and (B) one (1) One (1) unit thermal decomposition system"/>
    <n v="41000"/>
    <n v="22111.800000000003"/>
    <n v="117127.264"/>
    <x v="4"/>
  </r>
  <r>
    <n v="108"/>
    <s v="16-2023-04-113"/>
    <x v="0"/>
    <s v="CARAGA"/>
    <x v="0"/>
    <s v="Lingig, Surigao del Sur"/>
    <d v="2023-05-22T00:00:00"/>
    <s v="1. Construction of the following in Barangay Poblacion; (i) 1,770 square meter public market; (ii) 1,776 square meter integrated bus terminal; and (iii) two (2)-storey legislative buildings; 2. Construction of 7.8967 has. Municipal Memorial Park and Garden in Barangay Union; and 3. Completion of one (1)-storey multi-purpose building in Barangay Poblacion through the following works: civil, mechanical, electrical, sanitary/plumbing, earthworks, plain and reinforced concrete, electrical, finishing, and other civil works; 4. Procurement of various brand-new locally sourced heavy equipment: (i) Sixteen (16) units 6-wheeler 4x2 dump trucks; (ii) Two (2) units 6-wheeler 4x4 dump trucks; (iii) One (1) unit wheel type excavator; (iv) One (1) unit crawler type backhoe (1 cu. meter); (v) One (1) unit self-loading truck; (vi) One (1) unit compactor; and (vii) One (1) unit grader."/>
    <n v="240000"/>
    <n v="28726.400000000001"/>
    <n v="247589.394"/>
    <x v="4"/>
  </r>
  <r>
    <n v="109"/>
    <s v="06-2023-04-114"/>
    <x v="0"/>
    <n v="6"/>
    <x v="0"/>
    <s v="Jamindan, Capiz"/>
    <d v="2023-05-15T00:00:00"/>
    <s v="To finance the procurement of the following brand-new locally sourced heavy equipment: (i) One (1) unit motor grader; (ii) One (1) unit hydraulic excavator; (iii) One (1) unit vibratory compactor; (iv) Two (2) units dump truck; and (v) One (1) unit self-loader truck"/>
    <n v="69000"/>
    <n v="46799.4"/>
    <n v="226553.959"/>
    <x v="4"/>
  </r>
  <r>
    <n v="110"/>
    <s v="04-2023-04-115"/>
    <x v="0"/>
    <s v="4A"/>
    <x v="0"/>
    <s v="Alfonso, Cavite"/>
    <d v="2023-05-12T00:00:00"/>
    <s v="A. Procurement of the following brand-new locally sourced vehicle and heavy equipment: 1. One (1) Unit Mobile Clinic/Laboratory composed of the following: (i) Cab and chassis; (ii) X-ray machine; (iii) CR system; (iv) Portable Ultrasound Machine; (v) Binocular microscope; (vi) Hematology analyzer; (vii) Chemistry analyzer; (viii) Urine analyzer; (ix) ECG machine; (x) Centrifuge machine; (xi) AED machine; (xii) E-Vipo Air Humidifier; and (xiii) 10KVA Generator Set; and 2. Two (2) units six-wheeler dump trucks. B. Construction of Luksuhan Public Market - Phase 2 - For wet and dry sections on the 1st floor and Roof Deck as Parking on the 2nd Floor in Barangay Luksuhan Ibaba."/>
    <n v="196880"/>
    <n v="36337.800000000003"/>
    <n v="348481.42"/>
    <x v="4"/>
  </r>
  <r>
    <n v="111"/>
    <s v="07-2023-04-116"/>
    <x v="0"/>
    <n v="7"/>
    <x v="0"/>
    <s v="Buenavista, Bohol"/>
    <d v="2023-05-22T00:00:00"/>
    <s v="To finance the construction of two (2)-storey school building with twenty (20) classrooms for Buenavista Community College in Barangay Cangawa."/>
    <n v="60000"/>
    <n v="30275.800000000003"/>
    <n v="260948.84399999998"/>
    <x v="4"/>
  </r>
  <r>
    <n v="112"/>
    <s v="02-2023-04-117"/>
    <x v="0"/>
    <n v="2"/>
    <x v="0"/>
    <s v="Jones, Isabela"/>
    <d v="2023-05-25T00:00:00"/>
    <s v="1. Concreting of various Barangay roads; 2. Construction of two columns for an existing steel bridge with backfilling and slope protection at Barangay Pungpongan; 3. Construction of drainage canal from Barangay Lacab; and 4. Construction of hanging bridge at Barangay Minuri; Procurement of the following brand-new locally sourced heavy equipment: a. One (1) unit loader; b. One (1) unit bulldozer; c. One (1) unit grader; d. One (1) unit grader; e. One (1) unit road roller; and f. Six (6) units 10-wheeler dump trucks."/>
    <n v="215000"/>
    <n v="26816.800000000003"/>
    <n v="224833.728"/>
    <x v="4"/>
  </r>
  <r>
    <n v="113"/>
    <s v="02-2023-05-118"/>
    <x v="0"/>
    <n v="2"/>
    <x v="0"/>
    <s v="Baggao, Cagayan"/>
    <d v="2023-05-22T00:00:00"/>
    <s v="To finance the acquisition of 11,156-square meter lot in Barangay San Jose as site location for municipal park and playground with sports related facilities."/>
    <n v="50000"/>
    <n v="94908"/>
    <n v="921746.49599999993"/>
    <x v="4"/>
  </r>
  <r>
    <n v="114"/>
    <s v="15-2023-05-119"/>
    <x v="0"/>
    <n v="9"/>
    <x v="1"/>
    <s v="Luuk, Sulu - AMENDMENT"/>
    <d v="2023-05-22T00:00:00"/>
    <s v="Construction of (i) two (2)-storey Luuk Busines Center in Barangay Tandu Bato; (ii) 2.4-kilometer concrete road from Sitio Kanbusi, Barangay Niog-Niog at Sitio Kapaya, Barangay Mananti; and (iii) 2.6-kilometer concrete road from Sitio Kapaya, Barangay Mananti to Sitio Baunu, Barangay Guimbaun."/>
    <n v="250000"/>
    <n v="29680.800000000003"/>
    <n v="278823.31400000001"/>
    <x v="4"/>
  </r>
  <r>
    <n v="115"/>
    <s v="06-2023-05-120"/>
    <x v="0"/>
    <n v="6"/>
    <x v="0"/>
    <s v="Calinog, Iloilo"/>
    <d v="2023-06-08T00:00:00"/>
    <s v="Completion of the three (3)-storey New Calinog Government Center building with roof deck in Poblacion Ilaya."/>
    <n v="196000"/>
    <n v="47937.200000000004"/>
    <n v="413169.00299999997"/>
    <x v="5"/>
  </r>
  <r>
    <n v="116"/>
    <s v="07-2023-05-121"/>
    <x v="1"/>
    <n v="7"/>
    <x v="0"/>
    <s v="Danao City, Cebu"/>
    <d v="2023-05-23T00:00:00"/>
    <s v="To finance the procurement of the following brand-new locally sourced heavy equipment: (i) Two (2) units garbage compactor; (ii) One (1) unit wheel type backhoe with breaker; (iii) One (1) unit single drum vibratory compactor; (iv) One (1) unit bulldozer; and (v) Two (2) units 6-wheeler dump truck."/>
    <n v="93400"/>
    <n v="138690.6"/>
    <n v="802466.12599999993"/>
    <x v="4"/>
  </r>
  <r>
    <n v="117"/>
    <s v="07-2023-05-122"/>
    <x v="1"/>
    <n v="7"/>
    <x v="0"/>
    <s v="Bais City, Negros Oriental"/>
    <d v="2023-05-29T00:00:00"/>
    <s v="1. Acquisition of more or less 15-ha. lot in Barangay Lapaz and Construction of New Bais City Government Complex; 2. Design and build scheme for (A) site development of the more or less 15-ha. lot for the New Bais Government Complex; (B) three (3)-storey government center; (C) Canibol Wharf and single-storey passenger and fish terminal building in Barangay Okiot; and (D) sports complex including the following: (i) Coliseum; (ii) Stadium and Oval Track and Football Field; (iii) One (1) unit outdoor basketball court; (iv) One (1) unit outdoor volleyball court; (v) One (1) unit outdoor tennis court; and (vi) Two (2) units covered badminton court."/>
    <n v="1690000"/>
    <n v="190875"/>
    <n v="1830491.25"/>
    <x v="4"/>
  </r>
  <r>
    <n v="118"/>
    <s v="07-2023-05-123"/>
    <x v="0"/>
    <n v="7"/>
    <x v="0"/>
    <s v="Bien Unido, Bohol"/>
    <d v="2023-05-29T00:00:00"/>
    <s v="To finance the acquisition of 24,331 square meter lot in Barangay Tuboran as site location for super RHU, public transport terminal and other priority development projects."/>
    <n v="20000"/>
    <n v="24457.600000000002"/>
    <n v="194269.894"/>
    <x v="4"/>
  </r>
  <r>
    <n v="119"/>
    <s v="04-2023-05-124"/>
    <x v="1"/>
    <s v="4A"/>
    <x v="0"/>
    <s v="Calamba City, Laguna"/>
    <d v="2023-07-05T00:00:00"/>
    <s v="1. Acquisition of various lots; 2. Construction of government facilities with site development; 3. Site development of various government facilities; 4. Construction of various government facilities; 5. Development of various government facilities; 6. Rehabilitation of main thoroughfares; 7. Payment/just Compensation for Clabarzon IV-A Government Project Phase 1; and 8. Procurement of hospital equipment for Ospital ng Bagong Calamba"/>
    <n v="5460000"/>
    <n v="724419.8"/>
    <n v="5460677.96"/>
    <x v="6"/>
  </r>
  <r>
    <n v="120"/>
    <s v="16-2023-05-125"/>
    <x v="2"/>
    <s v="CARAGA"/>
    <x v="0"/>
    <s v="Province of Surigao del sur"/>
    <d v="2023-06-08T00:00:00"/>
    <s v="1. Concreting, improvement and road opening of 62.49-km various provincial roads; 2. Construction of (i) two (2)-storey legislative building in Carmen; and (ii) 35-meter reinforced concrete bridge in Barangay Panikian, Carrascal; 3. Completion of the 2-storey gymnasium in San Miguel; 4. Acquisition of 33,423-square meter lot in Tandag City for the construction of multi-purpose buildings; and 5. Procurement of various brand-new locally sourced heavy equipment."/>
    <n v="1500000"/>
    <n v="259316.60000000003"/>
    <n v="2235053.2229999998"/>
    <x v="5"/>
  </r>
  <r>
    <n v="121"/>
    <s v="06-2023-05-126"/>
    <x v="1"/>
    <n v="6"/>
    <x v="0"/>
    <s v="Bacolod City"/>
    <d v="2023-05-29T00:00:00"/>
    <s v="1. Acquisition of lot for various development projects; 2. Construction/ Improvement/ Rehabilitation/ Asphalt overlay of various infrastructure projects; 3. Recovery and recycling complex and eco park in Barangay Felisa; 4. Construction/Installation of various projects; and 5. Procurement of Furniture and Equipment."/>
    <n v="4441000"/>
    <n v="432976.80000000005"/>
    <n v="4171733.395"/>
    <x v="4"/>
  </r>
  <r>
    <n v="122"/>
    <s v="16-2023-05-127"/>
    <x v="0"/>
    <s v="CARAGA"/>
    <x v="0"/>
    <s v="General Luna, Surigao del Norte"/>
    <d v="2023-07-27T00:00:00"/>
    <s v="1. Completion/Improvement of Paseo de Cabuntog Building Phase I and Phase II in Barangay Poblacion 1; 2. Construction of the following projects in Barangay Poblacion 5: (i) Convention Center; (ii) Two(2)-storey guest house; and (iii) Integrated terminal with lightning and CCTV; and 3. Acquisition of 2.3384-hectare lot in Barangay Poblacion 4 to be used for Land Banking purpose"/>
    <n v="175000"/>
    <n v="25856.800000000003"/>
    <n v="249856.19100000002"/>
    <x v="6"/>
  </r>
  <r>
    <n v="123"/>
    <s v="01-2023-05-128"/>
    <x v="0"/>
    <n v="1"/>
    <x v="0"/>
    <s v="Cabugao, Ilocos Sur"/>
    <d v="2023-06-08T00:00:00"/>
    <s v="1. Acquisition of 25,215 square meter lot in Barangay Cuancabal and 26,481 square meter lot in Barangays Quezon and Caellayan, and improvement/expansion of Municipal Public Cemetery Phase 2 and Ecology Center, respectively; and 2. Construction in Barangay Rizal of (i) Two (2)-storey legislative buildings; and (ii) Commercial rental space; 3. Procurement of (i) brand-new locally purchased heavy equipment; and (ii) memorial equipment for the Municipal Cemetery."/>
    <n v="480000"/>
    <n v="168378.6"/>
    <n v="1535111.3430000001"/>
    <x v="5"/>
  </r>
  <r>
    <n v="124"/>
    <s v="04-2023-05-129"/>
    <x v="0"/>
    <s v="4A"/>
    <x v="0"/>
    <s v="Los Banos, Laguna"/>
    <d v="2023-07-10T00:00:00"/>
    <s v="1. Acquisition of lots and construction of various projects thereat; 2. Construction of various projects; 3. Improvement/development/modernization of (i) Poblacion Public Market; (ii) Rest area; and (iii) Public cemetery; 4. Beautification/rehabilitation of (i) Municipal Building facades; and (ii) Batong Malake Public Market; 5. Road repairs in several areas; and 6. Installation of 1,500 units solar streetlights with frame/post along the national and major roads"/>
    <n v="596000"/>
    <n v="78391.600000000006"/>
    <n v="590918.89600000007"/>
    <x v="6"/>
  </r>
  <r>
    <n v="125"/>
    <s v="04-2023-05-130"/>
    <x v="0"/>
    <s v="4A"/>
    <x v="0"/>
    <s v="Buenavista, Quezon"/>
    <d v="2023-06-08T00:00:00"/>
    <s v="To finance the LGU counterpart to the Philippine Rural Development Project (PRDP) for the construction/concreting of 8.876-kilometer Lilukin-San Isidro Ilaya-Villa Magsaysay Farm-to-Market Road."/>
    <n v="25000"/>
    <n v="31838"/>
    <n v="134101.65599999999"/>
    <x v="5"/>
  </r>
  <r>
    <n v="126"/>
    <s v="07-2023-05-131"/>
    <x v="0"/>
    <n v="7"/>
    <x v="0"/>
    <s v="Barili, Cebu"/>
    <d v="2023-07-10T00:00:00"/>
    <s v="To finance the design and build of two (2)-storey modern public market in Barangay Poblacion"/>
    <n v="200000"/>
    <n v="53749.600000000006"/>
    <n v="441663.75"/>
    <x v="6"/>
  </r>
  <r>
    <n v="127"/>
    <s v="07-2023-05-132"/>
    <x v="1"/>
    <n v="7"/>
    <x v="0"/>
    <s v="Bayawan City, Negros Oriental"/>
    <d v="2023-06-09T00:00:00"/>
    <s v="1. Construction of Phase 2 Bayawan City - Negros Oriental State University (NORSU) Sports Complex including the following: (i) Completion of stadium bleachers and access road; (ii) Construction of olympic size swimming pool with warm-up pool; and (iii) Establishment of ancilliary support services; 2. Concreting of farm-to-market roads; and 3. Improvement of farm-to-market roads."/>
    <n v="549500"/>
    <n v="202956.2"/>
    <n v="1633795.8"/>
    <x v="5"/>
  </r>
  <r>
    <n v="128"/>
    <s v="11-2023-05-133"/>
    <x v="0"/>
    <n v="11"/>
    <x v="0"/>
    <s v="Baganga, Davao Oreintal"/>
    <d v="2023-06-09T00:00:00"/>
    <s v="To finance the procurement of the following brand-new locally sourced light and heavy equipment: (i) Eight (8) units 6-wheeler 4x4 dump truck; (ii) Two (2) units wheel loader; (iii) Two (2) units backhoe loader; (iv) Two (2) units motor grader; (v) Two (2) units road roller; (vi) One (1) unit self-loading truck; (vii) Two (2) units backhoe (crawler excavator); (viii) One (1) unit transmit mixer; (ix) Six (6) units 10-wheeler 6x4; (x) Two (2) units fire truck; and (xi) One (1) unit generator set."/>
    <n v="251200"/>
    <n v="82185"/>
    <n v="439196.64"/>
    <x v="5"/>
  </r>
  <r>
    <n v="129"/>
    <s v="10-2023-05-134"/>
    <x v="0"/>
    <n v="10"/>
    <x v="0"/>
    <s v="Kinoguitan, Misamis Oriental"/>
    <d v="2023-07-10T00:00:00"/>
    <s v="To finance the procurement of the following brand-new locally sourced heavy equipment: (i) One (1) unit crawler excavator; (ii) Two (2) units 6-wheeler 4x4 dump truck; (iii) One (1) unit motor grader with ripper; (iv) One (1) unit road roller; (v) One (1) unit 10-wheeler dump truck; and (vi) One (1) unit 6x4 self-loading truck"/>
    <n v="70000"/>
    <n v="15729.400000000001"/>
    <n v="81130.182000000001"/>
    <x v="6"/>
  </r>
  <r>
    <n v="130"/>
    <s v="03-2023-05-135"/>
    <x v="0"/>
    <n v="3"/>
    <x v="0"/>
    <s v="Macabebe, Pampanga"/>
    <d v="2023-06-30T00:00:00"/>
    <s v="To finance the rehabilitation and improvement of 1,925-meter Barangay San Gabriel - Barangay Caduang Tete National Road through the following works: (i) earthworks; (ii) subbase course; (iii) surface course; and (iv) drainage structure"/>
    <n v="60000"/>
    <n v="36383.4"/>
    <n v="264649.94199999998"/>
    <x v="5"/>
  </r>
  <r>
    <n v="131"/>
    <s v="10-2023-05-136"/>
    <x v="0"/>
    <n v="10"/>
    <x v="0"/>
    <s v="Claveria, Misamis Oriental"/>
    <d v="2023-06-30T00:00:00"/>
    <s v="1. Acquisition of the following lots: (i) 15,000 square meter lot in Barangay Poblacion as site location for the construction of Claveria Public Market; and (ii) 5,000 square meter lot in Barangay Lanise as site location for the construction, improvement and rehabilitation of Claveria Water System; and 2. Equity/counterpart for the Philippine Rural Development Projects (PRDP) of the Department of Agriculture (DA): (i) Improvement of Claveria Water System (Level II) for thirteen (13) Mainland Barangays; and (ii) Establishment of two (2)-storey Municipal trading post in Barangay Poblacion"/>
    <n v="126300"/>
    <n v="124678.39999999999"/>
    <n v="1136689.3260000001"/>
    <x v="5"/>
  </r>
  <r>
    <n v="132"/>
    <s v="10-2023-05-137"/>
    <x v="0"/>
    <n v="10"/>
    <x v="0"/>
    <s v="Kadingilan, Bukidnon"/>
    <d v="2023-06-27T00:00:00"/>
    <s v="Completion of the two (2)-storey public market and rehabilitation of municipal plaza in Barangay Poblacion through the following works: (i) provision of field office for the engineer; (ii) earthworks; (iii) plain and reinforced concrete works; (iv) finishing and other civil works; (v) electrical; (vi) mechanical; and (vii) other general requirements; and procurement of the following brand-new locally sourced heavy equipment (i) One (1) unit garbage compactor; (ii) One (1) unit backhoe; and (iii) One (1) unit bulldozer."/>
    <n v="80000"/>
    <n v="36512.400000000001"/>
    <n v="350150.08"/>
    <x v="5"/>
  </r>
  <r>
    <n v="133"/>
    <s v="17-2023-06-138"/>
    <x v="0"/>
    <s v="4B"/>
    <x v="0"/>
    <s v="El Nido, Palawan"/>
    <d v="2023-06-30T00:00:00"/>
    <s v="1. Procurement and installation of solar street lights; 2. Procurement of brand-new locally sourced agricultural equipment and service vehicle; 3. Procurement of brand-new locally sourced heavy equipment; and 4. Construction and rehabilitation of various projects"/>
    <n v="159710"/>
    <n v="68834"/>
    <n v="687376.32400000002"/>
    <x v="5"/>
  </r>
  <r>
    <n v="134"/>
    <s v="07-2023-06-139"/>
    <x v="0"/>
    <n v="7"/>
    <x v="0"/>
    <s v="Talibon, Bohol"/>
    <d v="2023-07-10T00:00:00"/>
    <s v="To finance the construction of the following projects: (i) Three (3)-storey Talibon Polytechnic College (TPC) in Barangay San Isidro; and (ii) Two (2)-storey terminal building in Barangay Poblacion"/>
    <n v="350000"/>
    <n v="55331.200000000004"/>
    <n v="439494.13299999997"/>
    <x v="6"/>
  </r>
  <r>
    <n v="135"/>
    <s v="15-2023-06-140"/>
    <x v="0"/>
    <n v="12"/>
    <x v="0"/>
    <s v="Datu Salibu, Maguindanao"/>
    <d v="2023-07-18T00:00:00"/>
    <s v="Procurement of the following brand-new locally sourced heavy equipment: (i) Five (5) units dump truck; (ii) One (1) unit road roller; (iii) One (1) unit wheel loader; and (iv) One (1) unit excavator"/>
    <n v="90000"/>
    <n v="19569.8"/>
    <n v="94738.37000000001"/>
    <x v="6"/>
  </r>
  <r>
    <n v="136"/>
    <s v="06-2023-06-141"/>
    <x v="0"/>
    <n v="6"/>
    <x v="0"/>
    <s v="Tapaz, Capiz"/>
    <d v="2023-07-10T00:00:00"/>
    <s v="Construction/Establishment of Tapaz Memorial Park in Barangay Daan Banwa; Procurement of one (1) unit brand-new locally sourced garbage compactor"/>
    <n v="76600"/>
    <n v="17240"/>
    <n v="59736.6"/>
    <x v="6"/>
  </r>
  <r>
    <n v="137"/>
    <s v="12-2023-06-142"/>
    <x v="3"/>
    <n v="12"/>
    <x v="0"/>
    <s v="Barangay Poblacion, President Roxas, Cotabato"/>
    <d v="2023-06-30T00:00:00"/>
    <s v="To finance the procurement of one (1) unit brand-new locally sourced garbage compactor truck"/>
    <n v="5000"/>
    <n v="1946"/>
    <n v="10673.810000000001"/>
    <x v="5"/>
  </r>
  <r>
    <n v="138"/>
    <s v="16-2023-06-143"/>
    <x v="0"/>
    <s v="CARAGA"/>
    <x v="0"/>
    <s v="Lanuza, Surigao del Sur"/>
    <d v="2023-07-04T00:00:00"/>
    <s v="1. Establishment of Category 1 Sanitary Landfill in Bocawe; 2. LGU equity for the Philippine Rural Development Project (PRDP) for the following: (i) Concreting of 7-km Agsam-Mampi Proper FMR; and (ii) Rehabilitation of Level III Lanuza Water System; 3. Renovation of basketball court including acquisition and installation of related equipment; 4. Procurement of brand-new locally sourced heavy equipment; 5. Procurement of One (1) unit brand-new locally sourced transport vehicle (SUV)"/>
    <n v="117000"/>
    <n v="23792.600000000002"/>
    <n v="146303.15700000001"/>
    <x v="6"/>
  </r>
  <r>
    <n v="139"/>
    <s v="01-2023-06-144"/>
    <x v="0"/>
    <n v="1"/>
    <x v="0"/>
    <s v="Urbiztondo, Pangasinan"/>
    <d v="2023-07-20T00:00:00"/>
    <s v="1. Various infrastructure road projects; 2. Construction of two (2)-storey evacuation/multi-purpose hall in the following Barangays: (i) Batancaoa; (ii) Bituag; and (iii) Angatel; 3. Dredging of municipal fisheries in the following Barangays: (i) Baug; (ii) Batancaoa; (iii) Angatel; and (iv) Gueteb; 4. Extension of municipal cemetery in Barangay Poblacion; and 5. Acquisition of 378 square meter and construction of Level II Water System in Barangay Malibong. 6. Installation of Internet Protocol (IP) Close Circuit Television (CCTV) in Urbiztundo Command Center"/>
    <n v="211368"/>
    <n v="24488"/>
    <n v="213657.8"/>
    <x v="6"/>
  </r>
  <r>
    <n v="140"/>
    <s v="09-2023-06-145"/>
    <x v="0"/>
    <n v="6"/>
    <x v="0"/>
    <s v="Jose Dalman, Zamboanga del Norte"/>
    <d v="2023-07-28T00:00:00"/>
    <s v="1. Construction of the following infrastructure projects in Barangay Poblacion: (i) Two (2)-storey rural health unit; (ii) Two (2)-storey engineering building; and (iii) New one (1)-storey public market; 2. Rehabilitation of old one (1)-storey public market in Barangay Poblacion; and 3. Improvement and rehabilitation of Water system (Level II) in Barangay Tamarok, Barangay Balatakan, and Barangay Tabon. Procurement of the following brand-new local heavy equipment and vehicle: (i) One (1) unit six-wheeler dump truck; (ii) One (1) unit 4x4 fire truck; (iii) One (1) unit self-loading truck with crane; (iv) One (1) unit disaster vehicle; (v) One (1) unit 4x4 pickup truck with automatic transmission; (vi) One (1) unit 4x4 pickup truck with manual transmission; and (vii) One (1) unit pickup truck"/>
    <n v="95414"/>
    <n v="29182.600000000002"/>
    <n v="250973.8"/>
    <x v="6"/>
  </r>
  <r>
    <n v="141"/>
    <s v="01-2023-06-146"/>
    <x v="1"/>
    <n v="1"/>
    <x v="0"/>
    <s v="San Carlos City, Pangasinan"/>
    <d v="2023-06-27T00:00:00"/>
    <s v="To finance various road projects such as: concreting/construction of roads and drainage."/>
    <n v="200000"/>
    <n v="79175"/>
    <n v="515825.125"/>
    <x v="5"/>
  </r>
  <r>
    <n v="142"/>
    <s v="10-2023-06-147"/>
    <x v="0"/>
    <n v="10"/>
    <x v="0"/>
    <s v="Salay, Misamis Oriental"/>
    <d v="2023-07-18T00:00:00"/>
    <s v="To finance the following projects: 1. Construction of two (2) units three (3)-storey school building and facilities in Purok 8, Barangay Poblacion; and 2. Construction of seawall with carriageway and eco-tourism facilities (Phase 3) in Purok 3, Barangay Poblacion and Purok 4, Barangay Casulog"/>
    <n v="109000"/>
    <n v="15354.400000000001"/>
    <n v="136082.50199999998"/>
    <x v="6"/>
  </r>
  <r>
    <n v="143"/>
    <s v="15-2023-06-148"/>
    <x v="0"/>
    <n v="9"/>
    <x v="0"/>
    <s v="Tipo-Tipo, Basilan"/>
    <d v="2023-07-18T00:00:00"/>
    <s v="Procurement/Installation of Compact Integrated Solar Streetlights in the following Barangays; (i) Lagayas; (ii) Tipo-Tipo Proper; (iii) Badja; (iv) Bohe-Baca; (v) Bancuang; (vi) BoheLebung; (vii) Limo-upas; (viii) Bohe Tambak; (ix) Baguindan; and (x) Silangkum. Procurement of two (2) units brand-new locally sourced 10-wheeler dump truck. Construction of water treatment facilities and pipeline installation (Level 3 Water System Development Project) in Barangay Poblacion"/>
    <n v="63394"/>
    <n v="15819.800000000003"/>
    <n v="100219.7"/>
    <x v="6"/>
  </r>
  <r>
    <n v="144"/>
    <s v="03-2023-06-149"/>
    <x v="0"/>
    <n v="3"/>
    <x v="0"/>
    <s v="San Manuel, Tarlac"/>
    <d v="2023-07-03T00:00:00"/>
    <s v="Construction of Water System Level III in Barangays Salcedo, San Narciso and Sta. Maria"/>
    <n v="50000"/>
    <n v="38826.200000000004"/>
    <n v="334641.29399999999"/>
    <x v="6"/>
  </r>
  <r>
    <n v="145"/>
    <s v="04-2023-06-150"/>
    <x v="0"/>
    <s v="4A"/>
    <x v="0"/>
    <s v="Padre Burgos, Quezon"/>
    <d v="2023-07-12T00:00:00"/>
    <s v="To finance the equity/counterpart to be funded by the Philippine Rural Development Project (PRDP) for the construction/concreting of 5.24-kilometer farm-to-market road from Barangay Walay to Barangay Cabuyao Norte"/>
    <n v="15405"/>
    <n v="24539.4"/>
    <n v="156534.28099999999"/>
    <x v="6"/>
  </r>
  <r>
    <n v="146"/>
    <s v="04-2023-06-151"/>
    <x v="0"/>
    <s v="4A"/>
    <x v="0"/>
    <s v="Famy, Laguna"/>
    <d v="2023-07-10T00:00:00"/>
    <s v="1. Acquisition of the following lots: (i) 5,000 square meter for the establishment of Commercial and Sports Complex; and (ii) 7/880 square meters and Construction of Municipal Complex; all in Barangay Tunlac; 2. Construction of (i) One (1)-storey building for Dialysis Center, Medical Laboratory and Lying-In Clinic in Barangay Tunlac; and (ii) New Public Cemetery in Barangay Batuhan; 3. Development/Implementation of (i) Tourism River Park along Iniwasan River in Barangay Salang Bato; and (ii) Drainage Master Plan in Poblacion  consisting of 7 Barangays; 4. Barangay Development Projects; and 5. Procurement of brand-new locally sourced hospital medical equipment, dialysis machine, x-ray machines, and other laboratory equipment"/>
    <n v="170000"/>
    <n v="20663.600000000002"/>
    <n v="170891.28"/>
    <x v="6"/>
  </r>
  <r>
    <n v="147"/>
    <s v="12-2023-06-152"/>
    <x v="0"/>
    <n v="12"/>
    <x v="0"/>
    <s v="Arakan, Cotabato"/>
    <d v="2023-07-27T00:00:00"/>
    <s v="Procurement of the following brand-new locally sourced heavy equipment: (i) one (1) unit bulldozer; (ii) one (1) unit motor grader; (iii) one (1) unit vibratory roller; and (iv) one (1) unit wheeler-type excavator"/>
    <n v="73200"/>
    <n v="54218.600000000006"/>
    <n v="277547.06099999999"/>
    <x v="6"/>
  </r>
  <r>
    <n v="148"/>
    <s v="05-2023-06-153"/>
    <x v="0"/>
    <n v="5"/>
    <x v="0"/>
    <s v="Paracale, Camarines Norte"/>
    <d v="2023-07-12T00:00:00"/>
    <s v="To finance the construction of Sanitary Landfill Category I in Barangay Tugos"/>
    <n v="55000"/>
    <n v="19542"/>
    <n v="145294.76999999999"/>
    <x v="6"/>
  </r>
  <r>
    <n v="149"/>
    <s v="01-2023-06-154"/>
    <x v="0"/>
    <n v="1"/>
    <x v="0"/>
    <s v="Bayambang, Pangasinan"/>
    <d v="2023-07-20T00:00:00"/>
    <s v="To finance the Bayambang Septage Management Project in Barangay Telbang with the following details: (i) 1,000 cubic meter fully mechanized plant; and (ii) Desludging and wastewater treatment"/>
    <n v="100000"/>
    <n v="65957.8"/>
    <n v="463288.99200000003"/>
    <x v="6"/>
  </r>
  <r>
    <n v="150"/>
    <s v="03-2023-06-155"/>
    <x v="1"/>
    <n v="3"/>
    <x v="0"/>
    <s v="Mabalacat City, Pampanga"/>
    <d v="2023-07-19T00:00:00"/>
    <s v="1. Construction of five (5)-storey Mabalacat City Government Center (MCGC) in Barangay Camachile, including third-party consultancy services and procurement of furniture and fixtures; 2. Construction of three (3)-storey Command Center with procurement of Command Center System in Barangay Mabiga; 3. Construction of two (2)-storey Class AA Slaughterhouse in Barangay Sapang Balen; 4. Upgrading/Rehabilitation of public market in Barangay San Francisco; and 5. Upgrading of Hypertensive and Diabetic Wellness Center, and expansion/improvement of Hemodialysis Center in Barangay Sapang Biabas"/>
    <n v="2070000"/>
    <n v="304093.80000000005"/>
    <n v="2620986.1859999998"/>
    <x v="6"/>
  </r>
  <r>
    <n v="151"/>
    <s v="13-2023-06-157"/>
    <x v="1"/>
    <s v="NCR"/>
    <x v="0"/>
    <s v="Valenzuela City"/>
    <d v="2023-07-20T00:00:00"/>
    <s v="1. Construction/site development/expansion and improvement of schools; 2. Acquisition of 19,048 square meter lot in Barangays Malinta and Maysan as site location for various government facilities; 3. Various infrastructure road network projects; and 4. Various infrastructure government buildings and facilities projects. 5. Procurement of various equipment, furniture and fixtures for Valenzuela Polytechnic College and Pamantasan ng Lungsod ng Valenzuela, and motor vehicles"/>
    <n v="1437000"/>
    <n v="466264.80000000005"/>
    <n v="3804256.1350000002"/>
    <x v="6"/>
  </r>
  <r>
    <n v="152"/>
    <s v="07-2023-06-158"/>
    <x v="0"/>
    <n v="7"/>
    <x v="0"/>
    <s v="Bindoy, Negros Oriental"/>
    <d v="2023-07-12T00:00:00"/>
    <s v="To finance the construction of New Bindoy Waterworks System Level III in the following Barangays: (i) Bulod; (ii) Tagaytay; (iii) Domolog; (iv) Tinaogan; (v) Matobato; (vi) Tubod; (vii) Camudlas; (viii) Batangan; (ix) Nagcasunog; (x) Malaga; (xi) Cabugan; and (xii) Pangalaycayan"/>
    <n v="100000"/>
    <n v="37311.800000000003"/>
    <n v="321592.12799999997"/>
    <x v="6"/>
  </r>
  <r>
    <n v="153"/>
    <s v="04-2023-06-159"/>
    <x v="1"/>
    <s v="4A"/>
    <x v="0"/>
    <s v="Bacoor City, Cavite"/>
    <d v="2023-07-05T00:00:00"/>
    <s v="1. Acquisition of lots for future housing project: (i) 22,094 square meter lot in Dulong Bayan; and (ii) 19,792 square meters in Salinas I; and 2. Construction of: (i) 4rth Floor of Bacoor Government Center, and (ii) additional storage in Strike Gymnasium; all in Barangay Bayanan"/>
    <n v="527728"/>
    <n v="368302.80000000005"/>
    <n v="2560442.4559999998"/>
    <x v="6"/>
  </r>
  <r>
    <n v="154"/>
    <s v="06-2023-06-173"/>
    <x v="0"/>
    <n v="6"/>
    <x v="0"/>
    <s v="Cuartero, Capiz"/>
    <d v="2023-07-18T00:00:00"/>
    <s v="To finance the procurement of the following brand-new locally sourced heavy equipment: (i) One (1) unit hydraulic excavator; (ii) One (1) unit motor grader; (iii) One (1) unit road roller; (iv) One (1) unit self-loading truck; and (v) One (1) unit dump truck (10 cube meter)"/>
    <n v="50000"/>
    <n v="28734.600000000002"/>
    <n v="139106.13500000001"/>
    <x v="6"/>
  </r>
  <r>
    <n v="155"/>
    <s v="03-2023-06-175"/>
    <x v="0"/>
    <n v="3"/>
    <x v="0"/>
    <s v="Maria Aurora, Aurora"/>
    <d v="2023-07-18T00:00:00"/>
    <s v="Construction and improvement of Public Cemetery Phase II with single-storey building for Administrative Office in Barangay Quirino; and establishment of Category 1 Sanitary Landfill Facility (SLF) Phase II in Barangay Bannawag"/>
    <n v="30000"/>
    <n v="40316.800000000003"/>
    <n v="378737.89799999999"/>
    <x v="6"/>
  </r>
  <r>
    <n v="156"/>
    <s v="05-2023-06-177"/>
    <x v="0"/>
    <n v="5"/>
    <x v="0"/>
    <s v="Baleno, Masbate"/>
    <d v="2023-07-27T00:00:00"/>
    <s v="To finance the construction of One (1)-Storey Public Market in Barangay Poblacion"/>
    <n v="60000"/>
    <n v="27977.600000000002"/>
    <n v="228272.50200000001"/>
    <x v="6"/>
  </r>
  <r>
    <n v="157"/>
    <s v="05-2023-06-179"/>
    <x v="0"/>
    <n v="5"/>
    <x v="0"/>
    <s v="Calabanga, Camarines Sur"/>
    <d v="2023-07-28T00:00:00"/>
    <s v="Construction of a three (3)-storey building at the Calabanga College Campus in Barangay Belen"/>
    <n v="63000"/>
    <n v="49963"/>
    <n v="418889.79200000002"/>
    <x v="6"/>
  </r>
  <r>
    <n v="158"/>
    <s v="10-2023-06-182"/>
    <x v="0"/>
    <n v="10"/>
    <x v="0"/>
    <s v="Kalilangan, Bukidnon"/>
    <d v="2023-07-27T00:00:00"/>
    <s v="1. Rehabilitation of Water System Level III in Barangays Central and West Poblacion through (i) excavation, (ii) backfilling, and (iii) plumbing works; and 2. Procurement of the following brand-new locally sourced heavy equipment: (i) One (1) unit motor grader; (ii) One (1) unit crawler-type excavator; (iii) One (1) unit 6x4 self-loader truck; and (iv) One (1) unit 6x4 dump truck"/>
    <n v="55000"/>
    <n v="40826"/>
    <n v="221889.31"/>
    <x v="6"/>
  </r>
  <r>
    <n v="159"/>
    <s v="03-2023-06-156"/>
    <x v="0"/>
    <n v="3"/>
    <x v="0"/>
    <s v="Dinalupihan, Bataan"/>
    <d v="2023-08-10T00:00:00"/>
    <s v="1. Procurement of machines for Dialysis Center; 2. Procurement of two (2) units brand-new locally sourced 10-wheeler dump truck; 3. acquisition of lots in various Barangays; and 4. Various infrastructure projects"/>
    <n v="200000"/>
    <n v="77120.200000000012"/>
    <n v="674028.8"/>
    <x v="7"/>
  </r>
  <r>
    <n v="160"/>
    <s v="06-2023-06-170"/>
    <x v="1"/>
    <n v="6"/>
    <x v="0"/>
    <s v="Escalante City, Negros Occidental"/>
    <d v="2023-08-03T00:00:00"/>
    <s v="To finance the completion of the three (3)-storey Escalante City's New Government Center in Barangay Hacienda Fe through the following works: (i) site construction; (ii) concrete; (iii) masonry; (iv) metal; (v) doors and windows; (vi) finishes; (vii) ceiling and painting finishes; (viii) specialties; (ix) mechanical/plumping and fixtures; (x) electrical; and (xi) interior and finishes"/>
    <n v="45000"/>
    <n v="61342.800000000017"/>
    <n v="588279.37"/>
    <x v="7"/>
  </r>
  <r>
    <n v="161"/>
    <s v="07-2023-06-171"/>
    <x v="0"/>
    <n v="7"/>
    <x v="0"/>
    <s v="Dalaguete, Cebu"/>
    <d v="2023-08-04T00:00:00"/>
    <s v="1. Port enhancement and development project (Expansion of 380.76 square meters RoRo Ramp); and 2. Construction of three (3)-storey public market and parking building; all in Barangay Poblacion. 3. Construction of commercial stalls in Barangay Poblacion. 4. Procurement of one (1) unit each of the following brand-new locally sourced heavy equipment: (i) Backhoe; (ii) Man lift; (iii) Transit mixer; and (iv) Garbage compactor truck"/>
    <n v="100000"/>
    <n v="49181"/>
    <n v="401267.77900000004"/>
    <x v="7"/>
  </r>
  <r>
    <n v="162"/>
    <s v="14-2023-06-172"/>
    <x v="0"/>
    <s v="CAR"/>
    <x v="0"/>
    <s v="Sabangan, Mountain Province"/>
    <d v="2023-08-01T00:00:00"/>
    <s v="To finance the construction of the following projects: 1. Five (5)-storey building (Phase II) consisting of three (3)-storey multi-purpose building and two (2)-storey parking area and retaining wall in Barangay Poblacion; 2. Two (2)-storey multi-purpose building in Barangay Namatec; and 3. Centralized Level II Water System in Sitio Bunot, Barangay Napua covering all 15 Barangays of Sabangan"/>
    <n v="57689"/>
    <n v="7971.7999999999993"/>
    <n v="65043.548000000003"/>
    <x v="7"/>
  </r>
  <r>
    <n v="163"/>
    <s v="04-2023-06-174"/>
    <x v="3"/>
    <s v="4A"/>
    <x v="0"/>
    <s v="Barangay Muzon Segundo, Alitagtag, Batangas"/>
    <d v="2023-08-10T00:00:00"/>
    <s v="To finance the following: (i) Installation/repair/repair/maintenance of thirty-two (32) units solar streetlights; and (ii) Purchase of one (1) unit brand-new locally sourced ambulance"/>
    <n v="3800"/>
    <n v="751.40000000000009"/>
    <n v="3978.0469999999996"/>
    <x v="7"/>
  </r>
  <r>
    <n v="164"/>
    <s v="03-2023-06-178"/>
    <x v="0"/>
    <n v="3"/>
    <x v="0"/>
    <s v="Hermosa, Bataan"/>
    <d v="2023-08-11T00:00:00"/>
    <s v="To finance the acquisition of 24,851 square meters lot in Barangay Mandama as site location for the proposed new Hermosa Municipal Hall and buildings for the Bureau of Fire Protection, Philippine National Police, Super Rural Health unit and other government offices"/>
    <n v="75000"/>
    <n v="65261.600000000006"/>
    <n v="443912.12399999995"/>
    <x v="7"/>
  </r>
  <r>
    <n v="165"/>
    <s v="02-2023-06-180"/>
    <x v="2"/>
    <n v="2"/>
    <x v="0"/>
    <s v="Province of Isabela"/>
    <d v="2023-08-04T00:00:00"/>
    <s v="1. Procurement of brand-new locally sourced hauling trucks: (i) 483 units dropside truck; (ii) 14 units tractor head with trailer; (iii) 8 units 6-wheeler truck; (iv) 2 units pick-up truck; and 2. Repair and rehabilitation of Grains Complex in Ipil, Echague. Permanent working capital to be used for the procurement of Palay from the small farmers in the Province of Isabela"/>
    <n v="2000000"/>
    <n v="555185.60000000009"/>
    <n v="3738067.338"/>
    <x v="7"/>
  </r>
  <r>
    <n v="166"/>
    <s v="14-2023-06-183"/>
    <x v="2"/>
    <s v="CAR"/>
    <x v="0"/>
    <s v="Kalinga Province"/>
    <d v="2023-08-18T00:00:00"/>
    <s v="1. 20% Equity Investment for the Upper Tabuk Hydro Power Plant for the construction and road opening in Barangay Dupag; 2. Construction of hospital in various barangays; and 3. Construction of the following in Kalinga Provincial Compound: (i) One (1)-storey Sewerage Treatment Plant; and (ii) 700-meter access road with drainage canal. Procurement and installation of Solar-powered Generator for the Kalinga Sports Center in Barangay Bulanao, Tabuk City"/>
    <n v="370000"/>
    <n v="197103.40000000002"/>
    <n v="1612499.6429999999"/>
    <x v="7"/>
  </r>
  <r>
    <n v="167"/>
    <s v="08-2023-07-184"/>
    <x v="0"/>
    <n v="8"/>
    <x v="0"/>
    <s v="Villaba, Leyte"/>
    <d v="2023-08-03T00:00:00"/>
    <s v="1. Construction of One (1)-Storey Multi-Purpose Building in Barangay Sta. Cruz; and 2. Procurement of the following, all brand-new and locally sourced: a. One (1) unit Thermal Decomposition System; and b. Heavy equipment: (i) One (1) unit back hoe loader; (ii) One (1) unit garbage compactor; and (iii) One (1) unit self-loading boom truck"/>
    <n v="50000"/>
    <n v="34241.200000000004"/>
    <n v="227908.09599999999"/>
    <x v="7"/>
  </r>
  <r>
    <n v="168"/>
    <s v="12-2023-07-185"/>
    <x v="3"/>
    <n v="12"/>
    <x v="0"/>
    <s v="Barangay New Isabela, Tacurong City, Sultan Kudarat"/>
    <d v="2023-08-04T00:00:00"/>
    <s v="To finance the procurement of the following brand-new locally sourced heavy equipment and rescue vehicle: (i) One (1) unit backhoe loader; and (ii) One (1) unit rescue vehicle"/>
    <n v="7500"/>
    <n v="2645.6000000000004"/>
    <n v="13904.73"/>
    <x v="7"/>
  </r>
  <r>
    <n v="169"/>
    <s v="16-2023-07-186"/>
    <x v="0"/>
    <s v="CARAGA"/>
    <x v="0"/>
    <s v="Santa Josefa, Agusan del Sur"/>
    <d v="2023-08-09T00:00:00"/>
    <s v="Construction of Level III Sta. Josefa municipal water system in the following Barangays: (i) Sayon; (ii) Conception; (iii) San Jose; (iv) Poblacion; (v) Awao; (vi) Angas; (vii) Patrocinio; (viii) Sta. Isabel; (ix) Aurora; (x) Pag-asa; and (xi) Tapaz. Completion of two (2)-storey legislative building in Purok 8, Barangay Poblacion through the following: (i) roof parapet finishes; (ii) ceiling type and finishes; (iii) civil works, masonry works, and floor finishes; (iv) doors, windows, cabinetry works; (v) specialty works; (vi) painting works;(vii) plumbing works; (viii) electrical works; and (ix) mechanical works"/>
    <n v="205000"/>
    <n v="26512.200000000004"/>
    <n v="238873.12"/>
    <x v="7"/>
  </r>
  <r>
    <n v="170"/>
    <s v="02-2023-07-187"/>
    <x v="0"/>
    <n v="2"/>
    <x v="0"/>
    <s v="Naguilian, Isabela"/>
    <d v="2023-08-11T00:00:00"/>
    <s v="To finance the procurement of the following brand-new locally sourced heavy equipment: (i) One (1) unit transit mixer; and (ii) One (1) unit backhoe"/>
    <n v="16193"/>
    <n v="36525.800000000003"/>
    <n v="174119.44200000001"/>
    <x v="7"/>
  </r>
  <r>
    <n v="171"/>
    <s v="12-2023-07-196"/>
    <x v="0"/>
    <n v="12"/>
    <x v="0"/>
    <s v="Kidapawan City, Cotabato"/>
    <d v="2023-08-11T00:00:00"/>
    <s v="Concreting of Roads in forty (40) Barangays of Kidapawan City. Procurement of the following brand-new locally sourced heavy equipment: (i) One (1) unit excavator; (ii) Two (2) units wheel loader; (iii) two (2) units garbage compactor; and (iv) two (2) units mini dump truck"/>
    <n v="517193"/>
    <n v="164525.40000000002"/>
    <n v="1418040.9749999999"/>
    <x v="7"/>
  </r>
  <r>
    <n v="172"/>
    <s v="01-2023-07-197"/>
    <x v="0"/>
    <n v="1"/>
    <x v="0"/>
    <s v="Urdaneta City, Pangasinan"/>
    <d v="2023-08-11T00:00:00"/>
    <s v="1. Construction/improvement/completion/renovation of barangay facilities; 2. Acquisition of lots in various Barangays; and 3. Concreting/asphalting of Barangay roads. 4. Procurement of heavy equipment and service vehicles"/>
    <n v="500000"/>
    <n v="121067.40000000002"/>
    <n v="1073016.821"/>
    <x v="7"/>
  </r>
  <r>
    <n v="173"/>
    <s v="05-2023-07-200"/>
    <x v="0"/>
    <n v="5"/>
    <x v="0"/>
    <s v="Dimasalang, Masbate"/>
    <d v="2023-08-18T00:00:00"/>
    <s v="Construction of the following projects in Barangay Poblacion: (i) Two (2)-Storey Dry Market; and (ii) One (1)-Storey Wet Market"/>
    <n v="100000"/>
    <n v="16511.600000000002"/>
    <n v="138436.60800000001"/>
    <x v="7"/>
  </r>
  <r>
    <n v="174"/>
    <s v="02-2023-06-181"/>
    <x v="1"/>
    <n v="2"/>
    <x v="0"/>
    <s v="Santiago City, Isabela"/>
    <d v="2023-09-07T00:00:00"/>
    <s v="To finance the construction of one (1)-storey public market in Barangay Malvar"/>
    <n v="350000"/>
    <n v="429776.80000000005"/>
    <n v="3603250"/>
    <x v="8"/>
  </r>
  <r>
    <n v="175"/>
    <s v="05-2023-07-188"/>
    <x v="0"/>
    <n v="5"/>
    <x v="0"/>
    <s v="Cabusao, Camarines Sur"/>
    <d v="2023-09-07T00:00:00"/>
    <s v="1. Construction of one (1)-storey public market and central terminal in Barangay New Poblacion; and 2. Rehabilitation of Barcelonita Public Market in Barangay Barcelonita through the following works: (i) Earthworks; (ii) concrete; (iii) cement plastering; (iv) concrete hollow blocks and masonry; (v) metel; and (vi) electrical and pumbing. Procurement of the following brand-new locally sourced equipment for the establishment of sanitary landfill: (i) One (1) unit pyro carbonization machine; (ii) One (1) unit receiving hopper; (iii) One (1) unit sorting conveyor; (iv) One (1) unit rapid composting machine and system; (v) One (1) unit plastic and bottle grinding machine; (vi) One (1) unit paving block machine with vibrator; and (vii) One (1) unit waste mixer machine"/>
    <n v="155000"/>
    <n v="19178.2"/>
    <n v="156473"/>
    <x v="8"/>
  </r>
  <r>
    <n v="176"/>
    <s v="07-2023-07-189"/>
    <x v="0"/>
    <n v="7"/>
    <x v="0"/>
    <s v="Loboc, Bohol"/>
    <d v="2023-09-07T00:00:00"/>
    <s v="Construction of: (i) Additional three (3) units classrooms; and (ii) One (1)-storey library, all for Colegio de Loboc in Barangay Gotozon. Procurement of the following brand-new locally sourced heavy equipment: (i) One (1) unit excavator; and (ii) One (1) unit 12-wheeler self-loader with boom and manlift attachment. To finance the allowable operating costs of Colegio de Loboc"/>
    <n v="32443"/>
    <n v="11181.400000000001"/>
    <n v="62412"/>
    <x v="8"/>
  </r>
  <r>
    <n v="177"/>
    <s v="05-2023-07-190"/>
    <x v="0"/>
    <n v="5"/>
    <x v="0"/>
    <s v="Daraga, Albay"/>
    <d v="2023-09-07T00:00:00"/>
    <s v="To finance the acquisition of 158,833 square meters lot in Barangay Talahib as site location for the construction and land development of sanitary landfill (Category 2)"/>
    <n v="184173"/>
    <n v="22574.200000000012"/>
    <n v="184181"/>
    <x v="8"/>
  </r>
  <r>
    <n v="178"/>
    <s v="06-2023-07-191"/>
    <x v="0"/>
    <n v="6"/>
    <x v="0"/>
    <s v="Barbaza, Antique"/>
    <d v="2023-09-13T00:00:00"/>
    <s v="Procurement of the following brand-new heavy equipment: 1. One (1) unit 4x2 dump truck; 2. One (1) unit hydraulic crawler excavator with breaker; and 3. One (1) unit wheel loader. 3. Concreting of the following farm-to-market roads: (i) estimated 0.8 kilometers in Barangay Binanu-an; (ii) estimated 0.8 kilometers from Barangay Embrangga to Barangay Narirong; (iii) estimated 0.8 kilometers from Barangay Cubay to Barangay Binanu-an; and (iv) estimated 1.00 kilometers from Barangay Capoyu-an toBarangay Mablad; 2. Development of viewing deck at Otngol Point, Barangay Poblacion; and 3. Acquisition of 10,000 square meters lot at Barangay Binangbang Centro and development of municipal cemetery thereat"/>
    <n v="105000"/>
    <n v="26655.200000000001"/>
    <n v="235977"/>
    <x v="8"/>
  </r>
  <r>
    <n v="179"/>
    <s v="08-2023-07-192"/>
    <x v="1"/>
    <n v="8"/>
    <x v="0"/>
    <s v="Ormoc City, Leyte"/>
    <d v="2023-09-04T00:00:00"/>
    <s v="To finance the site and land development for the Pabahay Para sa Pilipino Program (4PH Program): (i) Construction of four (4) units 4-storey building consisting of Ninety-Six (96) housing units per building in Barangay Camp Downes; and (ii) Opening and concreting of approximately 300-meter road from Barangay Camp Downes to Barangay Bantigue"/>
    <n v="300000"/>
    <n v="391918.2"/>
    <n v="739157"/>
    <x v="8"/>
  </r>
  <r>
    <n v="180"/>
    <s v="12-2023-07-193"/>
    <x v="0"/>
    <n v="12"/>
    <x v="0"/>
    <s v="Aleosan, Cotabato"/>
    <d v="2023-09-07T00:00:00"/>
    <s v="To finance the construction of two (2)-storey Aleosan Commercial Complex in Barangay San Mateo"/>
    <n v="150000"/>
    <n v="30359.800000000003"/>
    <n v="247707"/>
    <x v="8"/>
  </r>
  <r>
    <n v="181"/>
    <s v="03-2023-07-194"/>
    <x v="0"/>
    <n v="3"/>
    <x v="0"/>
    <s v="San Marcelino, Zambales"/>
    <d v="2023-09-04T00:00:00"/>
    <s v="To finance the acquisition of 12,000 square meter agricultural lot in Barangay Consuelo Sur as site location of the New Municipal Hall and various government offices"/>
    <n v="42000"/>
    <n v="56325.200000000004"/>
    <n v="374899"/>
    <x v="8"/>
  </r>
  <r>
    <n v="182"/>
    <s v="01-2023-07-195"/>
    <x v="0"/>
    <n v="1"/>
    <x v="0"/>
    <s v="Agno, Pangasinan"/>
    <d v="2023-09-07T00:00:00"/>
    <s v="1. Improvement of sanitary landfill in Barangay Namatucan; 2. Rehabilitation of roads in various barangays; and 3. Acquisition of lot in Barangay Boboy as site location for low-cost housing project. 4. Procurement of brand-new various solid waste management equipment; and 5. Installation of solar power panels at the municipal hall building and Sangguniang Bayan hall building"/>
    <n v="74000"/>
    <n v="30610.600000000002"/>
    <n v="205951"/>
    <x v="8"/>
  </r>
  <r>
    <n v="183"/>
    <s v="15-2023-07-199"/>
    <x v="0"/>
    <n v="12"/>
    <x v="0"/>
    <s v="Barira, Maguindanao del Norte"/>
    <d v="2023-09-07T00:00:00"/>
    <s v="To finance the procurement of the following brand-new locally sourced heavy equipment: (i) Four (4) units 10-wheeler dump truck; (ii) Two (2) units 6-wheeler dump truck; (iii) One (1) unit crawler excavator; (iv) One (1) unit 6-wheeler concrete mixer; and (v) One (1) unit crawler bulldozer"/>
    <n v="80000"/>
    <n v="27232.6"/>
    <n v="131835"/>
    <x v="8"/>
  </r>
  <r>
    <n v="184"/>
    <s v="05-2023-07-201"/>
    <x v="0"/>
    <n v="5"/>
    <x v="0"/>
    <s v="Batuan, Masbate"/>
    <d v="2023-09-07T00:00:00"/>
    <s v="To finance the construction of one (1)-storey warehouse for farm machineries in Barangay Rizal"/>
    <n v="10000"/>
    <n v="17655.600000000002"/>
    <n v="142502"/>
    <x v="8"/>
  </r>
  <r>
    <n v="185"/>
    <s v="06-2023-07-202"/>
    <x v="0"/>
    <n v="6"/>
    <x v="0"/>
    <s v="Maasin, Iloilo"/>
    <d v="2023-09-04T00:00:00"/>
    <s v="1. Acquisition of 1-hectare lot in Barangay Taft, Hughes, Thompson and del Pilar Streets for multi-purpose hall; and 2. Construction of two (2)-storey community college building in Barangay Magsaysay. Acquisition of 15,656 square meters lot in Barangay Naslo for municipal cemetery. Procurement of the following brand-new locally sourced heavy equipment: (i) Three (3) units 4x4 dump truck; and (ii) One (1) unit road roller"/>
    <n v="120000"/>
    <n v="28383.200000000004"/>
    <n v="244094"/>
    <x v="8"/>
  </r>
  <r>
    <n v="186"/>
    <s v="12-2023-07-203"/>
    <x v="0"/>
    <n v="12"/>
    <x v="0"/>
    <s v="Glan, Sarangani"/>
    <d v="2023-09-07T00:00:00"/>
    <s v="1. Procurement of the following brand-new locally sourced heavy equipment; (i) two (2) units road roller; (ii) One (1) unit bulldozer; (iii) Two (2) units wheel loader; (iv) Four (4) units 4x4 dump truck; (v) Five (5) units 4x2 dump truck; (vi) One (1) unit excavator; (vii) One (1) unit backhoe loader; and (viii) One (1) unit 4x2 manlift truck. 2. Improvement of Glan Public Transport Terminal in Barangay Poblacion."/>
    <n v="250000"/>
    <n v="80784"/>
    <n v="491894"/>
    <x v="8"/>
  </r>
  <r>
    <n v="187"/>
    <s v="16-2023-07-204"/>
    <x v="1"/>
    <s v="CARAGA"/>
    <x v="0"/>
    <s v="Tandag City, Surigao del Sur"/>
    <d v="2023-09-07T00:00:00"/>
    <s v="1. Procurement of the following brand-new locally sourced heavy equipment; (i) One (1) unit wheel loader; (ii) One (1) unit motor grader; (iii) One (1) unit single drum roller 12 tons; (iv) One (1) unit motor grader; (v) One (1) unit crawler excavator; (vi) Six (6) units dumper truck; (vii) One (1) unit cargo truck 14 ft.; and (viii) Two (2) units garbage compactor 4x2 E4 8 cube meters; and 2. Acquisition of 30,000 square meters lot in Barangay Awasian as site location for motorpool and stockyard of Engineering and Ecological Solid Waste and Management"/>
    <n v="289174"/>
    <n v="140449"/>
    <n v="770363"/>
    <x v="8"/>
  </r>
  <r>
    <n v="188"/>
    <s v="06-2023-07-205"/>
    <x v="0"/>
    <n v="6"/>
    <x v="0"/>
    <s v="Balete, Aklan"/>
    <d v="2023-09-07T00:00:00"/>
    <s v="1. Completion of two (2)-storey multi-purpose building and Balete Town Hall in Barangay Poblacion; and 2. Construction of one (1)-storey motorpool building in Barangay Feliciano including the following: (i) administrative building; (ii) heavy equipment, repair and maintenance building; and (iii) access road (aggregate surface course)"/>
    <n v="60000"/>
    <n v="21824.400000000001"/>
    <n v="178062"/>
    <x v="8"/>
  </r>
  <r>
    <n v="189"/>
    <s v="07-2023-08-206"/>
    <x v="0"/>
    <n v="7"/>
    <x v="0"/>
    <s v="Santa Catalina, Negros Oriental"/>
    <d v="2023-09-07T00:00:00"/>
    <s v="To finance the construction of Multi-Purpose Building Phase II in Sitio Malapagyo, Barangay Poblacion"/>
    <n v="205000"/>
    <n v="58465"/>
    <n v="490171"/>
    <x v="8"/>
  </r>
  <r>
    <n v="190"/>
    <s v="16-2023-08-208"/>
    <x v="0"/>
    <s v="CARAGA"/>
    <x v="0"/>
    <s v="Barobo, Surigao del Sur"/>
    <d v="2023-09-21T00:00:00"/>
    <s v="Acquisition of 10.35-hectare lot in Barangay San Vicente and construction of three (3)-storey multi-purpose building thereat. Land development project for the construction of multi-purpose building in Barangay San Vicente: (i) 0.59-hectare lot for Phase I; and (i) 3.43-hectare lot for Phase II"/>
    <n v="250000"/>
    <n v="48722.8"/>
    <n v="397531"/>
    <x v="8"/>
  </r>
  <r>
    <n v="191"/>
    <s v="03-2023-08-209"/>
    <x v="0"/>
    <n v="3"/>
    <x v="0"/>
    <s v="Licab, Nueva Ecija"/>
    <d v="2023-09-04T00:00:00"/>
    <s v="1. Acquisition of 38,836.97 square meters lot for the proposed New Government Center; 2. Construction of the following: (i) 35.51-meter footbridge, 177-meter slope protection, and 146-meter sidewalk; all in Barangay Poblacion Norte; (ii) Drainage Canal, Sidewalk, and Gutter in Barangay Poblacion Norte and Sur, and San Juan; and (iii) Additional structures in Barangay Villarosa Public Market; and 3. Procurement of brand-new locally sourced heavy equipment."/>
    <n v="128025"/>
    <n v="16722.800000000003"/>
    <n v="145908"/>
    <x v="8"/>
  </r>
  <r>
    <n v="192"/>
    <s v="05-2023-08-210"/>
    <x v="0"/>
    <n v="5"/>
    <x v="0"/>
    <s v="Bula, Camarines Sur"/>
    <d v="2023-09-26T00:00:00"/>
    <s v="1. Acquisition of lots in various barangays; 2. Construction, rehabilitation and improvement of various infrastructure projects; 3. Procurement of heavy equipment and farm equipment; and 4. Establishment of permanent working capital for the procurement of palay and operation of the Bamboo Processing Center"/>
    <n v="320000"/>
    <n v="49093.8"/>
    <n v="460747"/>
    <x v="8"/>
  </r>
  <r>
    <n v="193"/>
    <s v="03-2023-08-211"/>
    <x v="1"/>
    <n v="3"/>
    <x v="0"/>
    <s v="San Jose City, Nueva Ecija"/>
    <d v="2023-09-21T00:00:00"/>
    <s v="To finance the construction of school buildings in various barangays"/>
    <n v="272063"/>
    <n v="174021.40000000002"/>
    <n v="1418097"/>
    <x v="8"/>
  </r>
  <r>
    <n v="194"/>
    <s v="11-2023-08-213"/>
    <x v="0"/>
    <n v="11"/>
    <x v="0"/>
    <s v="San Isidro, Davao Oriental"/>
    <d v="2023-09-07T00:00:00"/>
    <s v="1. Procurement of brand-new imported heavy equipment and rescue vehicle: (i) One (1) unit crawler excavator; (ii) One (1) unit wheel excavator; (iii) One (1) unit motor grader with ripper; (iv) One (1) unit single drum vibratory roller; (v) Two (2) units six-wheeler 4x4 dump truck; (vi) one (1) unit ten-wheeler 6x4 self-loading truck; (vii) Sixteen (16) units 1.5L pick-up MT; and 2. Installation of one hundred ten (110) units solar streetlights along Barangay batobato Highway"/>
    <n v="115000"/>
    <n v="37264"/>
    <n v="199139"/>
    <x v="8"/>
  </r>
  <r>
    <n v="195"/>
    <s v="07-2023-08-215"/>
    <x v="0"/>
    <n v="7"/>
    <x v="0"/>
    <s v="Carmen, Bohol"/>
    <d v="2023-09-07T00:00:00"/>
    <s v="1. Improvement/beautification of parks, procurement, and installation of solar LED street lights in Barangays Poblacion Norte and Poblacion Sur; and 2. Procurement of the following brand-new imported but locally purchased heavy equipment: (i) Two (2) units excavator; (ii) Three (3) units dump truck (6 cube meters capacity); (iii) Two (2) units dump truck (4 cube meters capacity); (iv) One (1) unit grader; (v) One (1) unit 6-wheeler cargo truck; and (vi) One (1) unit single drum vibratory compactor"/>
    <n v="75000"/>
    <n v="43395.8"/>
    <n v="259118"/>
    <x v="8"/>
  </r>
  <r>
    <n v="196"/>
    <s v="04-2023-08-216"/>
    <x v="0"/>
    <s v="4A"/>
    <x v="0"/>
    <s v="Santa Maria, Laguna"/>
    <d v="2023-09-21T00:00:00"/>
    <s v="1. Acquisition of lots in various barangays; and 2. Equity/counterpart to be funded by the Philippine Rural Development Project (PRDP) for the concreting of 5.24-kilometer farm-to-market road from Barangay Pao-o - Parang ng Buho - Barangay Bagumbayan. 3. Procurement of three (3) units brand-new locally sourced dump truck"/>
    <n v="56700"/>
    <n v="27949.4"/>
    <n v="231138"/>
    <x v="8"/>
  </r>
  <r>
    <n v="197"/>
    <s v="06-2023-08-217"/>
    <x v="0"/>
    <n v="6"/>
    <x v="0"/>
    <s v="Laua-an, Antique"/>
    <d v="2023-09-07T00:00:00"/>
    <s v="To finance the construction of two (2)-storey public market in Barangay Poblacion"/>
    <n v="150000"/>
    <n v="26406.2"/>
    <n v="240744"/>
    <x v="8"/>
  </r>
  <r>
    <n v="198"/>
    <s v="05-2023-08-218"/>
    <x v="0"/>
    <n v="5"/>
    <x v="0"/>
    <s v="Irosin, Sorsogon"/>
    <d v="2023-09-21T00:00:00"/>
    <s v="Acquisition of the following lots in Barangay Buenavista: (i) 25,000 square meters for the construction of Three (3)-Storey new Municipal Building and other government facilities (Municipal Complex); and (ii) 10,000 square meters for the construction of Bagsakan Center/Trading Center. Construction of Three (3)-Storey New Municipal Building and other government facilities (Municipal Complex) in Barangay Buenavista and site development thereof"/>
    <n v="185000"/>
    <n v="23363.600000000006"/>
    <n v="190627"/>
    <x v="8"/>
  </r>
  <r>
    <n v="199"/>
    <s v="12-2023-08-219"/>
    <x v="0"/>
    <n v="12"/>
    <x v="0"/>
    <s v="Columbio, Sultan Kudarat"/>
    <d v="2023-09-29T00:00:00"/>
    <s v="To finance the procurement of the following brand-new locally sourced heavy equipment: (i) One (1) unit crawler excavator, 0.23 cube meters; (ii) Two (2) units crawler excavator, 1.0 cube meters; (iii) One (1) unit motor grader; (iv) One (1) unit single drum vibratory roller; (v) Four (4) units 6-wheeler 4x2 dump truck; (vi) One (1) unit 6x4 10-wheeler tractor head; and (vii) One (1) unit concave lowbed"/>
    <n v="75000"/>
    <n v="54556.2"/>
    <n v="281945"/>
    <x v="8"/>
  </r>
  <r>
    <n v="200"/>
    <s v="12-2023-08-220"/>
    <x v="0"/>
    <n v="12"/>
    <x v="0"/>
    <s v="Magpet, Cotabato"/>
    <d v="2023-09-07T00:00:00"/>
    <s v="To finance the procurement of the following brand-new locally sourced heavy equipment: (i) One (1) unit road roller compactor; (ii) Three (3) units backhoe; (iii) One (1) unit road grader; (iv) Five (5) units 6-wheeler 4x4 dump truck; (v) Five (5) units 6-wheeler 4x2 dump truck; (vi) Two (2) units garbage compactor; (vii) One (1) unit man lifter truck; and (viii) One (1) unit self-loading trcuk"/>
    <n v="125000"/>
    <n v="34243.199999999997"/>
    <n v="227921"/>
    <x v="8"/>
  </r>
  <r>
    <n v="201"/>
    <s v="03-2023-08-223"/>
    <x v="2"/>
    <n v="3"/>
    <x v="0"/>
    <s v="Province of Zambales"/>
    <d v="2023-09-18T00:00:00"/>
    <s v="Construction of various infrastructure projects in Iba. Procurement of brand-new locally sourced heavy equipment. Procurement of brand-new locally sourced motor vehicles"/>
    <n v="2617000"/>
    <n v="415386.2"/>
    <n v="3677412"/>
    <x v="8"/>
  </r>
  <r>
    <n v="202"/>
    <s v="04-2023-08-225"/>
    <x v="0"/>
    <s v="4A"/>
    <x v="0"/>
    <s v="Magallanes, Cavite"/>
    <d v="2023-09-18T00:00:00"/>
    <s v="To finance the construction, upgrading, rehabilitation, and improvement of the Water Supply (Level III) including the optimization of operations covering all sixteen (16) Barangays of Magallanes with the following scope of works: (i) Instrumentation and Optimization; (ii) Capacity upgrading of selected existing pumping stations (3 locations); (iii) Pipe laying, pipe rehabilitation and upgrading for various locations including cutting of concrete, excavation, and re-concreting of payments; (iv) Leak detection programs; and (v) all other necessary scopes needed to execute the aforementioned works"/>
    <n v="90000"/>
    <n v="24522"/>
    <n v="230139"/>
    <x v="8"/>
  </r>
  <r>
    <n v="203"/>
    <s v="09-2023-08-226"/>
    <x v="0"/>
    <n v="9"/>
    <x v="0"/>
    <s v="Siocon, Zamboanga del Norte"/>
    <d v="2023-09-18T00:00:00"/>
    <s v="Philippine Rural Development Project (PRDP) Counterpart for the rehabilitation/concreting of Pisawak-Bulacan-Makiang-New Lituban-D. Riconalla-Tabayo Farm-to-Market Road"/>
    <n v="24000"/>
    <n v="4562"/>
    <n v="32043"/>
    <x v="8"/>
  </r>
  <r>
    <n v="204"/>
    <s v="04-2023-08-229"/>
    <x v="0"/>
    <s v="4A"/>
    <x v="0"/>
    <s v="Candelaria, Quezon"/>
    <d v="2023-09-13T00:00:00"/>
    <s v="To finance the construction of five (5)-storey municipal building in Barangay Malabanban Sur, Candelaria, Quezon"/>
    <n v="500000"/>
    <n v="92331.8"/>
    <n v="854071"/>
    <x v="8"/>
  </r>
  <r>
    <n v="205"/>
    <s v="02-2023-08-230"/>
    <x v="0"/>
    <n v="2"/>
    <x v="0"/>
    <s v="Santa Ana, Cagayan"/>
    <d v="2023-09-18T00:00:00"/>
    <s v="1. Completion of (i) Multi-Purpose Building; and (ii) New Wet Market Building in Barangay Centro, Santa Ana; and 2. Rehabilitation and improvement of Old Wet Market Building in Barangay Centro, Santa Ana"/>
    <n v="100499"/>
    <n v="37266.600000000006"/>
    <n v="200832"/>
    <x v="8"/>
  </r>
  <r>
    <n v="206"/>
    <s v="08-2023-08-233"/>
    <x v="0"/>
    <n v="8"/>
    <x v="0"/>
    <s v="Marabut, Samar"/>
    <d v="2023-09-28T00:00:00"/>
    <s v="Procurement of the following brand-new locally sourced heavy equipment: (i) One (1) unit breaker HB20-II; (ii) Ten (10) units tri-wheel motorcycle with cargo; (iii) One (1) unit thermal decomposition equipment; (iv) One (1) unit self-loading truck with boom; (v) One (1) unit 6-wheeler dump truck (8 cube meters); and (vi) One (1) unit 6-wheeler garbage truck with compactor. Acquisition of the following lots: (i) 12,000-square meter in Barangay Amantillo for the construction of transport terminal; and (ii) 35,000-square meter in Barangay Binocyahan for sanitary landfill. Construction of: (i) Two (2)-storey Transport Terminal in Barangay Amantillo; and (ii) One (1)-storey Eco Waste center in Barangay Binocyahan"/>
    <n v="70925"/>
    <n v="23971.800000000003"/>
    <n v="168379"/>
    <x v="8"/>
  </r>
  <r>
    <n v="207"/>
    <s v="03-2023-08-234"/>
    <x v="0"/>
    <n v="3"/>
    <x v="0"/>
    <s v="Lupao, Nueva Ecija"/>
    <d v="2023-09-29T00:00:00"/>
    <s v="1. Construction of various farm-to-market and municipal roads; 2. Construction of drainage canal system (grouted rip-rap) in the following Barangays: (i) Poblacion East; (ii) Poblacion South; and (iii) Poblacion North. 3. Procurement of brand-new locally sourced one (1) unit dump truck; and twenty-four (24) garbage collection motorcycle with sidecar"/>
    <n v="75000"/>
    <n v="8748.2000000000044"/>
    <n v="76326"/>
    <x v="8"/>
  </r>
  <r>
    <n v="208"/>
    <s v="15-2023-08-236"/>
    <x v="0"/>
    <s v="BARMM"/>
    <x v="0"/>
    <s v="Shariff Aguak, Maguindanao del Sur"/>
    <d v="2023-09-29T00:00:00"/>
    <s v="To finance the construction of the following farm-to-Market roads: (i) 1 kilometer in Baguinda Street, Barangay Poblacion Mother; (ii) 1 kilometer Barangay Poblacion II - Barangay Poblacion Mother; (iii) 750-meter Barangay Poblacion Mother - Barangay Poblacion I; (iv) 700-meter Barangay Poblacion I - Barangay Labu-Labu; and (v) 700-meter Barangay Poblacion Mother - Barangay Poblacion I - Barangay Labu-Labu"/>
    <n v="124500"/>
    <n v="29549.200000000004"/>
    <n v="180810"/>
    <x v="8"/>
  </r>
  <r>
    <n v="209"/>
    <s v="10-2023-09-239"/>
    <x v="0"/>
    <n v="10"/>
    <x v="0"/>
    <s v="Magsaysay, Lanao del Norte"/>
    <d v="2023-09-29T00:00:00"/>
    <s v="To finance the procurement of brand-new locally sourced heavy equipment: (i) Two (2) units 10-wheeler dump truck; (ii) One (1) unit backhoe (6-cylinder engine); (iii) One (1) unit self-loading truck with boom; (iv) One (1) unit road roller; (v) One (1) unit transit mixer; (vi) One (1) unit cargo truck; and (vii) One (1) unit tourist bus"/>
    <n v="50000"/>
    <n v="21081.200000000001"/>
    <n v="153238"/>
    <x v="8"/>
  </r>
  <r>
    <n v="210"/>
    <s v="01-2023-09-240"/>
    <x v="0"/>
    <n v="1"/>
    <x v="0"/>
    <s v="Manaoag, Pangasinan"/>
    <d v="2023-09-26T00:00:00"/>
    <s v="To finance the construction of two (2)-storey new public market with parking area in Barangay Poblacion, Manaoag, Pangasinan"/>
    <n v="305900"/>
    <n v="46576.4"/>
    <n v="338794"/>
    <x v="8"/>
  </r>
  <r>
    <n v="211"/>
    <s v="03-2023-09-238"/>
    <x v="0"/>
    <n v="3"/>
    <x v="0"/>
    <s v="Victoria, Tarlac"/>
    <d v="2023-10-03T00:00:00"/>
    <s v="1. Acquisition of 4-hectare lot in Barangay Bulo for housing and sports facilities; and 2. Procurement of the following brand-new locally sourced heavy equipment: (i) Two (2) units dump truck; (ii) Two (2) units garbage truck; (iii) One (1) unit loader; and (iv) One (1) unit backhoe. Construction of the following: (i) Two (2)-storey warehouse building in Barangay Baculong; and (ii) Municipal Material Recovery Facility in Barangay Masalasa"/>
    <n v="160000"/>
    <n v="30997.800000000003"/>
    <n v="266582.8"/>
    <x v="9"/>
  </r>
  <r>
    <n v="212"/>
    <s v="04-2023-08-212"/>
    <x v="3"/>
    <s v="4A"/>
    <x v="0"/>
    <s v="Barangay Dela Paz, Binan City"/>
    <d v="2023-10-16T00:00:00"/>
    <s v="1. Construction of 2,800-meter covered canals in Almeda Subdivision and Almazora Compound; and 2. 3,049.01-meter asphalt overlay in Mabini Street to Juan Luna Street, Barangay Dela Paz, Binan City"/>
    <n v="43000"/>
    <n v="6523.6"/>
    <n v="43423.743999999999"/>
    <x v="9"/>
  </r>
  <r>
    <n v="213"/>
    <s v="06-2023-08-221"/>
    <x v="0"/>
    <n v="6"/>
    <x v="0"/>
    <s v="San Miguel, Iloilo"/>
    <d v="2023-10-24T00:00:00"/>
    <s v="To finance the acquisition of the following lots: (i) 43,399 square meter lot in Barangay San Jose for the site development and construction of hospital level 1, retirement village, and physical therapy rehabilitation center; and (ii) 38,324 square meter lot in Barangay Santo Nino for the livestock multiplier farm project; all in San Miguel, Iloilo"/>
    <n v="150000"/>
    <n v="20610.400000000001"/>
    <n v="172794.24000000002"/>
    <x v="9"/>
  </r>
  <r>
    <n v="214"/>
    <s v="11-2023-08-222"/>
    <x v="2"/>
    <n v="11"/>
    <x v="0"/>
    <s v="Province of Davao del Sur"/>
    <d v="2023-10-03T00:00:00"/>
    <s v="1. Procurement of brand-new locally sourced heavy equipment and service vehicles; 2. Procurement of brand-new locally sourced medical, dental and hospital laboratory equipment; 3. Establishment of Revenue Administration and Management System with Integrated Financial Management Information System (Procurement of hardware and technology); and 4. Establishment of Bio-Medical Waste Management System; 5. Construction/upgrading of Davao del Sur Provincial Hospital in Barangay Zone III, Digos City; and 6. Completion of Gov. Douglas Ra. Cagas sports complex and business center site development in barangay Matti, Digos City"/>
    <n v="700000"/>
    <n v="259076.2"/>
    <n v="1743063.328"/>
    <x v="9"/>
  </r>
  <r>
    <n v="215"/>
    <s v="09-2023-08-224"/>
    <x v="0"/>
    <n v="9"/>
    <x v="0"/>
    <s v="Malangas, Zamboanga Sibugay"/>
    <d v="2023-10-06T00:00:00"/>
    <s v="1. Improvement of Paseo Del Bunker in Barangay Kigay, including the construction of swimming pool with slides; machinery that will create waves; villas/cottages; site development and landscaping; and 2. Extension of Malangas Budget Hotel and Resort in Barangay Candiis, including the construction of guest rooms/cabanas; swimming pool and wave pool with slides; machinery that will crate waves; villa/cottages; site development and landscaping"/>
    <n v="200000"/>
    <n v="39933.800000000003"/>
    <n v="317195.76199999999"/>
    <x v="9"/>
  </r>
  <r>
    <n v="216"/>
    <s v="10-2023-08-227"/>
    <x v="0"/>
    <n v="10"/>
    <x v="0"/>
    <s v="Calamba, Misamis Occidental"/>
    <d v="2023-10-06T00:00:00"/>
    <s v="Acquisition of 43,938 square meter lot in Barangay Bunawan as site location for the construction of Calamba Integrated Bus Terminal, Calamba Sports Complex, and other government facilities"/>
    <n v="20000"/>
    <n v="20286.400000000001"/>
    <n v="135023.61599999998"/>
    <x v="9"/>
  </r>
  <r>
    <n v="217"/>
    <s v="05-2023-08-228"/>
    <x v="0"/>
    <n v="5"/>
    <x v="0"/>
    <s v="Vinzons, Camarines Norte"/>
    <d v="2023-10-11T00:00:00"/>
    <s v="1. Acquisition of lots in Barangay Calangcawan Sur as site location for the 3-hectare lot for terminal building and other priority projects. 1. Acquisition of lots in Barangay Calangcawan Sur as site location for the following (i) 3.5-hectare lot for central business district; and (ii) 12-hectare lot for various priority projects; 2. Construction of the following in Barangay Calangcawan Sur: (i) One (1)-storey terminal; and (ii) Two (2)-storey community complex; 3. Construction of two (2)-storey municipal annex building in Barangay Poblacion; and 4. Installation of ninety (90) units CCTV camera in Barangay Poblacion and nearby barangays"/>
    <n v="141506"/>
    <n v="14839.599999999999"/>
    <n v="121079.56000000001"/>
    <x v="9"/>
  </r>
  <r>
    <n v="218"/>
    <s v="08-2023-08-231"/>
    <x v="0"/>
    <n v="8"/>
    <x v="0"/>
    <s v="Sogod, Southern Leyte"/>
    <d v="2023-10-25T00:00:00"/>
    <s v="To finance the equity requirements under the Department of Agriculture-Philippine Rural Development Project for the rehabilitation and concreting of farm-to-market road from Barangay Libas-Barangay Kauswagan, Sogod, Southern Leyte"/>
    <n v="25000"/>
    <n v="17772.800000000003"/>
    <n v="146520.61199999999"/>
    <x v="9"/>
  </r>
  <r>
    <n v="219"/>
    <s v="08-2023-08-232"/>
    <x v="0"/>
    <n v="8"/>
    <x v="0"/>
    <s v="Saint Bernard, Southern Leyte"/>
    <d v="2023-10-11T00:00:00"/>
    <s v="To finance the construction of the following projects: (i) Three (2)-storey multi-purpose building; and (ii) Municipal seaport at Pier 2, Center Zone; all in Barangay Himatagon"/>
    <n v="177000"/>
    <n v="25457.800000000003"/>
    <n v="207711.82200000001"/>
    <x v="9"/>
  </r>
  <r>
    <n v="220"/>
    <s v="11-2023-08-235"/>
    <x v="0"/>
    <n v="11"/>
    <x v="0"/>
    <s v="Asuncion, Davao del Norte"/>
    <d v="2023-10-06T00:00:00"/>
    <s v="1. Procurement of brand-new locally sourced heavy equipment; 2. Acquisition of lots in various barangays for housing program; 3. Development of Agricultural Production Center; and 4. Development of lot for the establishment of public cemetery in Purok 11, Barangay Cambanogoy including embankment of approximately 11,111-cube meter of soil to 14,855-square meter lot, expected to result in elevation of the area by 3-meter, more or less. 5. Procurement of brand-new locally sourced two (2) units emergency vehicle"/>
    <n v="150000"/>
    <n v="26250.800000000003"/>
    <n v="172862.83499999999"/>
    <x v="9"/>
  </r>
  <r>
    <n v="221"/>
    <s v="02-2023-08-237"/>
    <x v="0"/>
    <n v="2"/>
    <x v="0"/>
    <s v="Aurora, Isabela"/>
    <d v="2023-10-12T00:00:00"/>
    <s v="To finance the completion of three (3)-storey multi-purpose hall building - Phase II in Barangay Sili with the following scope of works: (i) Plain cement plaster finish (interior and exterior); (ii) Granite tiles (polished); (iii) Ceramic tiles (wall for Comfort Room); (iv) Stair tiles; (v) Ceiling; (vi) Aluminum window - sliding; (vii) Aluminum window - awning; (viii) Doors; (ix) Frameless glass partition; (x) Modular cubicle partition; (xi) Aluminum metal cladding; (xii) Masonry painting; (xiii) Metal painting; (xiv) Stair railings; (xv) Air conditioning unit; (xvi) Septic tank; (xvii) Water closet, laboratory and urinal; (xviii) Elevator; (xix) Electrical; and (xx) Plumbing"/>
    <n v="100000"/>
    <n v="54804.400000000009"/>
    <n v="447145.83600000001"/>
    <x v="9"/>
  </r>
  <r>
    <n v="222"/>
    <s v="14-2023-09-241"/>
    <x v="0"/>
    <s v="CAR"/>
    <x v="0"/>
    <s v="Kabayan, Benguet"/>
    <d v="2023-10-12T00:00:00"/>
    <s v="To finance the construction of four (4)-storey Kabayan multi-purpose building in Barangay Poblacion, Kabayan, Benguet"/>
    <n v="80000"/>
    <n v="28853.4"/>
    <n v="255724.139"/>
    <x v="9"/>
  </r>
  <r>
    <n v="223"/>
    <s v="15-2023-09-242"/>
    <x v="0"/>
    <s v="BARMM"/>
    <x v="0"/>
    <s v="Lumbatan, Lanao del Sur"/>
    <d v="2023-10-06T00:00:00"/>
    <s v="Procurement of the following brand-new locally sourced heavy equipment: 1. Two (2) units 10-wheeler dump truck; 2. One (1) unit 10-wheeler transit mixer; 3. One (1) unit wheel type excavator; and 4. One (1) unit road roller"/>
    <n v="80000"/>
    <n v="14728.400000000001"/>
    <n v="80621.072"/>
    <x v="9"/>
  </r>
  <r>
    <n v="224"/>
    <s v="06-2023-09-243"/>
    <x v="0"/>
    <n v="6"/>
    <x v="0"/>
    <s v="Sebaste, Antique"/>
    <d v="2023-10-25T00:00:00"/>
    <s v="1. Improvement of water system level III (i) from Barangay Callan to Barangay Aguila; and (ii) from Osigan Spring to Barangay Poblacion; and 2. Construction of water treatment facility at Barangay Poblacion"/>
    <n v="50000"/>
    <n v="23959"/>
    <n v="178135.16499999998"/>
    <x v="9"/>
  </r>
  <r>
    <n v="225"/>
    <s v="06-2023-09-244"/>
    <x v="0"/>
    <n v="6"/>
    <x v="0"/>
    <s v="Tangalan, Aklan"/>
    <d v="2023-10-11T00:00:00"/>
    <s v="To finance the acquisition of 12,000-square meter lot in Barangay Poblacion, Tangalan, as site location for the construction and establishment of transport terminal"/>
    <n v="19240"/>
    <n v="23146"/>
    <n v="215142.07"/>
    <x v="9"/>
  </r>
  <r>
    <n v="226"/>
    <s v="04-2023-09-245"/>
    <x v="1"/>
    <s v="4A"/>
    <x v="0"/>
    <s v="Sto. Tomas City, Batangas"/>
    <d v="2023-10-12T00:00:00"/>
    <s v="1. Acquisition of 20,000 square meter lot in Barangay San Antonio and to partially finance the construction of four (4)-storey new city hall building thereat; and 2. To partially finance the construction of two (2)-storey Ospital ng Sto. Tomas in Barangay San Miguel"/>
    <n v="1250000"/>
    <n v="292134"/>
    <n v="3247945.8119999999"/>
    <x v="9"/>
  </r>
  <r>
    <n v="227"/>
    <s v="01-2023-09-246"/>
    <x v="2"/>
    <n v="1"/>
    <x v="0"/>
    <s v="Province of Pangasinan"/>
    <d v="2023-10-03T00:00:00"/>
    <s v="To finance the procurement of brand-new locally-sourced hospital equipment for various hospitals in the Province of Pangasinan"/>
    <n v="757800"/>
    <n v="576705.40000000014"/>
    <n v="2412933.7200000002"/>
    <x v="9"/>
  </r>
  <r>
    <n v="228"/>
    <s v="07-2023-09-247"/>
    <x v="0"/>
    <n v="7"/>
    <x v="0"/>
    <s v="Compostela, Cebu"/>
    <d v="2023-10-06T00:00:00"/>
    <s v="To finance the construction of two (2)-storey multi-purpose building with public market and commercial establishments including the construction of boardwalk (Phase II) in Barangay Poblacion, Compostela, Cebu"/>
    <n v="80000"/>
    <n v="21266.200000000004"/>
    <n v="139738.886"/>
    <x v="9"/>
  </r>
  <r>
    <n v="229"/>
    <s v="02-2023-09-248"/>
    <x v="0"/>
    <n v="2"/>
    <x v="0"/>
    <s v="Angadanan, Isabela"/>
    <d v="2023-10-12T00:00:00"/>
    <s v="To finance the construction of multi-purpose stadium in Barangay Centro 3, Angadanan, Isabela, including sporting facilities, 3,000-seating capacity courts, multipurpose rooms, comfort rooms, warehouse, pocket garden, parking space, and stage"/>
    <n v="300000"/>
    <n v="41099"/>
    <n v="335326.74100000004"/>
    <x v="9"/>
  </r>
  <r>
    <n v="230"/>
    <s v="10-2023-09-249"/>
    <x v="0"/>
    <n v="10"/>
    <x v="0"/>
    <s v="Medina, Misamis Oriental"/>
    <d v="2023-10-12T00:00:00"/>
    <s v="To finance the procurement of one (1) unit each of the following brand-new locally sourced heavy equipment: (i) 10-wheeler prime mover/tractor truck (6x4); (ii) Low bed trailer; (iii) 10-wheeler dump truck (6x4); (iv) wheeled hydraulic excavator; and (v) 6-wheeler dump truck (4x2)"/>
    <n v="43000"/>
    <n v="21540"/>
    <n v="111318.72"/>
    <x v="9"/>
  </r>
  <r>
    <n v="231"/>
    <s v="17-2023-09-250"/>
    <x v="0"/>
    <s v="4B"/>
    <x v="0"/>
    <s v="Buenavista, Marinduque"/>
    <d v="2023-10-06T00:00:00"/>
    <s v="To finance the construction of a new Public Market in Sitio Putat, Barangay Caigangan, Buenavista"/>
    <n v="120000"/>
    <n v="25566.600000000002"/>
    <n v="149745.91899999999"/>
    <x v="9"/>
  </r>
  <r>
    <n v="232"/>
    <s v="17-2023-09-251"/>
    <x v="0"/>
    <s v="4B"/>
    <x v="0"/>
    <s v="Dr. Jose P. Rizal, Palawan"/>
    <d v="2023-10-24T00:00:00"/>
    <s v="1. Construction and development of the following infrastructure projects: (i) One (1)-storey agricultural processing plant with complete facilities in Barangay Campong-ulay; and (ii) Three (3)-storey Multi-Purpose Government Center with complete amenities in Barangay Punta Baja; and (iii) Municipal Commercial Complex in Barangay Punta Baja; all in Rizal, Palawan. 2. Procurement of brand-new locally sourced (i) heavy equipment; and (ii) agricultural equipment and machineries"/>
    <n v="575000"/>
    <n v="74988"/>
    <n v="752729.54399999999"/>
    <x v="9"/>
  </r>
  <r>
    <n v="233"/>
    <s v="04-2023-09-252"/>
    <x v="0"/>
    <s v="4A"/>
    <x v="0"/>
    <s v="Buenavista, Quezon"/>
    <d v="2023-10-12T00:00:00"/>
    <s v="To finance the LGU counterpart to the Philippine Rural Development Project (PRDP) for the construction/concreting of 8.976-kilometer Lilukin-San Isidro Ibaba-San Isidro Ilaya-Villa Magsaysay Farm-to-Market Road"/>
    <n v="25000"/>
    <n v="31838.2"/>
    <n v="154127.758"/>
    <x v="9"/>
  </r>
  <r>
    <n v="234"/>
    <s v="01-2023-09-253"/>
    <x v="0"/>
    <n v="1"/>
    <x v="0"/>
    <s v="Bolinao, Pangasinan"/>
    <d v="2023-10-12T00:00:00"/>
    <s v="To finance the construction of two (2)-storey public market in Barangay Germinal, Bolinao, Pangasinan"/>
    <n v="300000"/>
    <n v="53989.8"/>
    <n v="477973.47"/>
    <x v="9"/>
  </r>
  <r>
    <n v="235"/>
    <s v="03-2023-09-254"/>
    <x v="1"/>
    <n v="3"/>
    <x v="0"/>
    <s v="Baliwag City, Bulacan"/>
    <d v="2023-10-06T00:00:00"/>
    <s v="Construction of the following: (i) Two (2)-storey public market; and (ii) Three (3)-storey transport terminal with roof deck and parking; all in Barangay Poblacion, Baliwag City"/>
    <n v="703000"/>
    <n v="203428.6"/>
    <n v="1228914.5890000002"/>
    <x v="9"/>
  </r>
  <r>
    <n v="236"/>
    <s v="04-2023-09-255"/>
    <x v="0"/>
    <s v="4A"/>
    <x v="0"/>
    <s v="Catanauan, Quezon"/>
    <d v="2023-10-17T00:00:00"/>
    <s v="To finance the completion of the construction of road slope protection (crib type) with 100-meter length portland cement concrete pavement, with a 5-meter width and 200 square millimeter thick in Barangay Sta. Maria Dao, Catanauan, Quezon"/>
    <n v="30000"/>
    <n v="44418.200000000004"/>
    <n v="302131.23599999998"/>
    <x v="9"/>
  </r>
  <r>
    <n v="237"/>
    <s v="04-2023-09-256"/>
    <x v="0"/>
    <s v="4A"/>
    <x v="0"/>
    <s v="Naic, Cavite"/>
    <d v="2023-10-24T00:00:00"/>
    <s v="To finance the acquisition of the following: (i) 21,108 square meter lot in Barangay Malainen Bago, Naic, Cavite, and site development of public cemetery thereof, including the construction of drainage, roads, and apartment-type tombs; (ii) 23,291 square meter lot in Barangay Sabang, Naic, Cavite and construction of palaruang pambayan thereat; (iii) 22,237 square meter lot in Barangay Sabang, Naic, Cavite for the construction of Municipal Government Center thereat; and (iv) 836 square meter lot in Barangay Poblacion, Naic, Cavite for the construction of covered basketball court thereat"/>
    <n v="706000"/>
    <n v="107072.6"/>
    <n v="744371.49600000004"/>
    <x v="9"/>
  </r>
  <r>
    <n v="238"/>
    <s v="04-2023-09-257"/>
    <x v="0"/>
    <s v="4A"/>
    <x v="0"/>
    <s v="Kalayaan, Laguna"/>
    <d v="2023-10-18T00:00:00"/>
    <s v="Acquisition of more or less 12,469 square meter lot in Barangay Longos for Kalayaan Transportation Terminal and Public Market, and site development thereof including the following: (i) Potable water supply system; (ii) Fencing; and (iii) Road pavement"/>
    <n v="79200"/>
    <n v="28938.400000000001"/>
    <n v="208035.28200000001"/>
    <x v="9"/>
  </r>
  <r>
    <n v="239"/>
    <s v="07-2023-09-258"/>
    <x v="0"/>
    <n v="7"/>
    <x v="0"/>
    <s v="Getafe, Bohol"/>
    <d v="2023-10-25T00:00:00"/>
    <s v="Rehabilitation and expansion of Getafe Waterworks and Distribution System Level III in Barangay Salog, Getafe, Bohol"/>
    <n v="80000"/>
    <n v="35216"/>
    <n v="279720.68799999997"/>
    <x v="9"/>
  </r>
  <r>
    <n v="240"/>
    <s v="01-2023-09-259"/>
    <x v="1"/>
    <n v="1"/>
    <x v="0"/>
    <s v="Alaminos City, Pangasinan"/>
    <d v="2023-10-12T00:00:00"/>
    <s v="To finance the following: (i) Acquisition of four (4)-hectare lot in Barangay Tanaytay, Alaminos City; (ii) site and land development thereof; and (iii) construction of two (2)-storey City Hall Building (Annex) and two (2)-storey City Public Market thereat"/>
    <n v="800000"/>
    <n v="115264.20000000001"/>
    <n v="966373.37600000005"/>
    <x v="9"/>
  </r>
  <r>
    <n v="241"/>
    <s v="14-2023-09-261"/>
    <x v="0"/>
    <s v="CAR"/>
    <x v="0"/>
    <s v="Alfonso Lista, Ifugao"/>
    <d v="2023-10-24T00:00:00"/>
    <s v="1. Procurement and installation of solar power system in Barangay Sto. Domingo: (A) 250kWP Grid Tie PV in ALWASA pump house: (i) Twenty-five (25) pcs. 10kW Grid Tie solar inverter; and (ii) Four hundred fifty (450) pcs. 550W solar panel monocrystalline; and (B) 100.00kWP Grid Tie PV in ALWASA treatment plant: (i) Ten (10) pcs. Grid tie solar inverter 1; and (ii) One hundred eighty (180) pcs. 550W solar power monocrstalline; and 2. Construction of 400-meter zipline and 50-feet activity tower with rock climbing and wall rappelling in 1,000 steps tourism park, Barangay Sto. Domingao. 3. Procurement of one (1) unit each of the following brand-new locally sourced machine: (i) Hydraulic tone drilling machine; and (ii) Drilling machine"/>
    <n v="46000"/>
    <n v="39482.800000000003"/>
    <n v="133728.921"/>
    <x v="9"/>
  </r>
  <r>
    <n v="242"/>
    <s v="06-2023-09-262"/>
    <x v="0"/>
    <n v="6"/>
    <x v="0"/>
    <s v="Leganes, Iloilo"/>
    <d v="2023-10-24T00:00:00"/>
    <s v="To finance the acquisition of 2,725 square meter lot in Barangay Cagamutan Sur, Leganes, Iloilo for the construction of Bagsakan Terminal"/>
    <n v="15000"/>
    <n v="26668.800000000003"/>
    <n v="250288.565"/>
    <x v="9"/>
  </r>
  <r>
    <n v="243"/>
    <s v="01-2023-09-263"/>
    <x v="0"/>
    <n v="1"/>
    <x v="0"/>
    <s v="Alcala, Pangasinan"/>
    <d v="2023-10-25T00:00:00"/>
    <s v="Acquisition of four-hectare lot in Barangay Poblacion East as proposed site for the construction of community hospital"/>
    <n v="16000"/>
    <n v="58633.8"/>
    <n v="243682.90399999998"/>
    <x v="9"/>
  </r>
  <r>
    <n v="244"/>
    <s v="05-2023-09-264"/>
    <x v="0"/>
    <n v="5"/>
    <x v="0"/>
    <s v="Canaman, Camarines Sur"/>
    <d v="2023-10-25T00:00:00"/>
    <s v="To finance the construction of Canaman Public Cemetery in Barangay Pangpang, Canaman, Camarines Sur"/>
    <n v="100000"/>
    <n v="15993"/>
    <n v="127032.39899999999"/>
    <x v="9"/>
  </r>
  <r>
    <n v="245"/>
    <s v="02-2023-09-266"/>
    <x v="0"/>
    <n v="2"/>
    <x v="0"/>
    <s v="Maddela, Quirino"/>
    <d v="2023-10-24T00:00:00"/>
    <s v="To finance the construction of a three (3)-storey Farmers Market in Barangay Poblacion Sur, Maddela, Quirino"/>
    <n v="300000"/>
    <n v="63780.400000000009"/>
    <n v="513429.00000000006"/>
    <x v="9"/>
  </r>
  <r>
    <n v="246"/>
    <s v="14-2023-09-267"/>
    <x v="0"/>
    <s v="CAR"/>
    <x v="0"/>
    <s v="Asipulo, Ifugao"/>
    <d v="2023-10-24T00:00:00"/>
    <s v="To finance the construction of three (3)-storey new municipal building with a basement and rooftop in Sitio Neduntog, Barangay Antipolo, Asipulo, Ifugao"/>
    <n v="55000"/>
    <n v="25279.600000000002"/>
    <n v="138660.80000000002"/>
    <x v="9"/>
  </r>
  <r>
    <n v="247"/>
    <s v="03-2023-09-268"/>
    <x v="0"/>
    <n v="3"/>
    <x v="0"/>
    <s v="Palauig, Zambales"/>
    <d v="2023-10-25T00:00:00"/>
    <s v="To finance the construction and development of New Municipal Cemetery in a 20,000 square meter lot in Barangay Sto. Nino, Palauig, Zambales"/>
    <n v="68000"/>
    <n v="16667.200000000004"/>
    <n v="145752.91499999998"/>
    <x v="9"/>
  </r>
  <r>
    <n v="248"/>
    <s v="08-2023-09-269"/>
    <x v="0"/>
    <n v="8"/>
    <x v="0"/>
    <s v="Santa Fe, Leyte"/>
    <d v="2023-10-25T00:00:00"/>
    <s v="To finance the acquisition of 160,000 square meter lot in Barangay Pilit, Santa Fe, Leyte, as site location for Pag-IBIG Housing Project"/>
    <n v="128000"/>
    <n v="22025.4"/>
    <n v="165980.4"/>
    <x v="9"/>
  </r>
  <r>
    <n v="249"/>
    <s v="08-2023-09-270"/>
    <x v="0"/>
    <n v="8"/>
    <x v="0"/>
    <s v="Gamay, Northern Samar"/>
    <d v="2023-10-24T00:00:00"/>
    <s v="1. Construction of three (3)-storey Multi-Purpose Building/Municipal Disaster Risk Reduction Management Office in Barangay Central, Gamay, Northern Samar; and 2. Improvement and ground development of the Municipal Building: Phase 1 - (i) construction of the front and rear area extension, PWD ramps, and additional comfort rooms; (ii) rehabilitation and upgrading of electrical lines and plumbing lines; (iii) finishing works, ceiling and painting works; and (iv) waterproofing on the concreting gutter and suspended slab; and Phase 2 - (i) upgrading of the San Miguel Street including the access road in front of the municipal hallway; (ii) construction of drainage facility with concrete curb, gutter, and sidewalk; and (iii) removal of existing concrete pavement and other obstruction"/>
    <n v="100500"/>
    <n v="15816.800000000003"/>
    <n v="132609.728"/>
    <x v="9"/>
  </r>
  <r>
    <n v="250"/>
    <s v="01-2023-10-282"/>
    <x v="0"/>
    <n v="1"/>
    <x v="0"/>
    <s v="San Juan, Ilocos Sur"/>
    <d v="2023-10-25T00:00:00"/>
    <s v="1. Revenue and finance operations modernization/computerization project involving procurement, installation, and commissioning of software and hardware facilities for various program/systems of the LGU; 2. Procurement of brand-new locally sourced solid waste management equipment; 3. Procurement of brand-new locally sourced farm machineries; 4. Procurement and installation of municipal street lighting system and closed-circuit television (CCTV) in Barangay Poblacion. 5. Acquisition of lot and various infrastructure projects in various Barangays."/>
    <n v="530000"/>
    <n v="122128.40000000001"/>
    <n v="1020745.824"/>
    <x v="9"/>
  </r>
  <r>
    <n v="251"/>
    <s v="11-2023-09-260"/>
    <x v="0"/>
    <n v="11"/>
    <x v="0"/>
    <s v="Hagonoy, Davao del Sur"/>
    <d v="2023-11-03T00:00:00"/>
    <s v="To finance the procurement of the following brand-new locally sourced heavy equipment and transportation vehicles: (i) Two (2) units 6-wheeler dump truck (6 cube meter); (ii)One (1) unit crawler-type excavator; (iii) Two (2) units backhoe loader; (iv) One (1) unit garbage compactor (8 cube meter); (v) One (1) unit mini dump truck (3.5 cube meter); (vi) One (1) unit 10-wheeler self-loading truck; (vii) Two (2) units commuter van; (viii) One (1) unit utility van; and (ix) One (1) unit pick-up truck."/>
    <n v="110000"/>
    <n v="44444.200000000004"/>
    <n v="307864"/>
    <x v="10"/>
  </r>
  <r>
    <n v="252"/>
    <s v="05-2023-09-265"/>
    <x v="0"/>
    <n v="5"/>
    <x v="0"/>
    <s v="Camalig, Albay"/>
    <d v="2023-11-13T00:00:00"/>
    <s v="To finance the acquisition of 18,998-square meter lot in Barangay Tinago, Camalig, Albay as site location for the establishment of Camalig Municipal Complex (MICE facility and tourism, and cultural heritage village)"/>
    <n v="100000"/>
    <n v="53707.8"/>
    <n v="461889"/>
    <x v="10"/>
  </r>
  <r>
    <n v="253"/>
    <s v="08-2023-09-271"/>
    <x v="0"/>
    <n v="8"/>
    <x v="0"/>
    <s v="Capul, Northern Samar"/>
    <d v="2023-11-03T00:00:00"/>
    <s v="Procurement of the following brand-new locally sourced heavy equipment: (i) One (1) unit wheel loader; (ii) One (1) unit wheeled backhoe loader; (iii) Two (2) units dump truck; and (iv) One (1) unit solid waste management facility equipment"/>
    <n v="30000"/>
    <n v="16640.600000000002"/>
    <n v="125440"/>
    <x v="10"/>
  </r>
  <r>
    <n v="254"/>
    <s v="02-2023-10-272"/>
    <x v="0"/>
    <n v="2"/>
    <x v="0"/>
    <s v="Gonzaga, Cagayan"/>
    <d v="2023-11-03T00:00:00"/>
    <s v="To finance the construction of the (i) Two (2)-storey Multi-Purpose Building in Barangay Smart, Gonzaga, Cagayan; and (ii) Twenty (20) rooms for the Home for the Elderly in Barangay Flourishing, Gonzaga, Cagayan"/>
    <n v="50000"/>
    <n v="59086.200000000004"/>
    <n v="415020"/>
    <x v="10"/>
  </r>
  <r>
    <n v="255"/>
    <s v="05-2023-10-273"/>
    <x v="0"/>
    <n v="5"/>
    <x v="0"/>
    <s v="Milaor, Camarines Sur"/>
    <d v="2023-11-17T00:00:00"/>
    <s v="1. Acquisition of the following lots: (i) 10,121-square meter lot and construction of two (2)-storey municipal building, and earth filling; (ii) 28,758-square meter lot and earth filling for Milaor Town Center; (iii) 4,600-square meter lot as site location for right-of-way (ROW); (iv) 1,092-square meter lot as site location for barangay hall; all in Barangay del Rosario; and (v) 691-square meter lot as site location for covered court in Barangay San Jose. 2. Procurement of the following brand-new locally sourced machinery and heavy equipment: (i) One (1) unit solid waste treatment machinery with built-in garbage segregator, crusher, shredder and incinerator; and (ii) Two (2) units dump truck (garbage truck)"/>
    <n v="185000"/>
    <n v="25704.800000000003"/>
    <n v="189189"/>
    <x v="10"/>
  </r>
  <r>
    <n v="256"/>
    <s v="02-2023-10-274"/>
    <x v="0"/>
    <n v="2"/>
    <x v="0"/>
    <s v="Reina Mercedes, Isabela"/>
    <d v="2023-11-03T00:00:00"/>
    <s v="1. Acquisition of the (i) 5,152-square meter lot as site location for the construction of housing units under the Pambansang Pabahay Para sa Pilipino Housing (4PH) Program; and (ii) 3,000-square meter lot as school site at Sinippil Elementary School; all in Barangay Napaccu Grande, Riena Mercedes, Isabela. 2. Procurement, fabrication and installment of furniture; 3. Supply and installation of air-conditioning units; and 4. Supply and installation of elctro-mechanical works; all for the New Municipal Building"/>
    <n v="43000"/>
    <n v="64488.600000000006"/>
    <n v="302711"/>
    <x v="10"/>
  </r>
  <r>
    <n v="257"/>
    <s v="09-2023-10-275"/>
    <x v="0"/>
    <n v="9"/>
    <x v="0"/>
    <s v="Margosatubig, Zamboanga del Sur"/>
    <d v="2023-11-13T00:00:00"/>
    <s v="To finance the procurement of one unit each of the following brand-new locally sourced heavy equipment: (i) Backhoe; (ii) Dump truck; (iii) Grader; and (iv) Road roller"/>
    <n v="60000"/>
    <n v="34500"/>
    <n v="184368"/>
    <x v="10"/>
  </r>
  <r>
    <n v="258"/>
    <s v="03-2023-10-276"/>
    <x v="0"/>
    <n v="3"/>
    <x v="0"/>
    <s v="Pilar, Bataan"/>
    <d v="2023-11-03T00:00:00"/>
    <s v="To finance the construction of one (1)-storey Pilar Modern Palengke (Phase II) in Barangay Panilao, Pilar, Bataan"/>
    <n v="85000"/>
    <n v="38599.599999999999"/>
    <n v="256922"/>
    <x v="10"/>
  </r>
  <r>
    <n v="259"/>
    <s v="10-2023-10-277"/>
    <x v="2"/>
    <n v="10"/>
    <x v="0"/>
    <s v="Province of Camiguin"/>
    <d v="2023-11-03T00:00:00"/>
    <s v="To finance the following projects in Barangay San Roque, Mahinog, Camiguin: 1. Construction of (i) Drop-Off Port; (ii) Bazaar; (iii) One (1)-storey Administration Building; and (iv) Restaurant; and 2. Development and construction of Mantigue Island Nature Park"/>
    <n v="155391"/>
    <n v="72411"/>
    <n v="650975"/>
    <x v="10"/>
  </r>
  <r>
    <n v="260"/>
    <s v="05-2023-10-278"/>
    <x v="0"/>
    <n v="5"/>
    <x v="0"/>
    <s v="Bagamanoc, Catanduanes"/>
    <d v="2023-11-03T00:00:00"/>
    <s v="To finance the construction and reconstruction of a seawall with a retaining end wall, offshore embankment and concrete pavement, and drainage system in Barangays Antipolo and Poblacion Area, Bagamanoc, Catanduanes; and construction of a shoreline lighting system thereat"/>
    <n v="86000"/>
    <n v="15129.2"/>
    <n v="130397"/>
    <x v="10"/>
  </r>
  <r>
    <n v="261"/>
    <s v="12-2023-10-281"/>
    <x v="0"/>
    <n v="12"/>
    <x v="0"/>
    <s v="Malapatan, Sarangani"/>
    <d v="2023-11-03T00:00:00"/>
    <s v="1. Procurement of the following brand-new locally sourced heavy equipment and vehicles: (i) One (1) unit crawler excavator with dozer; (ii) One (1) unit wheel-type excavator; (iii) One (1) unit crawler bulldozer with ripper; (iv) One (1) unit 10-wheeler 6x4 self-loading truck; (v) One (1) unit 31+1 seater bus; (vi) One (1) unit skid steer loader; (vii) One (1) unit single drum vibrator roller; and (viii) One (1) unit ambulance with emergency accessories. 2. Construction of the following: (i) Four (4)-storey school building and its facilities, Phase 1, in Purok Upper Masagana, Barangay Lun Padidu; (ii) Public cemetery in Purok Pananggalon, Barangay Poblacion; and (iii) Sewerage Treatment Plant in Purok 8-B, Barangay Poblacion, Malapatan; and 3. Completion of the two (2)-storey public market in Purok 8-B in Barangay Poblacion, Malapatan"/>
    <n v="300000"/>
    <n v="48284.400000000009"/>
    <n v="409303"/>
    <x v="10"/>
  </r>
  <r>
    <n v="262"/>
    <s v="14-2023-10-283"/>
    <x v="2"/>
    <s v="CAR"/>
    <x v="0"/>
    <s v="Province of Mountain Province"/>
    <d v="2023-11-03T00:00:00"/>
    <s v="To finance the following projects: (i) Construction of infrastructure projects in various barangays; (ii) Construction of farm-to-market roads, access roads and bridges, road widening, and concreting of roads in various barangays; and (iii) Improvement of water system level II in Barangay Butique, Mountain Province"/>
    <n v="315000"/>
    <n v="46491.400000000023"/>
    <n v="379320"/>
    <x v="10"/>
  </r>
  <r>
    <n v="263"/>
    <s v="15-2023-10-284"/>
    <x v="0"/>
    <s v="BARMM"/>
    <x v="0"/>
    <s v="Buadiposo-Buntong, Lanao del Sur"/>
    <d v="2023-11-20T00:00:00"/>
    <s v="Procurement of the following brand-new locally manufactured heavy equipment: (i) One (1) unit crawler excavator; (ii) One (1) unit 4x2 dump truck; and (iii) One (1) unit 6x4 dump truck"/>
    <n v="50000"/>
    <n v="8087.6000000000022"/>
    <n v="58428"/>
    <x v="10"/>
  </r>
  <r>
    <n v="264"/>
    <s v="12-2023-10-285"/>
    <x v="0"/>
    <n v="12"/>
    <x v="0"/>
    <s v="Libungan, Cotabato"/>
    <d v="2023-11-08T00:00:00"/>
    <s v="Procurement of the following brand-new locally sourced heavy equipment: (i) One (1) unit wheel-type backhoe; (ii) One (1) unit motor grader; (iii) One (1) unit vibratory roller; (iv) two (2) units 10-wheeler dump truck; (v) One (1) unit 6-wheeler dump truck; and (vi) One (1) unit 6-wheeler garbage compactor"/>
    <n v="40000"/>
    <n v="37072.400000000001"/>
    <n v="249420"/>
    <x v="10"/>
  </r>
  <r>
    <n v="265"/>
    <s v="16-2023-10-286"/>
    <x v="0"/>
    <s v="CARAGA"/>
    <x v="0"/>
    <s v="Nasipit, Agusan del Norte"/>
    <d v="2023-11-10T00:00:00"/>
    <s v="Procurement of the following brand-new locally sourced heavy equipment: (i) One (1) unit payloader; (ii) Two (2) units dump truck 10 cube meter; (iii) One (1) unit road grader; (iv) One (1) unit prime mover tractor head; (v) One (1) unit prime mover trailer; (vi) Two (2) units dump truck 6.5 cube meter; (vii) One (1) unit bulldozer; (viii) One (1) unit mini roller; (ix) One (1) unit mini dozer; (x) One (1) unit wheel type excavator; (xi) One (1) unit crawler type excavator; (xii) One (1) unit road roller; and (xiii) One (1) unit cargo truck. Procurement of the following brand-new locally sourced support vehicles: (i) two (2) units pick-up; (ii) One (1) unit van; and (iii) One (1) unit bus (coaster). Development and construction of two (2)-storey Multi-Purpose Building located in Barangay 4, Nasipit, Agusan del Norte"/>
    <n v="182600"/>
    <n v="34720"/>
    <n v="241373"/>
    <x v="10"/>
  </r>
  <r>
    <n v="266"/>
    <s v="17-2023-10-290"/>
    <x v="2"/>
    <s v="4B"/>
    <x v="0"/>
    <s v="Province of Palawan"/>
    <d v="2023-11-03T00:00:00"/>
    <s v="To finance the following projects: (i) Construction of Road Networks in various Municipalities in the Province of Palawan; (ii) Flood control program; and (iii) Construction of various offices and community building"/>
    <n v="2000000"/>
    <n v="379156.4"/>
    <n v="3558379"/>
    <x v="10"/>
  </r>
  <r>
    <n v="267"/>
    <s v="02-2023-10-291"/>
    <x v="2"/>
    <n v="2"/>
    <x v="0"/>
    <s v="Province of Quirino"/>
    <d v="2023-11-08T00:00:00"/>
    <s v="Procurement of the following brand-new locally sourced heavy equipment and service vehicles: (i) Five (5) units mini dump truck; (ii) Five (5) units pick-up manual transmission; (iii) Three (3) units pick-up automatic transmission; (iv) Eight (8) units service vehicle dual overhead camshaft; (v) Six (6) units service vehicle four-cylinder engine; (vi) Two (2) units service vehicle seven-seater; (vii) Five (5) units passenger van; (viii) One (1) unit coaster bus twenty-nine seater; and (ix) two (2) units heavy duty bus"/>
    <n v="84200"/>
    <n v="224222.40000000002"/>
    <n v="916620"/>
    <x v="10"/>
  </r>
  <r>
    <n v="268"/>
    <s v="09-2023-10-292"/>
    <x v="0"/>
    <n v="9"/>
    <x v="0"/>
    <s v="Sibuco, Zamboanga del Norte"/>
    <d v="2023-11-10T00:00:00"/>
    <s v="Procurement of the following brand-new locally sourced heavy equipment and service vehicle: (i) One (1) unit crawler excavator with breaker; (ii) One (1) unit single drum vibratory roller; (iii) One (1) unit motor grader with ripper; (iv) One (1) unit self-loading truck; (v) Four (4) units 10-wheeler dump truck; (vi) One (1) unit 10-wheeler concrete mixer; and (vii) One (1) unit 33-seater transport vehicle"/>
    <n v="100000"/>
    <n v="43775.200000000004"/>
    <n v="248773"/>
    <x v="10"/>
  </r>
  <r>
    <n v="269"/>
    <s v="12-2023-10-293"/>
    <x v="2"/>
    <n v="12"/>
    <x v="0"/>
    <s v="Province of South Cotabato"/>
    <d v="2023-11-14T00:00:00"/>
    <s v="1. Construction of the following: (i) Four (4)-storey Capitol Building in Rafael Alunan Avenue, Koronadal City; (ii) One (1)-Storey Provincial Technology Commercial Arcade in Rafael Alunan Avenue, Koronadal City; (iii) Three (3)-Storey Hospital Building in Poblacion, Koronadal City; (iv) Tupi Central School Sports Complex in Poblacion, Tupi, South Cotabato; and 2. Rehabilitation of existing rubberized oval track of South Cotabato Sports Complex in Rafael Alunan Avenue, Koronadal City. Procurement of the following brand-new locally sourced heavy equipment: (i) Five (5) units dump truck; (ii) One (1) unit fuel truck, 10,000-liter; (iii) Four (4) units 4x4, 8 cube meter AT; (iv) One (1) unit compactor vibrator, 11.2T; (v) Two (2) units wheel loader; (vi) One (1) unit motor grader; (vii) One (1) unit excavator crawler; and (viii) One (1) unit crawler dozer"/>
    <n v="1000000"/>
    <n v="473001.4"/>
    <n v="4263631"/>
    <x v="10"/>
  </r>
  <r>
    <n v="270"/>
    <s v="11-2023-10-296"/>
    <x v="0"/>
    <n v="11"/>
    <x v="0"/>
    <s v="Compostela, Davao de Oro"/>
    <d v="2023-11-15T00:00:00"/>
    <s v="1. Acquisition and installation of solar power system; and 2. Procurement of the following brand-new locally sourced heavy equipment and transport and rescue vehicle: (i) One (1) unit 30-seater bus; and (ii) One (1) unit 6x6 truck/disaster vehicle. 3. Construction of one (1)-storey Public Market Building in Purok 1, Barangay Poblacion; and 4. Establishment of one (1)-storey Health Complex including the procurement of medical equipment, instruments, machines, and non-medical equipment in Barangay Marapat"/>
    <n v="154000"/>
    <n v="42983.8"/>
    <n v="259194"/>
    <x v="10"/>
  </r>
  <r>
    <n v="271"/>
    <s v="06-2023-11-297"/>
    <x v="1"/>
    <n v="6"/>
    <x v="0"/>
    <s v="Sagay City, Negros Occidental"/>
    <d v="2023-11-20T00:00:00"/>
    <s v="1. Construction of two (2)-storey Disaster Risk and Reduction Management Building with rooftop, monitoring facilities, equipment, and site development in Barangay Rizal, Sagay City; 2. Improvement of the following: (i) New Public Market and facilities (Farmers' Market) in Barangay Poblacion 2; (ii) National Offices Building and site development thereof in Barangay Poblacion 1; (iii) 192-meter Sidewalks at Roxas Street; (iv) 1,960 square meter asphalt overlay in Roxas Street; and 3. Concrete road widening and embankment of 25,034-meter Kauswagan Road (Jose Mapa Gomez Avenue to Sag-ang Road)"/>
    <n v="448736"/>
    <n v="52137.800000000017"/>
    <n v="449377"/>
    <x v="10"/>
  </r>
  <r>
    <n v="272"/>
    <s v="09-2023-11-300"/>
    <x v="0"/>
    <n v="9"/>
    <x v="0"/>
    <s v="Guipos, Zamboanga del Sur"/>
    <d v="2023-11-20T00:00:00"/>
    <s v="1. Development of Guipos waterworks system (Level III) in Barangays Poblacion, Katipunan, Bagong Oroquieta, Balongating, Dagohoy, Canunan, and Guling through the following scope of works: (i) Construction of new water system (Datagan-Magting reservoir); (ii) Rehabilitation of old water system; and (iii) Construction of steel pipe bridge; and 2. Development and improvement of Guipos Cave Resort in Barangay Poblacion through the following scope of works: (i) Construction of A-Frame building, single villa building, swimming pool, tennis court, and perimeter fence; (ii) Renovation/repair of function hall; and (iii) Concreting of cave resort road and pathways"/>
    <n v="100000"/>
    <n v="14511.800000000003"/>
    <n v="121669"/>
    <x v="10"/>
  </r>
  <r>
    <n v="273"/>
    <s v="16-2023-11-305"/>
    <x v="0"/>
    <s v="CARAGA"/>
    <x v="0"/>
    <s v="Loreto, Agusan del Sur"/>
    <d v="2023-11-28T00:00:00"/>
    <s v="To finance the construction of the following: 1. Water System Level III in the following Barangays: (i) Poblacion; (ii) Sto. Tomas; (iii) Waloe; (iv)San Vicente; (v) Sta. Teresa; (vi) San Isidro; (vii) San Mariano; (viii) Sto. Nino; (ix) Binucayan; (x) Kauswagan; and (xi) Sabud; 2. Two (2)-storey multi-purpose building (Manpower Development Center) in Purok 8, Barangay Poblacion, Loreto; and 3. Beautification and Greening Project thereat"/>
    <n v="290000"/>
    <n v="37601"/>
    <n v="323369"/>
    <x v="10"/>
  </r>
  <r>
    <n v="274"/>
    <s v="09-2023-11-311"/>
    <x v="0"/>
    <n v="9"/>
    <x v="0"/>
    <s v="Baliguian, Zamboanga del Norte"/>
    <d v="2023-11-21T00:00:00"/>
    <s v="To finance the procurement of the following brand-new locally sourced heavy equipment: (i) One (1) unit backhoe loader; (ii) One (1) unit 10-wheeler 6x4 self-loading truck with 3-ton crane; (iii) One (1) unit motor grader with ripper; (iv) One (1) unit road roller; and (v) One (1) unit 10-wheeler 6x4 dump truck"/>
    <n v="65000"/>
    <n v="40347.4"/>
    <n v="279484"/>
    <x v="10"/>
  </r>
  <r>
    <n v="275"/>
    <s v="08-2023-11-314"/>
    <x v="0"/>
    <n v="8"/>
    <x v="0"/>
    <s v="Inopacan, Leyte"/>
    <d v="2023-11-24T00:00:00"/>
    <s v="Construction of one (1)-storey Class A slaughterhouse in Barangay Taotaon, Inopacan, Leyte. Procurement of the following brand-new locally sourced heavy equipment: (i) One (1) unit backhoe loader; and (ii) One (1) unit hydraulic excavator"/>
    <n v="35000"/>
    <n v="20335.600000000002"/>
    <n v="98447"/>
    <x v="10"/>
  </r>
  <r>
    <n v="276"/>
    <s v="10-2023-10-279"/>
    <x v="0"/>
    <n v="10"/>
    <x v="0"/>
    <s v="Manolo Fortich, Bukidnon"/>
    <d v="2023-12-13T00:00:00"/>
    <s v="Improvement of Mangima Spring Resort in Barangay Dalirig, Manolo Fortich, Bukidnon"/>
    <n v="230000"/>
    <n v="83381.8"/>
    <n v="760194"/>
    <x v="11"/>
  </r>
  <r>
    <n v="277"/>
    <s v="16-2023-10-287"/>
    <x v="0"/>
    <s v="CARAGA"/>
    <x v="0"/>
    <s v="Cortes, Surigao del Sur"/>
    <d v="2023-12-15T00:00:00"/>
    <s v="To finance the procurement of one (1) unit each of the following brand-new locally sourced heavy equipment: (i) 6-wheeler manlift truck; and (ii) wheeled type excavator"/>
    <n v="16600"/>
    <n v="19981.400000000001"/>
    <n v="121664"/>
    <x v="11"/>
  </r>
  <r>
    <n v="278"/>
    <s v="05-2023-10-288"/>
    <x v="0"/>
    <n v="5"/>
    <x v="0"/>
    <s v="Jose Panganiban, Camarines Norte"/>
    <d v="2023-12-04T00:00:00"/>
    <s v="Acquisition of the following lots: (i) 8.5889-hectare lot in Barangay Sta. Rosa Sur as site location for the New Government Center and Municipal Resettlement Housing Project; and (ii) 10.0563-hectare lot in Barangay Sta. Rosa Sur and 1.5614-hectare lot in Barangay Parang as site location for the Municipal Resettlement Housing Project. Procurement of the following brand-new locally sourced heavy equipment and service vehicle: (i) Four (4) units mini dump truck; (ii) One (1) unit hydraulic wheeled excavator with accessories; (iii) One (1) unit crawler bulldozer; (iv) One (1) unit road grader; (v) One (1) unit road roller; (vi) One (1) unit dump truck; and (vii) One (1) unit commuter van"/>
    <n v="84470"/>
    <n v="45816.4"/>
    <n v="240763"/>
    <x v="11"/>
  </r>
  <r>
    <n v="279"/>
    <s v="11-2023-10-294"/>
    <x v="0"/>
    <n v="11"/>
    <x v="0"/>
    <s v="Santo Tomas, Davao del Norte"/>
    <d v="2023-12-15T00:00:00"/>
    <s v="To finance the various infrastructure projects in Barangay Tibal-og: 1. Acquisition of more or less 50,000-square meter lot and construction of two (2)-storey school building and other facilities at Santo Tomas College of Agriculture, Sciences, and Technology; 2. Construction of one (1)-storey public terminal building and two (2)-storey public market building with 20 stalls; 3. Rehabilitation and maintenance of Water  System (Level III); and 4. Development of 50,000-square meter lot municipal cemetery"/>
    <n v="350000"/>
    <n v="85412.200000000012"/>
    <n v="734543"/>
    <x v="11"/>
  </r>
  <r>
    <n v="280"/>
    <s v="12-2023-11-298"/>
    <x v="0"/>
    <n v="12"/>
    <x v="0"/>
    <s v="Antipas, Cotabato"/>
    <d v="2023-12-11T00:00:00"/>
    <s v="1. Equity/Counterpart for the Philippines Rural Development Program (PRDP) for the concreting of 10.2-kilometer farm-to-market (FMR) road from Barangay Malangag to Barangay Malire; 2. Completion of three (3)-storey PNP Building in Barangay Poblacion, Antipas; 3. Construction/development/improvement and concreting of various infrastructure projects. 4. Improvement of Level III Water System in Baranangay Poblacion; and 5. Acquisition of the following lots: (i) 89,786-square meter lot in Sitio Alibayon, Barangay Malatab as site location for Indigenous People Village; and (ii) 53,069-square meter lot in Barangay Poblacion as site location for light house tower"/>
    <n v="113332"/>
    <n v="37209"/>
    <n v="253096"/>
    <x v="11"/>
  </r>
  <r>
    <n v="281"/>
    <s v="07-2023-11-299"/>
    <x v="1"/>
    <n v="7"/>
    <x v="0"/>
    <s v="Guihulngan City, Negros Oriental"/>
    <d v="2023-12-11T00:00:00"/>
    <s v="1. Construction of the following: (i) Two (2)-storey Aqua Center and Sports Park; and (ii) Two (2)-storey Business Hub Building; all in Barangay Malusay, Guihulngan City; and 2. Site Development Phase 2 for an area of 218.69 square meter lot owned by the city, through the following: (i) Mobilization/ Demobilization; (ii) Permits and licenses; (v) Project billboard/signboard; (vi) Construction safety and health program; (vii) Earthworks; and (viii) Structural/civil works"/>
    <n v="360000"/>
    <n v="69119.600000000006"/>
    <n v="571622"/>
    <x v="11"/>
  </r>
  <r>
    <n v="282"/>
    <s v="12-2023-11-301"/>
    <x v="0"/>
    <n v="12"/>
    <x v="0"/>
    <s v="President Quirino, Sultan Kudarat"/>
    <d v="2023-12-15T00:00:00"/>
    <s v="To finance the acquisition of the following lots in Barangay Tuato, President Quirino, Sultan Kudarat: (i) 4.0 hectares as site location for the Municipal Hall Building; and (ii) 4.8404 hectares as site location for the municipal housing project"/>
    <n v="45000"/>
    <n v="38687.800000000003"/>
    <n v="257507"/>
    <x v="11"/>
  </r>
  <r>
    <n v="283"/>
    <s v="04-2023-11-302"/>
    <x v="0"/>
    <s v="4A"/>
    <x v="0"/>
    <s v="Cainta, Rizal"/>
    <d v="2023-12-04T00:00:00"/>
    <s v="To finance the acquisition of 14,956 square meter lot in Barangay San Juan, Cainta to be used as Rainforest Park"/>
    <n v="70000"/>
    <n v="306956.60000000003"/>
    <n v="1275713"/>
    <x v="11"/>
  </r>
  <r>
    <n v="284"/>
    <s v="04-2023-11-303"/>
    <x v="0"/>
    <s v="4A"/>
    <x v="0"/>
    <s v="Ternate, Cavite"/>
    <d v="2023-12-04T00:00:00"/>
    <s v="To finance the acquisition of 17,407.7-square meter lot in Barangay Poblacion, Ternate, Cavite as site for evacuation center, public slaughterhouse, and fish landing center"/>
    <n v="92000"/>
    <n v="31515.800000000003"/>
    <n v="226569"/>
    <x v="11"/>
  </r>
  <r>
    <n v="285"/>
    <s v="04-2023-11-304"/>
    <x v="0"/>
    <s v="4A"/>
    <x v="0"/>
    <s v="Lucban, Quezon"/>
    <d v="2023-12-04T00:00:00"/>
    <s v="1. Construction/Rehabilitation of various infrastructure projects; 2. Acquisition of lots in various barangays; and 3. Equity/Counterpart for the Philippine Rural Development Project Scale Up. 4. Procurement of one each of the following brand-new locally sourced heavy equipment: (i) Backhoe-crawler type with hydraulic hammer/breaker 1-1 cube meter bucket; and (ii) Dumb truck 6x4 diesel engine, 20-cube meter cargo body size"/>
    <n v="260000"/>
    <n v="47696.800000000003"/>
    <n v="428796"/>
    <x v="11"/>
  </r>
  <r>
    <n v="286"/>
    <s v="05-2023-11-306"/>
    <x v="0"/>
    <n v="5"/>
    <x v="0"/>
    <s v="Bulan, Sorsogon"/>
    <d v="2023-12-04T00:00:00"/>
    <s v="Procurement of the following brand-new locally sourced heavy equipment and rescue vehicles: (i) One (1) unit bulldozer; (ii) Two (2) units hydraulic excavator; (iii) Two (2) units dump truck; (iv) One (1) unit grader; and (v) Two (2) units emergency rescue vehicle"/>
    <n v="50000"/>
    <n v="48473"/>
    <n v="265874"/>
    <x v="11"/>
  </r>
  <r>
    <n v="287"/>
    <s v="05-2023-11-307"/>
    <x v="2"/>
    <n v="5"/>
    <x v="0"/>
    <s v="Province of Albay"/>
    <d v="2023-12-01T00:00:00"/>
    <s v="Completion of the construction of facilities for Josefina Belmonte Duran Albay Provincial Hospital in Barangay Tuburan, Ligao City. Procurement of medical equipment and supplies for Josefina Belmonte Duran Albay Provincial Hospital"/>
    <n v="512000"/>
    <n v="357310.4"/>
    <n v="2915292"/>
    <x v="11"/>
  </r>
  <r>
    <n v="288"/>
    <s v="17-2023-11-308"/>
    <x v="0"/>
    <s v="4B"/>
    <x v="0"/>
    <s v="Baco, Oriental Mindoro"/>
    <d v="2023-12-11T00:00:00"/>
    <s v="Improvement of the municipal cemetery in Barangay Tagumpay, Baco, through the following scope of work: (i) Other general requirements; (ii) Earthworks; (iii) Plain and reinforced concrete works; (iv) Finishing; and (v) Electrical works"/>
    <n v="40000"/>
    <n v="38942.6"/>
    <n v="313491"/>
    <x v="11"/>
  </r>
  <r>
    <n v="289"/>
    <s v="05-2023-11-309"/>
    <x v="0"/>
    <n v="5"/>
    <x v="0"/>
    <s v="Pilar, Sorsogon"/>
    <d v="2023-12-28T00:00:00"/>
    <s v="1. Acquisition of 13,584 square meter lot in Barangay Marifosque as site location for the two (2)-storey training center; 2. Site development with power and water utilities, and socialized Housing Project at Barangay Sta. Fe; 3. Construction of (i) Two (2)-storey Training Center in Barangay Marifosque; and (ii) Two (2)-storey multi-purpose building with road component and fencing in Pilar Community College, Barangay Calongoy; and 4. Procurement of the following brand-new locally sourced: (i) One (1) unit pyrolytic incineration waste treatment; (ii) One (1) unit plastic recycling system; and (iii) 100-130 units solar-powered streetlights to be installed from Barangay Putiao to Barangay Calongay"/>
    <n v="200000"/>
    <n v="55943.200000000004"/>
    <n v="372357"/>
    <x v="11"/>
  </r>
  <r>
    <n v="290"/>
    <s v="02-2023-11-310"/>
    <x v="0"/>
    <n v="2"/>
    <x v="0"/>
    <s v="Roxas, Isabela"/>
    <d v="2023-12-04T00:00:00"/>
    <s v="To finance the acquisition of the following lots as site location for the construction of various infrastructure projects such as primary hospital (infirmary), new Roxas PNP Station, socialize housing projects, and other sub-regional government offices: (i) 10-hectare lot in Purok 4, Barangay Munoz West, Roxas, Isabela; and (ii) 6-hectare lot in Munoz West, Roxas Isabela"/>
    <n v="70000"/>
    <n v="102466.40000000001"/>
    <n v="836020"/>
    <x v="11"/>
  </r>
  <r>
    <n v="291"/>
    <s v="14-2023-11-312"/>
    <x v="0"/>
    <s v="CAR"/>
    <x v="0"/>
    <s v="Penarrubia, Abra"/>
    <d v="2023-12-01T00:00:00"/>
    <s v="To finance the construction of the following infrastructure projects in Barangay Lam-ag, Patiao: (i) 320.50-square meter bleachers with 3,500 seating capacity and 252.70-square meter stage of the existing multi-purpose gymnasium; (ii) 350-meter perimeter fence including stone masonry and embankment with 260-meter lenght; and (iii) 130-square meter drainage system"/>
    <n v="20000"/>
    <n v="31561"/>
    <n v="236676"/>
    <x v="11"/>
  </r>
  <r>
    <n v="292"/>
    <s v="11-2023-11-313"/>
    <x v="0"/>
    <n v="11"/>
    <x v="0"/>
    <s v="New Corella, Davao del Norte"/>
    <d v="2023-12-01T00:00:00"/>
    <s v="1. Construction of the following: (i) One (1)-storey Rice Processing Center (Warehouse); and (ii) One (1)-storey Wet Market Building; all in Barangay Poblacion; and 2. Completion and Improvement of: (i) Category 1 Sanitary Landfill in Barangay Sta. Cruz; and (ii) Single-storey Infirmary Hospital in Barangay Poblacion, including the acquisition of medical equipment, fixtures, instruments, and electrical"/>
    <n v="50000"/>
    <n v="39018.600000000006"/>
    <n v="259710"/>
    <x v="11"/>
  </r>
  <r>
    <n v="293"/>
    <s v="08-2023-11-315"/>
    <x v="0"/>
    <n v="8"/>
    <x v="0"/>
    <s v="Motiong, Samar"/>
    <d v="2023-12-01T00:00:00"/>
    <s v="1. Acquisition of three (3)-hectare lot in Barangay Poblacion I as site location for Land Banking Initiative for conversion/reclassification from agricultural to residential/commercial economic enterprise; 2. Development of business park in Barangay Poblacion I including: 1. Construction of the following: (i) One (1)-storey transport terminal; and (ii) Ten (10) units commercial/food stalls; and 2. Landscaping with provisions of solar liaghts; and 3. Improvement of one (1)-storey new wet and dry market in Barangay Poblacion I, including the construction of dry goods stall and resilient floor/stairs. 4. Rehabilitation/resizing of pipelines including the construction of the following reservoirs(water level III): (i) 300-cube meter in Barangay Poblacion I; and (ii) 100-cube meter in Barangay Poblacion I-A; and 5. Rehabilitation of Calapi water system level II including the construction of 200-cube meter reservoir in Barangay Calapi"/>
    <n v="181000"/>
    <n v="22877"/>
    <n v="197177"/>
    <x v="11"/>
  </r>
  <r>
    <n v="294"/>
    <s v="06-2023-11-317"/>
    <x v="0"/>
    <n v="6"/>
    <x v="0"/>
    <s v="Kalibo, Aklan"/>
    <d v="2023-12-21T00:00:00"/>
    <s v="1. Acquisition of 10,000-square meter lot in Barangay Tigayon for Kalibo Transport Terminal and Multi-Purpose Building/Hospital; and 2. Construction/completion of various projects. 1. Acquisition of 37,825-square meter lot in Barangay Mabilo and construction of kalibo Memorial Park and Crematorium with ancillary building Phase I in Barangay Mabilo; and 2. Procurement of the following brand-new locally sourced heavy equipment: (i) One (1) unit bulldozer; (ii) One (1) unit backhoe; and (iii) One (1) unit 10-wheeler truck"/>
    <n v="680078"/>
    <n v="82765.200000000012"/>
    <n v="683970"/>
    <x v="11"/>
  </r>
  <r>
    <n v="295"/>
    <s v="07-2023-11-318"/>
    <x v="1"/>
    <n v="7"/>
    <x v="0"/>
    <s v="Mandaue City"/>
    <d v="2023-12-11T00:00:00"/>
    <s v="To finance the design and build scheme on the construction of Mandaue City Government Center and other contiguous infrastructure developments within the City South Special Economic Administrative Zone in Barangay Guizo"/>
    <n v="3000000"/>
    <n v="561414.6"/>
    <n v="5424953"/>
    <x v="11"/>
  </r>
  <r>
    <n v="296"/>
    <s v="10-2023-11-319"/>
    <x v="0"/>
    <n v="10"/>
    <x v="0"/>
    <s v="Pangantucan, Bukidnon"/>
    <d v="2023-12-04T00:00:00"/>
    <s v="To finance the construction of the following: (i) One (1)-storey perimeter stall with 148 stalls in Barangay Poblacion; (ii) Two (2)-storey Legislative Building (Phase II) in Barangay Poblacion; (iii) Two (2)-storey Pangantucan Bukidnon Community College Building with 10 classrooms in Barangay Poblacion; (iv) Level III water system, including four (4) units of ground reservoir in Barangays Nabaliwa, Pigtauranan, Madaya, Barandias, and Lantay; and (v) One (1)-storey Tourism Function Hall in Barangay Pigtauranan. Procurement of the following brand-new locally sourced heavy equipment (i) Four (4) units motor grader with ripper; (ii) Four (4) units crawler excavator; (iii) Four (4) units 10-wheeler dump truck (6x4); (iv) One (1) unit self-loading truck; and (v) One (1) unit wheel loader"/>
    <n v="332000"/>
    <n v="45513.600000000006"/>
    <n v="392285"/>
    <x v="11"/>
  </r>
  <r>
    <n v="297"/>
    <s v="08-2023-11-320"/>
    <x v="0"/>
    <n v="8"/>
    <x v="0"/>
    <s v="Tabango, Leyte"/>
    <d v="2023-12-06T00:00:00"/>
    <s v="To finance the concreting of the following 1.5-kilometer Farm-to-Market Road: (i) Sitio Crossing - Sitio Binanig, Barangay Gimarco with earth canal and slope protection; and (ii) Sitio Cuatro, Barangay Tabing - Sitio Lugapak, Barangay Omaganhan; all of Tabango, Leyte"/>
    <n v="65000"/>
    <n v="8749.6000000000022"/>
    <n v="65940"/>
    <x v="11"/>
  </r>
  <r>
    <n v="298"/>
    <s v="12-2023-11-321"/>
    <x v="0"/>
    <n v="12"/>
    <x v="0"/>
    <s v="Malungon, Sarangani"/>
    <d v="2023-12-15T00:00:00"/>
    <s v="1. Procurement of one (1) unit each of the following brand-new locally sourced heavy equipment: (i) Motor grader; (ii) Backhoe; (iii) 6-wheeler 4x4 dump truck; (iv) 10-wheeler garbage truck; and (v) Tanker truck. 2. Construction of  Malandag Business Cenetr Phase 2 in Barangay Malandag, Malungon; and 3. Construction and improvement of municipal hall building and premises in Barangay Poblacion, Malungon"/>
    <n v="200000"/>
    <n v="57674"/>
    <n v="495996"/>
    <x v="11"/>
  </r>
  <r>
    <n v="299"/>
    <s v="06-2023-11-323"/>
    <x v="0"/>
    <n v="6"/>
    <x v="0"/>
    <s v="Tubungan, Iloilo"/>
    <d v="2023-12-11T00:00:00"/>
    <s v="To finance the construction and completion of public market with a two (2)-storey and one (1) lower ground floor building in Barangay Zone II, Tubungan, Iloilo"/>
    <n v="30000"/>
    <n v="17064"/>
    <n v="134584"/>
    <x v="11"/>
  </r>
  <r>
    <n v="300"/>
    <s v="11-2023-11-326"/>
    <x v="0"/>
    <n v="11"/>
    <x v="0"/>
    <s v="Kapalong, Davao del Norte"/>
    <d v="2023-12-06T00:00:00"/>
    <s v="To finance the procurement of one (1) unit brand-new locally sourced thermal decomposition machine for the residual containment area in Purok 6A, Barangay Capungagan, Kapalong, Davao del Norte"/>
    <n v="21000"/>
    <n v="83636"/>
    <n v="439507"/>
    <x v="11"/>
  </r>
  <r>
    <n v="301"/>
    <s v="06-2023-11-327"/>
    <x v="0"/>
    <n v="6"/>
    <x v="0"/>
    <s v="Carles, Iloilo"/>
    <d v="2023-12-11T00:00:00"/>
    <s v="Procurement of the following brand-new locally sourced heavy equipment: (i) One (1) unit motor grader; (ii) One (1) unit vibratory roller; (iii) One (1) unit backhoe loader; and (iv) Two (2) units dump truck"/>
    <n v="25000"/>
    <n v="36320.400000000001"/>
    <n v="173137"/>
    <x v="11"/>
  </r>
  <r>
    <n v="302"/>
    <s v="06-2023-11-328"/>
    <x v="0"/>
    <n v="6"/>
    <x v="0"/>
    <s v="Culasi, Antique"/>
    <d v="2023-12-11T00:00:00"/>
    <s v="1. Construction of New Municipal Cemetery in Barangay San Juan, Culasi; and 2. Development of Two (2)-storey Public Market Building in Barangay Centro Poblacion, Culasi, including drainage, parking, path walk, road, and sewage treatment plant/septic tank/garbage pit. Construction of New Sanitary Landfill, Level I, in Barangay San Juan, Culasi"/>
    <n v="313000"/>
    <n v="42095.600000000006"/>
    <n v="362026"/>
    <x v="11"/>
  </r>
  <r>
    <n v="303"/>
    <s v="09-2023-11-330"/>
    <x v="0"/>
    <n v="9"/>
    <x v="0"/>
    <s v="Dumalinao, Zamboanga del Sur"/>
    <d v="2023-12-11T00:00:00"/>
    <s v="To finance the construction of new memorial garden in Barangay Anonang, Dumalinao, Zamboanga del Sur"/>
    <n v="30000"/>
    <n v="30571.800000000003"/>
    <n v="248428"/>
    <x v="11"/>
  </r>
  <r>
    <n v="304"/>
    <s v="02-2023-11-331"/>
    <x v="0"/>
    <n v="2"/>
    <x v="0"/>
    <s v="Tumauini, Isabela"/>
    <d v="2023-12-28T00:00:00"/>
    <s v="1. Installation of on-grid Solar Power for the following buildings: A. Barangay San Pedro: (i) Rudy B. Albano Astrodome; (ii) LGU Main Building; (iii) Legislative Building; (iv) Tumauini Philippine National Police Station; B. Barangay Lingaling: (i) Tumauini Community Hospital Building; C. Barangay District 1: (i) Tumauini Old Community Center; and (ii) Old Municipal Building; and D. Barangay Arcon: (i) Camp Samal Training Center; 2. Acquisition of 2.12-hectare lot at National Highway in Barangay San Mateo as site location for the new municipal hall, motor pool, regional evacuation center, LGU legislative building, PNP Station, and Astrodome; and 3. Construction of one (1)-storey 240-square meter warehouse in Barangay San Mateo"/>
    <n v="70000"/>
    <n v="43884.800000000003"/>
    <n v="244966"/>
    <x v="11"/>
  </r>
  <r>
    <n v="305"/>
    <s v="12-2023-11-332"/>
    <x v="0"/>
    <n v="12"/>
    <x v="0"/>
    <s v="Tulunan, Cotabato"/>
    <d v="2023-12-19T00:00:00"/>
    <s v="Construction of various infrastructure projects: (i) One (1)-storey public market; and (ii) Five levels public cemetery, all in Barangay Poblacion, Tulunan, Cotabato. Procurement of brand-new locally sourced one (1) unit backhoe"/>
    <n v="190000"/>
    <n v="28588.200000000004"/>
    <n v="246400"/>
    <x v="11"/>
  </r>
  <r>
    <n v="306"/>
    <s v="09-2023-11-333"/>
    <x v="0"/>
    <n v="9"/>
    <x v="0"/>
    <s v="Labangan, Zamboanga del Sur"/>
    <d v="2023-12-13T00:00:00"/>
    <s v="To finance the construction of Labangan Potable Water Supply System - Level III, in the following Barangays: (i) Upper Pulacan; (ii) Lower Pulacan; (iii) Lantian; (iv) Balimbingan; (v) Dimasangca; (vi) Upper Campo Islam; (vii) Lower Campo Islam; (viii) New Labangan; (ix) Dalapang; (x) Upper-sang-an; (xi) Lower Sang-an; (xii) Bulanit; (xiii) Tapodoc; (xiv) Old Labangan; and (xv) Combo"/>
    <n v="110000"/>
    <n v="38743.800000000003"/>
    <n v="131226"/>
    <x v="11"/>
  </r>
  <r>
    <n v="307"/>
    <s v="09-2023-11-334"/>
    <x v="0"/>
    <n v="9"/>
    <x v="0"/>
    <s v="Payao, Zamboanga Sibugay"/>
    <d v="2023-12-13T00:00:00"/>
    <s v="1. Construction of two (2)-storey multi-purpose building; and 2. Development of reclamation area, Phase 2, through the following scope of work: (i) Other general requirements; (ii) Earthworks; (iii) Subbase and base course; (iv) Drainage and slope protection structures; all in Barangay Poblacion. Procurement of the following brand-new locally sourced heavy equipment: (i) One (1) unit backhoe; and (ii) One (1) unit 6-wheeler dump truck"/>
    <n v="85000"/>
    <n v="20876.400000000001"/>
    <n v="129640"/>
    <x v="11"/>
  </r>
  <r>
    <n v="308"/>
    <s v="10-2023-12-335"/>
    <x v="0"/>
    <n v="10"/>
    <x v="0"/>
    <s v="Mahinog, Camiguin"/>
    <d v="2023-12-15T00:00:00"/>
    <s v="To finance the construction of a two (2)-storey new public market in Barangay Poblacion, Mahinog, Camiguin"/>
    <n v="25084"/>
    <n v="11696.600000000002"/>
    <n v="92909"/>
    <x v="11"/>
  </r>
  <r>
    <n v="309"/>
    <s v="04-2023-12-336"/>
    <x v="0"/>
    <s v="4A"/>
    <x v="0"/>
    <s v="Mulanay, Quezon"/>
    <d v="2023-12-21T00:00:00"/>
    <s v="To finance the equity for the World Bank-Department of Agriculture-Philippine Rural Development Project (WB-DA-PRDP) for the construction/concreting of 15.33-kilometer Barangay Bagupaye-Cambuga-Mabini-San Pedro Farm-to-Market Road with two (2) units 26 linear meter bridges"/>
    <n v="40000"/>
    <n v="36207.4"/>
    <n v="235889"/>
    <x v="11"/>
  </r>
  <r>
    <n v="310"/>
    <s v="07-2023-12-337"/>
    <x v="0"/>
    <n v="7"/>
    <x v="0"/>
    <s v="Jimalalud, Negros Oriental"/>
    <d v="2023-12-15T00:00:00"/>
    <s v="1. Construction of 200-meter Boardwalk in Barangay South Poblacion, Jimalalud; and 2. Expansion and rehabilitation of Jimalalud Port in Barangay North Poblacion, Jimalalud through the following program of work: (i) Pre-planning and design; (ii) Survey; (iii) Site, soil and foundation investigation; (iv) Pier extension; and (viii) Terminal building"/>
    <n v="285000"/>
    <n v="31277.4"/>
    <n v="290720"/>
    <x v="11"/>
  </r>
  <r>
    <n v="311"/>
    <s v="01-2023-12-338"/>
    <x v="0"/>
    <n v="1"/>
    <x v="0"/>
    <s v="San Nicolas, Ilocos Norte"/>
    <d v="2023-12-21T00:00:00"/>
    <s v="To finance the acquisition of 4.8-hectare lot in Barangay 16, San Marcos, San Nicolas, Ilocos Norte as site for the proposed Government Center"/>
    <n v="150000"/>
    <n v="53913"/>
    <n v="515193"/>
    <x v="11"/>
  </r>
  <r>
    <n v="312"/>
    <s v="02-2023-12-160"/>
    <x v="0"/>
    <n v="2"/>
    <x v="0"/>
    <s v="Solana, Cagayan"/>
    <d v="2023-12-28T00:00:00"/>
    <s v="To finance the rehabilitation of old municipal health office in Barangay Centro South East including the following scope of work: (i) Miscellaneous; (ii) Earthworks; (iii) Reinforcing steel and concrete works; (iv) Masonry works; (v) Fabrication works; (vi) Finishing works; (vii) Painting works; (viii) Roofing works; (ix) Plumbing and sanitary works; (x) Electrical works; (xi) Mechanical works; and (xii) Specialty works"/>
    <n v="50000"/>
    <n v="48606.400000000009"/>
    <n v="166524"/>
    <x v="11"/>
  </r>
  <r>
    <n v="313"/>
    <s v="11-2023-12-162"/>
    <x v="0"/>
    <n v="11"/>
    <x v="0"/>
    <s v="Malita, Davao Occidental"/>
    <d v="2023-12-28T00:00:00"/>
    <s v="To finance the following infrastructure projects in Malita, Davao Occidental: (a) Construction of (i) river control; (ii) seawall; (iii) slaughterhouse; (iv) public cemetery; and (v) day care centers; (b) Concreting/repair of barangay roads; and (c) Repair/rehabilitation of 1,664 square meter Municipal Building in Barangay Poblacion. Construction and improvement of Water supply System (Level II) in various barangays in Malita, Davao Occidental. (a) Procurement of brand-new locally sourced heavy equipment; and (b) Construction of Category I sanitary landfill (Phase I) in Barangay Tubalan"/>
    <n v="800000"/>
    <n v="82227.400000000009"/>
    <n v="825395"/>
    <x v="1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3">
  <r>
    <s v="09-2022-12-183"/>
    <x v="0"/>
    <x v="0"/>
    <s v="New"/>
    <s v="Siay, Zamboanga Sibugay"/>
    <x v="0"/>
    <s v="Construction of the public market and commercial building with an estimated floor area of 2,270 square meter in Barangay Dacanay. Acquisition of two (2) adjacent 70,000 square meter lots in Barangay Dacanay, as site location for the public market and commercial building respectively."/>
    <n v="132000"/>
    <n v="42176"/>
    <n v="395821.76"/>
    <s v="January"/>
  </r>
  <r>
    <s v="04-2022-12-184"/>
    <x v="1"/>
    <x v="1"/>
    <s v="New"/>
    <s v="Santa Rosa City, Laguna"/>
    <x v="1"/>
    <s v="1.Acquisition of various lots with improvement for government facilities, relocation site for informal settlers and economic enterprises; 2. Land development/improvement of/construction and development of city colleges, perimeter fence, drop-off area and parking space, inter-agency government center, and multi-level parking; and 3. Preservation/restoration/construction/completion/improvement/rehabilitation of various infrastructure projects."/>
    <n v="3138708"/>
    <n v="487406.80000000005"/>
    <n v="3953358.1770000001"/>
    <s v="January"/>
  </r>
  <r>
    <s v="02-2023-01-001"/>
    <x v="0"/>
    <x v="2"/>
    <s v="New"/>
    <s v="Aurora, Isabela"/>
    <x v="1"/>
    <s v="Construction of the following One (1)-storey buildings, including land development: (i) solid waste management facility; (ii) motor pool; and (iii) solid waste management office. Procurement of the following brand-new locally sourced solid waste equipment; (i) One (1) unit waste incinenrator; (ii) One (1) unit sorting conveyor with hopper; (iii) One (1) unit rapid composter; (iv) One (1) unit waste pulverizer; (v) One (1) unit waste crusher; (vi) One (1) unit waste mixer; (vii) One (1) unit paving block; and (viii) One (1) unit 38KVA generator set."/>
    <n v="37000"/>
    <n v="105327.4"/>
    <n v="743106.245"/>
    <s v="January"/>
  </r>
  <r>
    <s v="12-2023-01-002"/>
    <x v="2"/>
    <x v="3"/>
    <s v="New"/>
    <s v="Province of Sultan Kudarat"/>
    <x v="1"/>
    <s v="1. To finance the following projects at the New Provincial Hospital in National Highway, Barangay Lalawag II: 1. Completion of Auxillary Buildings: (i) Watcher's Buildings: (i) Motor Pool; (ii) Watcher's Building Mortuary; (iii) Three (3) units Guardhouse; and (iv) Powerhouse and Oxygen Tank Building; and 2. Construction of : (i) Patients Waiting Area; (ii) Cisten Tank; (iii) Materials Recovery Facility (MRF); (iv) Waste Water Treatment Facility (WWTF). 3. Concreting of Hospital Access road, Parking Area and Landscaping. 4. Procurement and Installation of Supplemental Fixtures and Portable Equipment."/>
    <n v="268000"/>
    <n v="321973.59999999998"/>
    <n v="1687787.7080000001"/>
    <s v="January"/>
  </r>
  <r>
    <s v="04-2023-01-005"/>
    <x v="0"/>
    <x v="1"/>
    <s v="New"/>
    <s v="Victoria, Laguna"/>
    <x v="2"/>
    <s v="1. Construction of Category 1 Sanitary Landfill with Material Recovery Facility Building in Barangay Masapang; and 2. Acquisition of 27,789 square meter lot in Barangay San Francisco as the site location for the socialized housing project. Procurement of the following brand-new locally purchased material recovery equipment: (i) One (1) unit belt conveyor; (ii) One (1) unit multi-purpose shredder; and (iii) One (1) unit rapid composting machine."/>
    <n v="89000"/>
    <n v="34065.200000000004"/>
    <n v="319700.02499999997"/>
    <s v="January"/>
  </r>
  <r>
    <s v="03-2023-01-008"/>
    <x v="1"/>
    <x v="4"/>
    <s v="New"/>
    <s v="Meycauayan City, Bulacan"/>
    <x v="2"/>
    <s v="To finance the construction of four (4)-storey government center with site development including a parking building in Barangay Saluysoy."/>
    <n v="600000"/>
    <n v="171370.2"/>
    <n v="1130356.52"/>
    <s v="January"/>
  </r>
  <r>
    <s v="16-2023-01-018"/>
    <x v="0"/>
    <x v="5"/>
    <s v="New"/>
    <s v="Jabonga, Agusan del Norte"/>
    <x v="2"/>
    <s v="To finance the completion of the following projects: (i) infinity Pool; and (ii) two (2)-storey hostel in Barangay Poblacion."/>
    <n v="46000"/>
    <n v="22715.200000000004"/>
    <n v="169181.32"/>
    <s v="January"/>
  </r>
  <r>
    <s v="03-2023-01-007"/>
    <x v="0"/>
    <x v="4"/>
    <s v="New"/>
    <s v="Calumpit, Bulacan"/>
    <x v="3"/>
    <s v="To finance the loan take-out of existing loans from the Philippine Veterans Bank (PVB)."/>
    <n v="79299"/>
    <n v="84363.200000000012"/>
    <n v="506346.72599999997"/>
    <s v="January"/>
  </r>
  <r>
    <s v="03-2023-01-009"/>
    <x v="0"/>
    <x v="4"/>
    <s v="New"/>
    <s v="Balagtas, Bulacan"/>
    <x v="3"/>
    <s v="To finance the acquisition of lots as site location for the following projects: (i) 6,779 square meter lot in Barangay Dalig for school expansion; (ii) 6,219 square meter lot and 5,288 square meter lots in Barangay Longos for the State University; (iii) 97,362 square meter lot in Barangay Santol; and (iv) 20,065 square meter and 14,708 square meter lots in Barangay San Juan for socialized housing projects."/>
    <n v="491259"/>
    <n v="69614.2"/>
    <n v="512359.04000000004"/>
    <s v="January"/>
  </r>
  <r>
    <s v="03-2023-01-011"/>
    <x v="3"/>
    <x v="4"/>
    <s v="New"/>
    <s v="Brgy. Poblacion Rizal, Bongabon, Nueva Ecija"/>
    <x v="4"/>
    <s v="Acquisition of a 2,964-square meter lot with three (3)-storey building to be utilized as Barangay Multi-Purpose Center of Sanguniang Barangay of Rizal in Cajucom Street."/>
    <n v="7700"/>
    <n v="1061.4000000000001"/>
    <n v="7765.4589999999998"/>
    <s v="January"/>
  </r>
  <r>
    <s v="11-2023-01-013"/>
    <x v="0"/>
    <x v="6"/>
    <s v="New"/>
    <s v="Hagonoy, Davao del Sur"/>
    <x v="4"/>
    <s v="To finance the procurement of the following brand-new locally purchased heavy equipment: (i) Two (2) units 6-wheeler dump truck 6 cubic meters; (ii) One (1) unit excavator-crawler type 0.8-1.20 cubic meters; (iii) Two (2) units backhoe 0.1-0.3 cubic meter and loader 0.8-1.0 cubic meter; (iv) One (1) unit 6-wheeler garbage compactor 8 cubic meters; (v) One (1) unit mini dump truck 3.5 cubic meter; and (vi) One (1) unit 10-wheeler self-loading truck 6x4."/>
    <n v="84700"/>
    <n v="51152.800000000003"/>
    <n v="380322.55499999999"/>
    <s v="January"/>
  </r>
  <r>
    <s v="16-2023-01-015"/>
    <x v="0"/>
    <x v="5"/>
    <s v="New"/>
    <s v="La Paz, Agusan del Sur"/>
    <x v="4"/>
    <s v="1. Construction of (i) Two (2)-storey commercial building - Government Center in Barangay Poblacion; and (ii) Perimeter fence and landscaping for public market and terminal; 2. Concreting of Roads and Farm-to-Market Road; 3. Completion of Greening Program-Government Center; and 4. Ground development for public terminal and market. Procurement of the following brand-new locally manufactured heavy equipment: (i) One (1) unit 10-wheeler dump truck; (ii) One (1) unit crawler bulldozer; (iii) One (1) unit wheel excavator; and (iv) Two (2) units 6-wheeler dump truck."/>
    <n v="300000"/>
    <n v="54794.400000000009"/>
    <n v="485091.28200000001"/>
    <s v="January"/>
  </r>
  <r>
    <s v="09-2023-01-019"/>
    <x v="0"/>
    <x v="0"/>
    <s v="New"/>
    <s v="Katipunan, Zamboanga del Norte"/>
    <x v="4"/>
    <s v="Procurement of the following brand-new locally purchased heavy equipment: (i) One (1) unit vibratory roller; (ii) Two (2) units crawler excavator 1CBM with breaker assy; (iii) One (1) unit motor grader with ripper and dozer; (iv) One (1) unit wheel loader 3CBM; (v)  Two (2) units 6W dump truck HS 12CBM; (vi) One (1) unit 6 W fire truck 5KL; (vii) One (1) unit 6W manlift 14m; and (viii) One (1) unit backhoe loader."/>
    <n v="50000"/>
    <n v="44328.200000000004"/>
    <n v="344694.52799999999"/>
    <s v="January"/>
  </r>
  <r>
    <s v="05-2023-01-006"/>
    <x v="0"/>
    <x v="7"/>
    <s v="New"/>
    <s v="Labo, Camarines Norte"/>
    <x v="5"/>
    <s v="Site development of New Labo Government Center, including network service road, drainage system, and landscaping, in Purok 2 Barangay Bulhao and construction of the following (i) Three (3)-storey Municipal Hall (Main Building); (ii) Two (2)-storey MDRRMO Building; (iii) Three (3)-storey Legislative Building; (iv) Three (3)-storey Labo Municipal Stadium; (v) Two (2)-storey RHU Building; (vi) One (1)-storey Utilities Sewerage Treatment Plant; and (vii) One (1)-storey Motorpool, thereat. Procurement of one (1) unit brand-new imported utility generator set."/>
    <n v="300000"/>
    <n v="94302.200000000012"/>
    <n v="885024.27"/>
    <s v="January"/>
  </r>
  <r>
    <s v="01-2023-01-010"/>
    <x v="0"/>
    <x v="8"/>
    <s v="New"/>
    <s v="Bani, Pangasinan"/>
    <x v="5"/>
    <s v="1. Acquisition of 2.5-hectare lot in Barangay Poblacionand construction of a new one (1)-storey public market with integrated transport terminal (Phase I) thereat, and site development, with water tank, water and electrical connections, and sewerage treatment plant; and 2. Acquisition of 11-hectare lot in Barangay Quinaoayan and construction and site development of a 5-hectare Category I sanitary landfill. Procurement of the following brand-new imported heavy equipment: (i) One (1) unit backhoe excavator; (ii) One (1) unit dump truck; and (iii) One (1) unit bulldozer."/>
    <n v="150000"/>
    <n v="52080.800000000003"/>
    <n v="461593.90299999999"/>
    <s v="January"/>
  </r>
  <r>
    <s v="14-2023-01-020"/>
    <x v="0"/>
    <x v="9"/>
    <s v="New"/>
    <s v="Manabo, Abra"/>
    <x v="6"/>
    <s v="1. Construction of the following: (i) Flood control in  San Ramos West; (ii) 200-meter perimeter fence of Materials Recovery Facility and Level III Deep Well Water System in Ayyeng; (iii) Solar-powered Multi-purpose Building in San Jose Norte; (iv) Two (2)-storey Municipal Public Market in Luzong; and (v) stone masonry; and 2. Construction, concreting and road opening of farm-to-market-road in various barangaya."/>
    <n v="155000"/>
    <n v="23555"/>
    <n v="235220.23"/>
    <s v="January"/>
  </r>
  <r>
    <s v="16-2023-01-024"/>
    <x v="0"/>
    <x v="5"/>
    <s v="New"/>
    <s v="Bayabas, Surigao del Sur"/>
    <x v="7"/>
    <s v="To finance the procurement of the following brand-new locally purchased heavy equipment: (i) One (1) unit wheel type excavator; (ii) One (1) unit compactor; and (iii) One (1) unit garbage truck"/>
    <n v="29000"/>
    <n v="18988"/>
    <n v="141175.78"/>
    <s v="January"/>
  </r>
  <r>
    <s v="12-2023-01-026"/>
    <x v="0"/>
    <x v="3"/>
    <s v="New"/>
    <s v="Lambayong, Sultan Kudarat"/>
    <x v="7"/>
    <s v="Acquisition of 5-hectare lot along National Highway, Didtaras and construction of grandstand, oval, gymnasium, and perimeter fence thereat. Procurement of the following brand-new locally purchased heavy equipment: (i) One (1) unit excavator; (ii) One (1) unit grader; (iii) Two (2) units 6-wheeler dump truck; and (iv) One (1) unit 6-wheeler boom truck."/>
    <n v="145000"/>
    <n v="30894.400000000009"/>
    <n v="199667.92199999999"/>
    <s v="January"/>
  </r>
  <r>
    <s v="15-2023-01-003"/>
    <x v="0"/>
    <x v="3"/>
    <s v="New"/>
    <s v="Balabagan, Lanao del Sur"/>
    <x v="8"/>
    <s v="Procurement of the following brand-new locally purchased heavy equipment: (i) One (1) unit grader; (ii) One (1) unit crawler bullozer; (iii) One (1) unit excavator; (iv) One  (1) unit loader; (v) Four (4) units dump truck; and (vi) One (1) unit self-loading truck."/>
    <n v="128500"/>
    <n v="25934.800000000003"/>
    <n v="143368.68"/>
    <s v="February"/>
  </r>
  <r>
    <s v="05-2023-01-012"/>
    <x v="0"/>
    <x v="7"/>
    <s v="New"/>
    <s v="Bulusan, Sorsogon"/>
    <x v="8"/>
    <s v="Construction of one (1)-storey duplex houses and site development in Barangay Dancalan for socialized housing facility thereat."/>
    <n v="30000"/>
    <n v="22619.800000000003"/>
    <n v="206271.78"/>
    <s v="February"/>
  </r>
  <r>
    <s v="02-2023-01-030"/>
    <x v="0"/>
    <x v="2"/>
    <s v="New"/>
    <s v="Ramon, Isabela"/>
    <x v="8"/>
    <s v="1. Construction of (i) 3.551-km drainage system in Bugallon Proper; and (ii) male and female comfort rooms and powerhouse at Ramon Multi-Purpose and Evacuation Center; 2. Concreting of 1.587-km Purok 7 to Purok 3 Farn-to-Market Road in San Miguel; 3. Road Opening of 2.333-km Camp Vizcarra - Rolling Hills Area in San Miguel and Planas; 4. Refurbishing of the Municipal Building through the following: (i) Repair of comfort rooms; (ii) Replacement of tiles and ceilings; and (iii) Repainting of the building; 5. Procurement of the following brand-new locally sourced heavy equipment and vehicle; (i) Fifteen (15) units four-wheel drive farm tractors; (ii) One (1) unit garbage comapator; and (iii) One (1) unit fire teuck; and 2. Procurement and installation of 120 units solar panel roofing with complete components in the Municipal Building, Bugallon Proper."/>
    <n v="190000"/>
    <n v="45778.600000000006"/>
    <n v="363622.59700000001"/>
    <s v="February"/>
  </r>
  <r>
    <s v="04-2023-01-004"/>
    <x v="1"/>
    <x v="1"/>
    <s v="New"/>
    <s v="San Pablo City, Laguna"/>
    <x v="9"/>
    <s v="1. Construction of a two (2)-storey second extension building of San Pablo City General Hospital in Barangay San Jose; and 2. Acquisition of a ten (10)-hectare lot in Barangay San Ignacio as site location for the construction of public market and government offices. Construction of a third floor in the first extension of San Pablo City General Hospital in Barangay San Jose."/>
    <n v="300000"/>
    <n v="253575.60000000003"/>
    <n v="1638861.6880000001"/>
    <s v="February"/>
  </r>
  <r>
    <s v="06-2023-01-016"/>
    <x v="1"/>
    <x v="10"/>
    <s v="New"/>
    <s v="Silay City, Negros Occidental"/>
    <x v="9"/>
    <s v="1. Repair and rehabilitation of the 1st and 2nd Floor of Buildings A and B of the Silay Public Market with the construction of 3rd Floor (additional Floor) on Building A in Barangay 2; 2. Construction of three (3)-storey main building Silay City College with total floor area of approximately 2,500-square meter, with one (1)-storey annex building having 1,200-square meter floor area, in Rizal St. (National Highway); and 3. Construction of two (2)-storey Silay City Sports Complex in Hacienda Panaogao, Barangay 4. Construction of New Govenment Center City Hall along Silay-Patag Road, Hacienda Maquina, in Barangay Rizal."/>
    <n v="1400000"/>
    <n v="181821"/>
    <n v="1706390.085"/>
    <s v="February"/>
  </r>
  <r>
    <s v="02-2023-01-023"/>
    <x v="1"/>
    <x v="2"/>
    <s v="New"/>
    <s v="Ilagan City, Isabela"/>
    <x v="9"/>
    <s v="Acquisition of lots as site locations and construction of various infrastructure projects thereat."/>
    <n v="900000"/>
    <n v="234668.20000000007"/>
    <n v="1967456.5120000001"/>
    <s v="February"/>
  </r>
  <r>
    <s v="02-2023-02-040"/>
    <x v="2"/>
    <x v="2"/>
    <s v="New"/>
    <s v="Province of Quirino"/>
    <x v="10"/>
    <s v="Procurement of the following brand-new locally purchased heavy equipment: (i) Eight (8) units 10-wheeler dump truck; (ii) Three (3) units 6-wheeler dump truck; (iii) Six (6) units motor grader with ripper; (iv) Two (2) units bulldozer without ripper; and (v) Three (3) units crawler excavator."/>
    <n v="121600"/>
    <n v="299891"/>
    <n v="1263140.892"/>
    <s v="February"/>
  </r>
  <r>
    <s v="06-2023-01-021"/>
    <x v="0"/>
    <x v="10"/>
    <s v="New"/>
    <s v="Hinigaran, Negros Occidental"/>
    <x v="11"/>
    <s v="To finance the design and construction of Hinigaran Public Market in Barangay IV, Poblacion, including the following scope of work: (i) preliminaries, mobilization, and demolition and temporary facilities; (ii) construction of one (1) unit freight ad one (1) unit passenger elevator structures; (iii) shutters, steel doors, louver window and grill ventilation of stalls; (iv) additional tile works for hallway toilet and common areas ground and 3rd floor; (v) construction of additional 3rd floor; (vi) electrical works; and (vii) waterline, plumbing and sanitary."/>
    <n v="70000"/>
    <n v="46401.600000000006"/>
    <n v="411260.92599999998"/>
    <s v="February"/>
  </r>
  <r>
    <s v="01-2023-01-027"/>
    <x v="0"/>
    <x v="8"/>
    <s v="New"/>
    <s v="Caba, La Union"/>
    <x v="11"/>
    <s v="To finance the construction and completion of two (2)-storey Caba Farmers' Multi-Purpose and Trading Center in Barangay Poblacion Norte, including the following scope of work: 1. First Foor: (i) Painting works; (ii) Ceiling works; (iii) Curtain Works; and (iv) Additional ten (10) center stalls; and 2. Second Floor: (i) Painting works; (ii) Ceiling Works; (iii) Curtain works; Seventy-five (75) tables in Vegetable Section; (v) Thirty-five (35) tables in fish and meat section; (vi) Four (4) Eatery Stalls/Carinderia; (vii) Six (6) Food Kiosk; and (viii) One (1) Market Inspector and staff office."/>
    <n v="27000"/>
    <n v="34876.400000000001"/>
    <n v="309105.98800000001"/>
    <s v="February"/>
  </r>
  <r>
    <s v="04-2023-01-033"/>
    <x v="3"/>
    <x v="1"/>
    <s v="New"/>
    <s v="Brgy. Mahabang Parang, Angono, Rizal"/>
    <x v="12"/>
    <s v="To finance the construction of a three (3)-storey Barangay Multi-Purpose Building in Purok 8, Zone 2"/>
    <n v="10000"/>
    <n v="9100"/>
    <n v="60569.599999999999"/>
    <s v="February"/>
  </r>
  <r>
    <s v="03-2023-01-014"/>
    <x v="2"/>
    <x v="4"/>
    <s v="New"/>
    <s v="Province of Nueva Ecija"/>
    <x v="13"/>
    <s v="To partially finance the completion of the Penaranada-Gapan City-San Isidro-Cabiao By-Pass Road"/>
    <n v="258820"/>
    <n v="812144"/>
    <n v="6506085.5839999998"/>
    <s v="February"/>
  </r>
  <r>
    <s v="06-2023-01-025"/>
    <x v="0"/>
    <x v="10"/>
    <s v="New"/>
    <s v="La Castellana, Negros Occidental"/>
    <x v="13"/>
    <s v="1. Construction of the following: (i) One (1)-storey public market in Barangay Cabacungan; and (ii) One (1)-storey infirmary hospital in Barangay Robles; 2. Improvement of the following road network: (i) 1,000-meter Jose Mapa Gomez Avenue to SAg-ang Road; (ii) 620-meter Grande to Villa Angela Bypass Road; and (iii) 450-meter Agho Camandag Road; 3. Renovation of the public market in Barangay Robles through the following: (i) Demolition and reconstruction of the old market building; (ii) Repair and renovation of the existing wet market building; and (iii) Renovation of the existing food court hall. Installation of 192 50-watt and 110 120-watt solar street lights for 12 Barangays and municipal streets in Poblacion, respectovely."/>
    <n v="128000"/>
    <n v="64136"/>
    <n v="397975.36800000002"/>
    <s v="February"/>
  </r>
  <r>
    <s v="16-2023-01-031"/>
    <x v="0"/>
    <x v="5"/>
    <s v="New"/>
    <s v="Buenavista, Agusan del Norte"/>
    <x v="13"/>
    <s v="To finance the construction of new three (3)-storey Buenavista Government Center Phase II in Barangay Manapa"/>
    <n v="60000"/>
    <n v="45694.600000000006"/>
    <n v="410478.185"/>
    <s v="February"/>
  </r>
  <r>
    <s v="11-2023-01-036"/>
    <x v="0"/>
    <x v="6"/>
    <s v="New"/>
    <s v="Mabini, Davao de Oro"/>
    <x v="14"/>
    <s v="Procurement of the following brand-new heavy equipment and service vehicles thru importation: (i) Two (2) units 10-wheeler dump truck; (ii) One (1) unit 6-wheeler dump truck; (iii) One (1) unit motor grader; (iv) One (1) unit flat form truck; (v) Two (2) units mini dump truck; (vi) One (1) unit bus; and (vii) Three (3) units light vehicle."/>
    <n v="100000"/>
    <n v="36026.800000000003"/>
    <n v="202687.902"/>
    <s v="February"/>
  </r>
  <r>
    <s v="11-2023-01-017"/>
    <x v="3"/>
    <x v="6"/>
    <s v="New"/>
    <s v="Brgy. Dujali, Braulio E. Dujali, Davao del Norte"/>
    <x v="15"/>
    <s v="Procurement of one (1) unit brand-new locally sourced rescue vehicle"/>
    <n v="1800"/>
    <n v="2403.4"/>
    <n v="11815.550999999999"/>
    <s v="February"/>
  </r>
  <r>
    <s v="06-2023-.01-032"/>
    <x v="0"/>
    <x v="10"/>
    <s v="New"/>
    <s v="Mambusao, Capiz"/>
    <x v="15"/>
    <s v="To finance the concreting of various farm-to-market roads"/>
    <n v="100000"/>
    <n v="15684.600000000006"/>
    <n v="135189.01499999998"/>
    <s v="February"/>
  </r>
  <r>
    <s v="04-2023-02-043"/>
    <x v="3"/>
    <x v="1"/>
    <s v="New"/>
    <s v="Brgy. Concepcion Banahaw, Sariaya, Quezon"/>
    <x v="15"/>
    <s v="Procurement of one (1) unit brand-new locally sourced mini dump truck"/>
    <n v="2000"/>
    <n v="1121"/>
    <n v="6041.0690000000004"/>
    <s v="February"/>
  </r>
  <r>
    <s v="06-2023-01-028"/>
    <x v="0"/>
    <x v="10"/>
    <s v="New"/>
    <s v="Pulupandan, Negros Occidental"/>
    <x v="16"/>
    <s v="Procuremeny of the following brand-new locally sourced heavy equipment and vehicle: (i) One (1) unit motor grader; (ii) One (1) unit commuter cargo van; and (iii) One (1) unit passenger multi-purpose utility vehicle"/>
    <n v="10100"/>
    <n v="27176"/>
    <n v="193167.008"/>
    <s v="February"/>
  </r>
  <r>
    <s v="12-2023-02-044"/>
    <x v="2"/>
    <x v="3"/>
    <s v="New"/>
    <s v="Sarangani Province"/>
    <x v="17"/>
    <s v="1. Procurement of brand-new locally sourced (i) heavy equipment; and (ii) hospital equipment for the Sarangani Provincial Hospital; 2. Establishment of Provincial Agri-Fisheries Complex in Purok 1, Barangay Kawas, Alabel, and construction of two (2)-storey building thereat"/>
    <n v="1000000"/>
    <n v="390058.80000000005"/>
    <n v="2044689.2779999999"/>
    <s v="February"/>
  </r>
  <r>
    <s v="06-2023-02-045"/>
    <x v="0"/>
    <x v="10"/>
    <s v="New"/>
    <s v="Bingawan, Iloilo"/>
    <x v="17"/>
    <s v="To finance the procurement of the following brand-new, via importation, heavy equipment: (i) One (1) unit garbage compactor; and (ii) One (1) unit excavator"/>
    <n v="33000"/>
    <n v="17908.800000000003"/>
    <n v="101776.84699999999"/>
    <s v="February"/>
  </r>
  <r>
    <s v="05-2023-02-047"/>
    <x v="0"/>
    <x v="7"/>
    <s v="New"/>
    <s v="Bulan, Sorsogon"/>
    <x v="17"/>
    <s v="Construction of one (1)-storey houses and site development in Sitio Layuan, Barangay JP Laurek for socialized housing project thereat"/>
    <n v="150000"/>
    <n v="76488.800000000003"/>
    <n v="697503.19099999999"/>
    <s v="February"/>
  </r>
  <r>
    <s v="16-2023-02-048"/>
    <x v="0"/>
    <x v="5"/>
    <s v="New"/>
    <s v="Gigaquit, Surigao del Norte"/>
    <x v="17"/>
    <s v="To finance the procurement of the following brand-new locally sourced heavy equipment and service vehicle: (i) Two (2) units 6-wheeler dump truck; (ii) One (1) unit motor grader; (iii) One (1) unit hydraulic excavator; and (iv) One (1) unit service utility vehicle (SUV)"/>
    <n v="18326"/>
    <n v="23892.2"/>
    <n v="135778.236"/>
    <s v="February"/>
  </r>
  <r>
    <s v="04-2023-02-049"/>
    <x v="0"/>
    <x v="1"/>
    <s v="New"/>
    <s v="Nasugbu, Batangas"/>
    <x v="18"/>
    <s v="1. Construction of (i) two (2)-storey eight-classroom public school and multi-purpose building at Nasugbu West Central School; (ii) Sports complex in Barangay Munting Indang; and (iii) Farm-to-market roads from Barangay Malapad na Bato to Barangay Muntin Indang and in Sitio Pintong Gubat, Barangay Latag; 2. Asphalt overlay in Barangays to 12 and Barangay Wawa; 3. Improvement of (i) Administration Building, Plaza de Roxas and Auditorium all in Barangay 2; and (ii) Tourism Center Building in Barangay Bucana; 4. Procurement of the following brand-new locally sourced heavy equipment: (i) Two (2) units 10-wheeler dump truck - 20 cu.m.; (ii) Two (2) units 6-wheeler dump truck - 6 cu.m.; and (iii) One (1) unit long-arm backhoe with barge"/>
    <n v="513553"/>
    <n v="69329.600000000006"/>
    <n v="651286.02"/>
    <s v="March"/>
  </r>
  <r>
    <s v="05-2023-02-054"/>
    <x v="0"/>
    <x v="7"/>
    <s v="New"/>
    <s v="Juban, Sorsogon"/>
    <x v="18"/>
    <s v="Improvement of Level III water system from Barangays Bacolod, Rangas, Aroroy and Cogon to Juban proper"/>
    <n v="70000"/>
    <n v="36906.6"/>
    <n v="328440.78399999999"/>
    <s v="March"/>
  </r>
  <r>
    <s v="12-2023-02-046"/>
    <x v="0"/>
    <x v="3"/>
    <s v="New"/>
    <s v="Alabel, Sarangani"/>
    <x v="19"/>
    <s v="To finance the completion of the four (4)-storey municipal government center in Barangay Poblacion through structural, architectural, electrical, fire protection, plumbing, and mechanical works"/>
    <n v="280000"/>
    <n v="33130.800000000003"/>
    <n v="285556.08899999998"/>
    <s v="March"/>
  </r>
  <r>
    <s v="11-2023-01-034"/>
    <x v="0"/>
    <x v="6"/>
    <s v="New"/>
    <s v="Carmen, Davao del Norte"/>
    <x v="20"/>
    <s v="1. Acquistion of (i) more or less 3-hectare lot in Barangay Mabuhay and development of  Category I sanitary landfill therein; and (ii) more or less 4-hectare lot in Barangay Ising for the construction of resettlement site therein; 2. Completion of public market site no. 2 in Barangay Ising; 3. Improvement of the municipal hall and legislative building in Barangay Ising; and 4. Procurement of brand-new locally sourced heavy equipment: (i) One (1) unit crawler-type excavator; (ii) One (1) unit 4-wheel drive farm tractor; and (iii) One (1) unit amphibious excavator"/>
    <n v="170000"/>
    <n v="42326"/>
    <n v="300853.20799999998"/>
    <s v="March"/>
  </r>
  <r>
    <s v="11-2023-01-035"/>
    <x v="1"/>
    <x v="6"/>
    <s v="New"/>
    <s v="Tagum City"/>
    <x v="20"/>
    <s v="1. Acquisition of lot for (i) educational, health, and sports facilities; and (ii) cemetery; 2. Construction of (i) race track in Barangay Apokon; (ii) rotary gym at Rotary Park; and (iii) volleyball-covered court in La FIlipina; 3. Completion of school buildings; 4. Procurement of brand-new locally-sourced heavy equipment, service, and transportation vehicles; and 5. Procurement and installation of 500 units solar-powered streetlights and 5,000 units household lights"/>
    <n v="740000"/>
    <n v="220849.80000000005"/>
    <n v="2205408.1"/>
    <s v="March"/>
  </r>
  <r>
    <s v="09-2023-02-039"/>
    <x v="1"/>
    <x v="0"/>
    <s v="New"/>
    <s v="Dapitan City, Zamboanga del Norte"/>
    <x v="20"/>
    <s v="1. Procurement of various brand-new locally sourced motor pool equipment; 2. Installation of smart lighting system in the (i) City Hall; (ii) Punto de Desembarco; and (iii) Sunset Boulevard; 3. Procurement and installation of Emergency Operations Center technology peripherals and information systems; 4. Procurement of various brand-new locally sourced heavy equipment and rescue vehicles for CENRO and CDRRMO, respectively; 5. Design and build of the CDRRMO Emergency Operations Center in Barangay Banonong; 6. Development of Sunset Boulevard and Eco Park; and 7. Construction of 700 sq.m. motor pool building in Barangay Dawo"/>
    <n v="700000"/>
    <n v="144854.40000000002"/>
    <n v="1118562.588"/>
    <s v="March"/>
  </r>
  <r>
    <s v="05-2023-02-052"/>
    <x v="0"/>
    <x v="7"/>
    <s v="New"/>
    <s v="Matnog, Sorsosgon"/>
    <x v="20"/>
    <s v="To finance the acquisition of 78,320.6223 sq.m. lot in Barangay Gadgaron and construction of one (1)-storey complex type Matnog Transit and Commercial Center thereat"/>
    <n v="200000"/>
    <n v="36204.200000000004"/>
    <n v="303534.33600000001"/>
    <s v="March"/>
  </r>
  <r>
    <s v="15-2023-02-050"/>
    <x v="0"/>
    <x v="3"/>
    <s v="New"/>
    <s v="Tamparan, Lanao del Sur"/>
    <x v="21"/>
    <s v="To finance the procurement of brand-new locally sourced heavy equipment: (i) One (1) unit excavator; (ii) One (1) unit wheel type excavator; (iii) One (1) unit road roller; (iv) One (1) unit motor grader; (v) One (1) unit payloader; (vi) One (1) unit boom truck; (vii) Two (2) units 10-wheeler dump truck; (viii) Two (2) units 6-wheeler mini dump truck; and (ix) One (1) unit generator set"/>
    <n v="120000"/>
    <n v="36560.400000000001"/>
    <n v="204077.91999999998"/>
    <s v="March"/>
  </r>
  <r>
    <s v="06-2023-01-029"/>
    <x v="0"/>
    <x v="10"/>
    <s v="New"/>
    <s v="Hinoba-an, Negros Occidental"/>
    <x v="22"/>
    <s v="1. Acquisition of 5-hectare lot in Barangay Bacuyangan and construction of category 1 sanitary land fill and site development thereof; 2. Construction of one(1)-storey Bacuyangan Public Market; and 3. Procurement of brand-new locally sourced equipment, tools, and machineries"/>
    <n v="180000"/>
    <n v="53102.400000000009"/>
    <n v="457686.13799999998"/>
    <s v="March"/>
  </r>
  <r>
    <s v="03-2023-02-042"/>
    <x v="0"/>
    <x v="4"/>
    <s v="New"/>
    <s v="San Antonio, Nueva Ecija"/>
    <x v="22"/>
    <s v="1. Acquisition of (i) 250-square meter lot and construction of Barangay Hall in Poblacion; and (ii) 1,032 sqm lot in Barangay Sta. Cruz for multipurpose gym; 2. Construction of various infrastructure projects in various barangays; 3. Installation of steel close matting and gate for the new gym; 4. Renovation of 2-storey building of Infirmary Hospital in Barangay Sta. Cruz; 5. Procurement of brand-new hospital equipment; 6. Procurement of brand-new and imported heavy equipment; and 7. Procurement of one unit brand-new service vehicle"/>
    <n v="214152"/>
    <n v="32885"/>
    <n v="305600.30499999999"/>
    <s v="March"/>
  </r>
  <r>
    <s v="06-2023-01-022"/>
    <x v="0"/>
    <x v="10"/>
    <s v="New"/>
    <s v="Mina, Iloilo"/>
    <x v="23"/>
    <s v="1. Construction of farm-to-market road: (i) 1.065-kilometer Barangay Badiangan to Barangay Amiroy; and (ii) 1.144-kilometer Barangay Badiangan Barangay Hall to NIA Road; and 2. Construction of Children's and Physical Fitness Park in Barangay Mina East"/>
    <n v="42000"/>
    <n v="19483.600000000002"/>
    <n v="112932.59599999999"/>
    <s v="March"/>
  </r>
  <r>
    <s v="11-2023-01-038"/>
    <x v="0"/>
    <x v="6"/>
    <s v="New"/>
    <s v="Tarragona, Davao Oriental"/>
    <x v="23"/>
    <s v="1. Construction of a 2-storey building in Barangay Central as tourism facility with amenities; 2. Improvement of the municipal gymnasium; and 3. Procurement of brand-new locally sourced heavy equipment: (i) One (1) unit backhoe/excavator; (ii) One (1) unit loader; (iii) Two (2) units 6-wheeler 4x4 dump truck; (iv) One (1) unit 10-wheeler 7 cubic mixer; and (v) One (1) unit 10-tonner vibratory road roller"/>
    <n v="130000"/>
    <n v="30324.400000000001"/>
    <n v="162051.45600000001"/>
    <s v="March"/>
  </r>
  <r>
    <s v="04-2023-02-058"/>
    <x v="0"/>
    <x v="1"/>
    <s v="New"/>
    <s v="Tingloy, Batangas"/>
    <x v="23"/>
    <s v="1. Acquisition of lot in Barangay 13 Poblacion 1: (i) 4,680 sq.m. and construction of 2-storey municipal building; and (ii) 138,578 sq.m. and construction of category 1 sanitary landfill; 2. Construction of the following in various barangays: (i) multipurpose covered court; (ii) water system (Level II); and (iii) seawall; and 3. Concreting of (i) roads; and (ii) roads with seawall"/>
    <n v="125000"/>
    <n v="22851.600000000002"/>
    <n v="196961.38800000001"/>
    <s v="March"/>
  </r>
  <r>
    <s v="06-2023-02-059"/>
    <x v="0"/>
    <x v="10"/>
    <s v="New"/>
    <s v="Leganes, Iloilo"/>
    <x v="23"/>
    <s v="To finance the completion of solid waste management facility in Sitio Pandan, Barangay Nabitasan, including the following: (i) completion of materials recovery facility (MRF) office; (ii) completion of perimeter fences and gates; (iii) construction of 50 sq.m. residual containment area (RCA); (iv) construction of drainage system and retrofitting of rainwater harvesting system; and (v) procurement of one (1) unit pyrolysis machine"/>
    <n v="15000"/>
    <n v="33145.800000000003"/>
    <n v="246440.50999999998"/>
    <s v="March"/>
  </r>
  <r>
    <s v="12-2023-02-060"/>
    <x v="0"/>
    <x v="3"/>
    <s v="Amendment"/>
    <s v="Alamada, Cotabato - AMENDMENT"/>
    <x v="23"/>
    <s v="To finance the design and build of 2-storey Mega Market in Barangay Kitacubong"/>
    <n v="300000"/>
    <n v="79218.400000000009"/>
    <n v="501846.02999999997"/>
    <s v="March"/>
  </r>
  <r>
    <s v="04-2023-03-063"/>
    <x v="1"/>
    <x v="1"/>
    <s v="New"/>
    <s v="Calaca City, Batangas"/>
    <x v="23"/>
    <s v="To finance the construction of three (3)-storey New City Hall/Administration Building in Barangay 4"/>
    <n v="300000"/>
    <n v="102860.6"/>
    <n v="886558.95900000003"/>
    <s v="March"/>
  </r>
  <r>
    <s v="17-2023-02-053"/>
    <x v="0"/>
    <x v="11"/>
    <s v="New"/>
    <s v="Quezon, Palawan"/>
    <x v="24"/>
    <s v="1. Constuction of five (5) staff houses for the water treatment plants in Barangays Berong, Isugod, Pinaglabanan, Malatgao, and Sowangan; and 2. Improvement and expansion of the following: (i) Mangasig Water System Level III - transmission and distribution of 22.23-kilometer line in Barangays Malatgao and Panitian; (ii) Frettoria water supply system Level III - distribution of 3-kilometer additional line in Barangay Berong; (iii) Pinaglabanan Deepwell water supply system Level III - distribution of 1.5-kilometer additional line in Barangay Pinaglabanan; and (iv) Ybayen water supply system - distribution of 8.76-kilometer additional line in Barangay Aramaywan, Isugod, Tabon and Alfonso XIII"/>
    <n v="50000"/>
    <n v="91792.6"/>
    <n v="618042.26899999997"/>
    <s v="March"/>
  </r>
  <r>
    <s v="15-2023-02-057"/>
    <x v="0"/>
    <x v="3"/>
    <s v="New"/>
    <s v="Talitay, Maguindanao"/>
    <x v="24"/>
    <s v="To finance the procurement of brand-new locally sourced heavy equipment: (i) Three (3) units 6-wheeler dump truck; (ii) One (1) unit hydraulic excavator; (iii) One (1) unit payloader; (iv) One (1) unit motor grader; (v) One (1) unit road roller; and (vi) One (1) unit amphibious excavator"/>
    <n v="80000"/>
    <n v="22381.200000000001"/>
    <n v="110047.37699999999"/>
    <s v="March"/>
  </r>
  <r>
    <s v="02-2023-02-062"/>
    <x v="0"/>
    <x v="2"/>
    <s v="New"/>
    <s v="Abulug, Cagayan"/>
    <x v="24"/>
    <s v="Acquisition of 36,999 sq.m. lot in Barangay Libertad as site location for the proposed construction of information communication technology (ICT) and business complex"/>
    <n v="306046"/>
    <n v="40702"/>
    <n v="360334.80599999998"/>
    <s v="March"/>
  </r>
  <r>
    <s v="10-2023-03-065"/>
    <x v="0"/>
    <x v="12"/>
    <s v="New"/>
    <s v="Binuangan, Misamis Oriental"/>
    <x v="24"/>
    <s v="To finance the procurement of one (1) unit each of the following brand-new locally sourced heavy equipment: (i) 10-wheeler dump truck; (ii) 6-wheeler garbage compactor truck; (iii) crawler excavator; and (iv) double drum vibratory roller"/>
    <n v="40000"/>
    <n v="15366.400000000001"/>
    <n v="83514.209999999992"/>
    <s v="March"/>
  </r>
  <r>
    <s v="03-2023-03-071"/>
    <x v="0"/>
    <x v="4"/>
    <s v="New"/>
    <s v="Norzagaray, Bulacan"/>
    <x v="24"/>
    <s v="Construction of new sanitary landfill (Category 2) expansion, including cell area, keachate treatment pond and gravel road, in Sitio Coral, Barangay Matictic"/>
    <n v="62000"/>
    <n v="126228.40000000001"/>
    <n v="840173.56799999997"/>
    <s v="March"/>
  </r>
  <r>
    <s v="07-2023-03-074"/>
    <x v="0"/>
    <x v="13"/>
    <s v="New"/>
    <s v="Mabinay, Negros Oriental"/>
    <x v="24"/>
    <s v="1. Construction and site development of Mabinay Government Center (Phase II) in Barangay Tadlong; 2. Improvement of Mabinay Spring Resort in Sitio Banlas, Barangay Tadlomg; and 3. Establishment of waterworks (Level II) in various barangays; 4. Procurement and installation of LED wall in Mabinay Public Market premises in Barangay Poblacion"/>
    <n v="155000"/>
    <n v="16362.800000000003"/>
    <n v="156921.16999999998"/>
    <s v="March"/>
  </r>
  <r>
    <s v="03-2023-03-075"/>
    <x v="0"/>
    <x v="4"/>
    <s v="New"/>
    <s v="Calumpit, Bulacan"/>
    <x v="24"/>
    <s v="Construction of two (2)-storey New Public Market and site development in Barangay Corazon"/>
    <n v="400000"/>
    <n v="67038.8"/>
    <n v="585920.86"/>
    <s v="March"/>
  </r>
  <r>
    <s v="13-2023-02-061"/>
    <x v="1"/>
    <x v="14"/>
    <s v="New"/>
    <s v="Navotas City"/>
    <x v="25"/>
    <s v="To finance the following projects: 1. Ground stabilization (Phase 2), retrofitting and waterproofing of City Environment and Natural Resources Office (CENRO), City Traffic and Parking Management Office (CTPMO), and Navotas City Hospital in Barangay Sipac-Almacen; and 2. Final phase of Navotas City Hospital Extension in M. Naval Street, Barangay San Jose"/>
    <n v="205000"/>
    <n v="179572.8"/>
    <n v="1735213.899"/>
    <s v="April"/>
  </r>
  <r>
    <s v="03-2023-03-066"/>
    <x v="1"/>
    <x v="4"/>
    <s v="New"/>
    <s v="San Jose Del Monte City, Bulacan"/>
    <x v="25"/>
    <s v="1. Construction of four (4)-storey Institutional Commercial Complex 3 with lower ground floor in Barangay Minuyan Proper; 2. Completion of the New Government Center; and 3. Procurement of furniture and fixtures, and other equipment for the New Government Center"/>
    <n v="500000"/>
    <n v="510584.4"/>
    <n v="3234549.64"/>
    <s v="April"/>
  </r>
  <r>
    <s v="03-2023-03-072"/>
    <x v="0"/>
    <x v="4"/>
    <s v="New"/>
    <s v="Dinalungan, Aurora"/>
    <x v="25"/>
    <s v="Procurement of two (2) units brand-new locally manufactured service vehicle"/>
    <n v="5200"/>
    <n v="33371.599999999999"/>
    <n v="181376.81999999998"/>
    <s v="April"/>
  </r>
  <r>
    <s v="07-2023-03-067"/>
    <x v="1"/>
    <x v="13"/>
    <s v="New"/>
    <s v="Bogo City, Cebu"/>
    <x v="26"/>
    <s v="To finance the procurememt of an Integrated Management Information System that includes the following: (i) System with selective data integration; (ii) Hardware components, inclusive of (a) Two (2) units rack server; (b) Two (2) units core switch 24 ports; (c) One (1) unit firewall; (d) Eight (8) units access points; (e) One (1) lot wireless AP; (f) Ten (10) units biometric device; (g) Four (4) units 55' smart TV; (h) Two (2) units server UPS 6000VA; and (ii) Two (2) units server UPS 2000VA; (iii) Barangay systems; (iv) Management, labor, and testing; and (v) Contingency"/>
    <n v="70000"/>
    <n v="111853.80000000002"/>
    <n v="477616.57999999996"/>
    <s v="April"/>
  </r>
  <r>
    <s v="02-2023-03-068"/>
    <x v="0"/>
    <x v="2"/>
    <s v="New"/>
    <s v="Lal-lo, Cagayan"/>
    <x v="26"/>
    <s v="To finance the procurement of the following brand-new locally sourced heavy equipment: (i) One (1) unit amphibious excavator; (ii) Two (2) units long arm crawler excavator; (iii) One (1) unit crawler excavator with wide track shoe and fops for garbage; (iv)  Two (2) units bulldozer with ripper; (v) One (1) unit bulldozer; (vi) Two (2) units wheel loader; (vii) Two (2) units vibratory roller; (viii) One (1) unit vibratory roller with pad foot; (ix) Two (2) units motor grader; (x) Two (2) units 6-wheeler garbage compactor; (xi) Four (4) units 6-wheeler 4x2 dump truck (2.5cu.m.); (xii) Four (4) units 10-wheeler dump truck; (xiii) One (1) unit tactor head with lowbed trailer; (xiv) One (1) unit manlift truck basket; and (xv) One (1) unit 6-wheeler 4x2 dump truck drop side (2.5 cu.m)"/>
    <n v="220000"/>
    <n v="63093.600000000006"/>
    <n v="391813.74"/>
    <s v="April"/>
  </r>
  <r>
    <s v="16-2023-03-070"/>
    <x v="0"/>
    <x v="5"/>
    <s v="New"/>
    <s v="San Miguel, Surigao del Sur"/>
    <x v="26"/>
    <s v="1. Concreting of 3-kilometer farm-to-market roads from Purok Maligaya, Barangay San Roque to Sitio Tambonon, Barangay Bolhoon; 2. Construction of two (2)-storey multi-purpose building (Phase 5) in Barangay Tina; 3. Construction of Historical-Cultural Heritage Center in Barangay Tina; 4. Construction of Level III water system in Barangay Bolhoon to service 12 barangays; 5. Construction of four (4) units solar dryer; 6. Rehabilitation and improvement of Municipakl Public Market in Barangay Poblacion; 7. Expansion of existing motor pool via procurement of brand-new locally sourced heavy equipment; 8. Acquisition of lots in various barangays for various projects; and 9. Digitizatoin of the Real Property Tax Assessment System of the Municipal Assessor's Office"/>
    <n v="300000"/>
    <n v="53562.8"/>
    <n v="461659.49699999997"/>
    <s v="April"/>
  </r>
  <r>
    <s v="11-2023-03-076"/>
    <x v="0"/>
    <x v="6"/>
    <s v="New"/>
    <s v="Mawab, Davao de Oro"/>
    <x v="26"/>
    <s v="To finance the procurement of the following brand-new locally sourced heavy equipment: (i) Two (2) units 4x4 6-wheeler dump truck; (ii) One (1) unit 6-wheeler garbage compactor truck; (iii) One (1) unit 10-wheeler self-loading truck; (iv) One (1) unit crawler excavator; (v) One (1) unit motor grader; and (vi) One (1) unit wheel loader"/>
    <n v="95032"/>
    <n v="23782.200000000004"/>
    <n v="127091.008"/>
    <s v="April"/>
  </r>
  <r>
    <s v="15-2023-03-078"/>
    <x v="0"/>
    <x v="3"/>
    <s v="New"/>
    <s v="Kapatagan, Lanao del Sur"/>
    <x v="26"/>
    <s v="1. Procurement of one (1) unit each of the following brand-new locally sourced heavy equipment and service vehicle: (i) garbage compactor; (ii) excavator; (iii) pay loader; (iv) 10-wheeler dump truck; (v) 10-wheeler self-loader; (vi) boom truck; and (vii) rescue vehicle; and 2. Construction of the following: (i) Two (2)-storey bus terminal; and (ii) office building with one (1)-storey wet and dry market in Barangay Daguan"/>
    <n v="160000"/>
    <n v="37392.6"/>
    <n v="204614.49600000001"/>
    <s v="April"/>
  </r>
  <r>
    <s v="11-2023-03-079"/>
    <x v="0"/>
    <x v="6"/>
    <s v="New"/>
    <s v="Magsaysay, Davao del Sur"/>
    <x v="26"/>
    <s v="To finance the rehabilitation/completion of two (2)-storey Municipal Hall Building in Barangay Poblacion including the following scope of works: (i) General requirements; (ii) Demolition works; (iii) Replacement of two (2) units main stairs and construction of one (1) unit exit stair; (iv) Partition works; (v) Rear perimeter walls enclosure and exterior CR and stock rooms; (vi) Ceiling ground floor; (vii) Tile works; (viii) Painting works; (ix) G;ass, doors amd windows (rear only) works; (x) Railings at 2nd floor rear side of building, main stairways and exit stair; (xi) Electrical works; (xii) Plumbing works; (xiii) Air conditioning (A/C) units - supply and installation; and (xiv) Provision of one (1) unit fire hydrant, four (4) sets fire hose cabinet and twenty (20) units fire extinguisher"/>
    <n v="30000"/>
    <n v="38606.400000000001"/>
    <n v="341778.91800000001"/>
    <s v="April"/>
  </r>
  <r>
    <s v="17-2023-03-086"/>
    <x v="0"/>
    <x v="11"/>
    <s v="New"/>
    <s v="Culion, Palawan"/>
    <x v="26"/>
    <s v="Construction of Level III water system in the following Barangays: (i) Jardin; (ii) Baldat; (iii) Culango; (iv) Libis; (v) Osmena; (vi) Tiza; (vii) Malaking Patag; (viii) Binudac; (ix) Burabod; (x) Galoc; (xi) Halsey; (xii) Luac; and (xiii) Balala"/>
    <n v="300000"/>
    <n v="52080.4"/>
    <n v="448877.51999999996"/>
    <s v="April"/>
  </r>
  <r>
    <s v="07-2023-02-056"/>
    <x v="0"/>
    <x v="13"/>
    <s v="New"/>
    <s v="Manjuyod, Negros Oriental"/>
    <x v="27"/>
    <s v="1. Construction of the following projects: (i) Four (4)-storey executive building in Poblacion; (ii) Jetty port in Dungo-an; and (iii) One (1) unit cottage in Campuyo; 2. Acquisition of 1,855.79 sq.m. lot in Barangay Dungo-an for road right of way; 3. Improvement/rehabilitation of: (i) Old municipal building; (ii) Existing plaza; and (iii) Four (4) existing cottages; 4. Rechanneling of river in Barangays Tupas and Sta. Monica; and 5. Procurement of the following brand-new locally sourced heavy equipment: (i) One (1) unit road grader with ripper; (ii) One (1) unit wheel type excavator with breaker; (iii) One (1) unit bulldozer 220HP; (iv) One (1) unit self-loader 10w truck; and (v) Two (2) units 6-wheeler dump truck"/>
    <n v="480000"/>
    <n v="50527"/>
    <n v="484553.93"/>
    <s v="April"/>
  </r>
  <r>
    <s v="05-2023-03-069"/>
    <x v="0"/>
    <x v="7"/>
    <s v="New"/>
    <s v="Polangui, Albay"/>
    <x v="27"/>
    <s v="1. Acquisition of (i) 10,000 sq.m. lot in Barangay Ubaliw for the Integrated Bus Terminal; and (ii) 170,000 sq.m. lot in Barangays Balinad, Ponso, Balaba, Buyo, Anopol and Maysua for land banking of water source; 2. Philippine Rural Development Project (PRDP) counterpart for the construction of Level III warer system in the upland barangays of Anopol. Maysua, Pinagdapugan, Balaba, Buyo, Sta. Cruz, Cepres, Pintor and Kinuartelan; 3. Construction of Category 1 Santitary Landfill projecr in Barangay Gamot; and 4. Construction of 5-kilometer diversion road Ubaliw-Basud, Commercial Integration Project"/>
    <n v="460000"/>
    <n v="56861.600000000006"/>
    <n v="490093.57799999998"/>
    <s v="April"/>
  </r>
  <r>
    <s v="04-2023-03-073"/>
    <x v="1"/>
    <x v="1"/>
    <s v="New"/>
    <s v="Lucena City, Quezon"/>
    <x v="27"/>
    <s v="1. Construction/rehabilitation/improvement/road widening of (i) road network; (ii) buildings, evacuation center and multipurpose building; (iii) flood control, drainage system, riprapping, water supply system, and other infrastructures; 2. Installation of streetlights/CCTV facility/ traffic signal lights; 3. Additional works for the Lucena City Convention Center and Sports Complex; and 4. Procurement of the following: (a) Brand-new locally sourced heavy equipment: (i) One (1) unit pyrolysis technology; (ii) Two (2) units pay loader; (iii) One (1) unit backhoe; (iv) Two (2) units bulldozer; (v) Two (2) units road roller; (vi) Four (4) units garbage truck; (vii) Two (2) units dump truck; and (viii) One (1) unit man lifter; and (b) Nine (9) units 24.7 TR ducted split air conditioning unit"/>
    <n v="900000"/>
    <n v="126940.80000000005"/>
    <n v="1267632.8260000001"/>
    <s v="April"/>
  </r>
  <r>
    <s v="07-2023-03-077"/>
    <x v="1"/>
    <x v="13"/>
    <s v="New"/>
    <s v="Tanjay City, Negros Oriental"/>
    <x v="27"/>
    <s v="1. Design and Build Scheme for the following projects: (i) Construction of six (6)-storey Tanjay City Government Center in Barangay San Isidro; (ii) Construction of Drainage System leading to Barangay Luca (covering Barangay Luca and portion of Barangay San Isidro); (iii) Establishment of Tanjay Smart City including the: (a) installation of Fiber Optic Network Backbone; and (b) Data Center 100 gigabytes per second; and 2. Acquisition of 5-hectare lot in Barangays San Isidro and San Jose as site location for the construction of new motor pool"/>
    <n v="800000"/>
    <n v="167634.6"/>
    <n v="1444846.0649999999"/>
    <s v="April"/>
  </r>
  <r>
    <s v="03-2023-03-080"/>
    <x v="0"/>
    <x v="4"/>
    <s v="New"/>
    <s v="Capas, Tarlac"/>
    <x v="27"/>
    <s v="To finance the construction of one (1)-storey Capas Plazuela in Barangay Sto. Rosario"/>
    <n v="61350"/>
    <n v="115144.80000000002"/>
    <n v="783216.28999999992"/>
    <s v="April"/>
  </r>
  <r>
    <s v="10-2023-03-084"/>
    <x v="0"/>
    <x v="12"/>
    <s v="New"/>
    <s v="Kauswagan, Lanao del Norte"/>
    <x v="27"/>
    <s v="1. Procurement of the following brand-new locally sourced heavy equipment (i) One (1) unit wheel loader; (ii) One (1) unit motor grader with dozer; (iii) One (1) unit road roller with front-drive; (iv) Two (2) units 20 cu.m. 10-wheeler dump truck; and (v) One (1) unit wheel type excavator; and 2. Establishment of Category 1 Sanitary Landfill in Barangay Bagumbayan"/>
    <n v="100000"/>
    <n v="17837.200000000004"/>
    <n v="126375.145"/>
    <s v="April"/>
  </r>
  <r>
    <s v="15-2023-03-088"/>
    <x v="0"/>
    <x v="0"/>
    <s v="New"/>
    <s v="Hadji Mohammad Ajul, Basilan"/>
    <x v="27"/>
    <s v="To finance the procurement of the following brand-new locally sourced heavy equipment: (i) One (1) unit vibratory roller - 10-ton; (ii) One (1) unit backhoe 1 cu.m.; (iii) One (1) unit grader with ripper and dozer; (iv) One (1) unit bakchoe loader; (v) Two (2) units wheel loader; (vi) One (1) unit transit mixer; (vii) One (1) unit 6x4 dump truck 20 cu.m.; (viii) One (1) unit self-loading truck; (ix) Two (2) units 4x2 dump truck 6.5 cu.m.; (x) One (1) unit 4x2 dump truck 4.5 cu.m.; (xi) One (1) unit 4x2 transit mixer 6cu.m.; (xii) One (1) unit 4x2 4,000-liter water truck; and (xiii) One (1) unit 4x2 cargo truck"/>
    <n v="89363"/>
    <n v="26573.4"/>
    <n v="151014.359"/>
    <s v="April"/>
  </r>
  <r>
    <s v="06-2023-03-064"/>
    <x v="0"/>
    <x v="10"/>
    <s v="New"/>
    <s v="Patnongon, Antique"/>
    <x v="28"/>
    <s v="To finance the construction of two (2)-storey public market and commercial stalls in Poblacion"/>
    <n v="150000"/>
    <n v="39542.200000000004"/>
    <n v="394866.41200000001"/>
    <s v="April"/>
  </r>
  <r>
    <s v="09-2023-03-082"/>
    <x v="0"/>
    <x v="0"/>
    <s v="New"/>
    <s v="Tukuran, Zamboanga del Sur"/>
    <x v="28"/>
    <s v="1. Construction of a two (2)-Storey Multi-Purpose Building in Barangay Curvada; and 2. Extension of the Municipal Fish Port in Barangay San Carlos through the following scope of work: (i) mobilization/demobilization; (ii) construction of port operational area; and (iii) construction of reinforced concrete (RC) wharf"/>
    <n v="160000"/>
    <n v="37358.400000000001"/>
    <n v="303571.10800000001"/>
    <s v="April"/>
  </r>
  <r>
    <s v="09-2023-03-083"/>
    <x v="0"/>
    <x v="0"/>
    <s v="New"/>
    <s v="Kumalarang, Zamboanga del Sur"/>
    <x v="28"/>
    <s v="1. Improvement of Resort Facili ties (swimming pool) in Barangay Secade, including the following program of works: (i) Other general requirements; (ii) Earthworks; (iii) Eight (8) units large cottages, twelve (12) units small cottages, counter grill, shower room/CR, pool lights, big pool, kiddie pool, small bridge, accommodation, kiddie pool amenities; (iv) Opening access and site development for Buklog ritual; and (v) pavement; 2. Construction of Potable Water System (PWS) Level III for the following Barangays: (i) Boyugan East; (ii) Poblacion; (iii) Secade; (iv) Diplo; (v) Picanan; (vi) Boyugan West; (vii) Mahayahay; (viii) Pangi; and (ix) Salagmanok; and 3. Procurement of one (1) unit each of the following brand new locally sourced heavy equipment: (i) Amphibious backhoe; (ii) Bulldozer with reaper; (iii) Crawler excavator 1-CU; (iv) 10-wheeler dump truck; (v) Tractor head; (vi) 6-wheeler dump truck; and (vii) Low bed trailer Tri-axle 60-tons"/>
    <n v="251774"/>
    <n v="32758.6"/>
    <n v="290343.01699999999"/>
    <s v="April"/>
  </r>
  <r>
    <s v="07-2023-03-085"/>
    <x v="0"/>
    <x v="13"/>
    <s v="New"/>
    <s v="Tayasan, Negros Oriental"/>
    <x v="28"/>
    <s v="1. Procurement of the following brand-new locally sourced heavy equipment: (i) One (1) unit wheel loader; (ii) One unit motor grader with ripper; (iii) One (1) unit garbage truck; (iv) One (1) unit hydraulic excavator with hydraulic breaker; (v) One (1) unit vibratory roller; and (vi) Two (2) units 4x4 mini dump truck; and 2. Construction of one (1) storey multi-purpose hall in Barangay Poblacion"/>
    <n v="75500"/>
    <n v="31660.800000000003"/>
    <n v="179929.46299999999"/>
    <s v="April"/>
  </r>
  <r>
    <s v="04-2023-03-090"/>
    <x v="0"/>
    <x v="1"/>
    <s v="New"/>
    <s v="Pililla, Rizal"/>
    <x v="28"/>
    <s v="Construction of a Three (3)-Storey New Pililla Municipal Hall with roof deck in Barangay Bagumbayan"/>
    <n v="220000"/>
    <n v="54058.8"/>
    <n v="371709.68400000001"/>
    <s v="April"/>
  </r>
  <r>
    <s v="02-2023-03-091"/>
    <x v="0"/>
    <x v="2"/>
    <s v="New"/>
    <s v="San Agustin, Isabela"/>
    <x v="28"/>
    <s v="To finance the following projects: 1. Completion of three (3)-storey multi-purpose building in Barangay Masaya Centro; 2. Completion of category I sanitary landfill in Barangay Santos; 3. Concreting of various farm-to-market roads; 4. Construction of level III water system in Barangay Masaya Centro; and 5. Construction of 96-meter spillway bridge in Purok 1, Barangay Sinaoangan Norte"/>
    <n v="200000"/>
    <n v="37177.4"/>
    <n v="329499.75099999999"/>
    <s v="April"/>
  </r>
  <r>
    <s v="17-2023-02-051"/>
    <x v="0"/>
    <x v="11"/>
    <s v="Amendment"/>
    <s v="Bansud, Oriental Mindoro - AMENDMENT"/>
    <x v="29"/>
    <s v="1. Concreting of roads: (i) 530 meter Cupang-Dam Road in Conrazon: (ii) 503-meter Burol Pinaglabanan Road in Proper Tiguisan; (iii) 486-meter Sto. Nino-San Nicolas Road-Salcedo; (iv) 530-meter Magud Road in Malu; (v) 510-meter Sawmill Road in Malu; (vi) 530-meter Narra-Manihala; (vii) 510-meter Conde Road in Rosacara; (viii) 500-meter Ibong Road in Pag-asa; (ix) 530-meter Alcadesma- Badjang Road in Alcadesma; (x) 530-meter Piit-Paypay-Ama Road in Bato; and (xi) 500-meter Ibong-Dyandang Road in Pag-asa; and 2. construction of (i) 80-meter suspension footbridge in Villa Pag-asa; (ii) Barangay Sumagui Public Market; (iii) 150-meter River Control in Conrazon; (iv) 250-meter River Control in Proper Bansud; (v) 3rd Floor of the Municipal Building; (vi) Pantry and lounge in the 2nd Floor of the Municipal Building; and (vii) 166-meter seawall at proper bansud; and 3. Improvement of the Municipal building facade"/>
    <n v="120000"/>
    <n v="53020.800000000003"/>
    <n v="318232.04200000002"/>
    <s v="April"/>
  </r>
  <r>
    <s v="03-2023-03-087"/>
    <x v="1"/>
    <x v="4"/>
    <s v="New"/>
    <s v="Angeles City"/>
    <x v="29"/>
    <s v="1. Construction of the following: (i) Additional four (4) floors for Rafael Lazatin Memorial Medical Center (Phase 2) in Barangay Pampang; (ii) Two (2)-storey Kanlungan ng Kabataan Building/Complex in Barangay Sta. Teresita; and (iii) Three (3)-storey steel parking building (Phase 2) in Barangay Pulung Maragul; 2. Acquisition of additional 21,953 sqm. lot for cemetery and construction of Angeles City Public Cemetery (Phase 2) in Barangay Sapalibutad; 3. Improvement of Pampang Public Market (Packages 1 and 2); 4. Repair and rehabilitation of rural health units (RHU) and sub-health centers in various Barangays; 5. Procurement of equipment (including furniture and fixtures) for the following: (i) RHU and sub-health centers; (ii) Kanlungan ng Kabataan Building/Complex; and (iii) Rafael Lazatin Memorial Medical Center (Phase 2); and 6. Procurement of two (2) units brand-new locally sourced process chamber equipment for waste to energy conversion."/>
    <n v="1500000"/>
    <n v="440740"/>
    <n v="4140311.56"/>
    <s v="April"/>
  </r>
  <r>
    <s v="10-2023-03-089"/>
    <x v="0"/>
    <x v="12"/>
    <s v="New"/>
    <s v="Lantapan, Bukidnon"/>
    <x v="29"/>
    <s v="1. PRDP counterpart for the concreting of the farm-to-market road with drainage in the following Barangays: (i) 9.467-kilometer at Sitio Cacawon Kulasihan, Capitan Juan - Block II Kaatuan; and (ii) 6.475-kilometer at Barangay Balila Proper - Sitio Gahub, Kaatuan; 2. Construction of the following: (i) Two (2)-storey commercial building in Barangay Poblacion; and (ii) Single-storey commerical building in Barangay Kibangay; and 3. Procurement of the following brand-new locally sourced heavy equipment: (i) One (1) unit road grader; (ii) One (1) unit crawler type excavator; and (iii) Two (2) units 10-wheeler dump truck"/>
    <n v="200000"/>
    <n v="62481"/>
    <n v="538523.73899999994"/>
    <s v="April"/>
  </r>
  <r>
    <s v="16-2023-03-093"/>
    <x v="0"/>
    <x v="5"/>
    <s v="New"/>
    <s v="Sibagat, Agusan del Sur"/>
    <x v="29"/>
    <s v="To finance the construction of the following in Barangay Poblacion: (i) Two (2)-storey Legislative Building as an extension of the Municipality Hall Main Building; (ii) Two (2)-storey Municipal Hall- Annex Building; and (iii) Two (2)-storey Commercial Building "/>
    <n v="70000"/>
    <n v="44559.8"/>
    <n v="373591.04000000004"/>
    <s v="April"/>
  </r>
  <r>
    <s v="04-2023-03-094"/>
    <x v="1"/>
    <x v="1"/>
    <s v="New"/>
    <s v="Cabuyao City, Laguna"/>
    <x v="29"/>
    <s v="1. Construction of various infrastructure projects; 2. Construction and rehabilitation of various roads, bridges and flood control projects; 3. Acquisition of four (4)-hectare lot in Barangay Banaybanay as site location for the expansion of government center; 4. Installation of streetlights in various barangays; and 5. Procurement of brand-new locally sourced service vehicle: (i) Nineteen (19) units multi-purpose vehicle (MPV) for various departments and Sangguniang Panlungsod members; and (ii) Eighteen (18) units asian utility vehicle (AUV) for various barangays"/>
    <n v="4000000"/>
    <n v="483772"/>
    <n v="4540200.22"/>
    <s v="April"/>
  </r>
  <r>
    <s v="17-2023-03-101"/>
    <x v="0"/>
    <x v="11"/>
    <s v="New"/>
    <s v="Magsaysay, Occidental Mindoro"/>
    <x v="30"/>
    <s v="To finance the procurement of the following brand-new locally sourced heavy equipment: 1. One unit (1) hydraulic excavator; 2. One (1) unit hydraulic breaker; 3. One (1) vibratory compactor; and 4. One (1) unit 3-ton mini dump truck"/>
    <n v="29000"/>
    <n v="43256.600000000006"/>
    <n v="179776.09199999998"/>
    <s v="April"/>
  </r>
  <r>
    <s v="06-2023-03-092"/>
    <x v="0"/>
    <x v="10"/>
    <s v="New"/>
    <s v="San Dionisio, Iloilo"/>
    <x v="29"/>
    <s v="To finance the procurement of the following brand-new locally sourced heavy equipment: (i) One (1) unit grader; (ii) One (1) unit big dump truck; (iii) Two (2) units mini dump truck; and (iv) One (1) unit garbage compactor"/>
    <n v="28312"/>
    <n v="39100.6"/>
    <n v="218261.78200000001"/>
    <s v="April"/>
  </r>
  <r>
    <s v="03-2023-03-097"/>
    <x v="0"/>
    <x v="4"/>
    <s v="New"/>
    <s v="Cuyapo, Nueva Ecija"/>
    <x v="29"/>
    <s v="1. Concreting of various farm-to-market roads in 24 Barangays; and 2. Construction of one (1) unit bridge going to the cemetery in Rizal Street, District II"/>
    <n v="250000"/>
    <n v="53855.4"/>
    <n v="476778.315"/>
    <s v="April"/>
  </r>
  <r>
    <s v="12-2023-03-081"/>
    <x v="0"/>
    <x v="3"/>
    <s v="New"/>
    <s v="Polomolok, South Cotabato"/>
    <x v="31"/>
    <s v="1. Acquisition of 25.7-hectare land for developmental projects; 2. Construction of hog grower facility in Barangay Silway 8; 3. Procurement of brand-new locally sourced heavy equipment; 4. Procurement of brand-new locally medical equipment; 5. Construction of 3-storey additional hospital building in Barangay Pagalungan; and 6. Completion of the 1-storey hospital building in Barangay Pagalungan"/>
    <n v="530000"/>
    <n v="121756.80000000002"/>
    <n v="613046.495"/>
    <s v="May"/>
  </r>
  <r>
    <s v="16-2023-03-095"/>
    <x v="0"/>
    <x v="5"/>
    <s v="New"/>
    <s v="Tagbina, Surigao del Sur"/>
    <x v="32"/>
    <s v="To finance the procurement of the following brand-new locally sourced heavy equipment and transport vehicle: (i) One (1) unit 6w 17ft compactor; (ii) One (1) unit mini coaster bus; (iii) One (1) unit 5k water tanker; (iv) One (1) unit wheel excavator with breaker; (v) Two (2) units single drum roller; (vi) Five (5) units 10w dump truck; (vii) One (1) unit wheel loader; (viii) One (1) unit 140HP motor grader; and (ix) One (1) unit 173HP motor grader"/>
    <n v="100000"/>
    <n v="40219.600000000006"/>
    <n v="279609.44"/>
    <s v="May"/>
  </r>
  <r>
    <s v="03-2023-03-096"/>
    <x v="0"/>
    <x v="4"/>
    <s v="New"/>
    <s v="Mexico, Pampanga"/>
    <x v="32"/>
    <s v="1. Construction of four (4)-storey Municipal building with basement; 2. Acquisition of a 20,000-square meter lot in Barangay San Antonio and construction of the Convention Center threat; 3. Procurement of (i) forty (40) units brand-new ambulance for the 40 Barangays of the Municipality; and (ii) Equipment, furniture and fixtures, and IT equipment for the Municipal Building."/>
    <n v="950000"/>
    <n v="147388.80000000002"/>
    <n v="1270345.791"/>
    <s v="May"/>
  </r>
  <r>
    <s v="03-2023-03-098"/>
    <x v="0"/>
    <x v="4"/>
    <s v="New"/>
    <s v="Iba, Zambales"/>
    <x v="32"/>
    <s v="1. Land development of 3.5-hectare lot and construction of the following: (i) Two (2)-storey multi-purpose building/ function hall/ evacuation center; (ii) Single (1)-storey municipal motor pool building; and (iii) One (1)-storey post office building; and 2. Completion of new two and a half (2-1/2)- storey building in Barangay Dirita/Baloguen"/>
    <n v="200000"/>
    <n v="30234.400000000001"/>
    <n v="260586.84599999999"/>
    <s v="May"/>
  </r>
  <r>
    <s v="11-2023-03-100"/>
    <x v="0"/>
    <x v="6"/>
    <s v="New"/>
    <s v="Kiblawan, Davao del Sur"/>
    <x v="33"/>
    <s v="1. Acquisition of a 7-hectare lot and construction of a municipal public cemetery in Barangay Sto. Nino; 2. Development of Level I sanitary landfill in Barangay Manual including the scope of work: (i) Site work; (ii) Concrete work; (iii) Formworks and scaffolds; (iv) Steel reinforcement bar; (v) Masonry works; (vi) Painting works; (vii) Steel works; 3. Rehabilitation of Municipal Gymnasium in Barangay Poblacion; 4. Rehabilitation of Municipal Hall Building in Dagohoy Street, Barangay Poblacion; 5. Concreting of 4,000-sq.m. Barangay Road to Lamsaging Waterfalls for the Tourism Development Program in Barangay Bagong Negros; 6. Procurement of brand-new locally sourced heavy equipment; and 7. Procurement of replacement engine for one (1) unit of each of the following: (i) road grader; and (ii) vibrator compactor "/>
    <n v="120000"/>
    <n v="56661"/>
    <n v="385408.12199999997"/>
    <s v="May"/>
  </r>
  <r>
    <s v="03-2023-03-104"/>
    <x v="1"/>
    <x v="4"/>
    <s v="New"/>
    <s v="Gapan City, Nueva Ecija"/>
    <x v="32"/>
    <s v="Construction of a three (3)-storey (4 levels including lower ground) Batang Gapan Medical Center in Barangay Bayanihan"/>
    <n v="984762"/>
    <n v="171679.2"/>
    <n v="1565197.4430000002"/>
    <s v="May"/>
  </r>
  <r>
    <s v="01-2023-04-106"/>
    <x v="0"/>
    <x v="8"/>
    <s v="New"/>
    <s v="Bacarra, Ilocos Norte"/>
    <x v="32"/>
    <s v="1. Construction of two (2)-storey Municipal Hall Building Extension in Barangay 1, Sta. Rita; and 2. Rehabilitation of the old two (2)-storey Municipal Hall Building as the new Government center including the following scope of work:(i) floor tiles; (ii) ceiling; (iii) fascia board; and (iv) painting"/>
    <n v="110000"/>
    <n v="39322.400000000001"/>
    <n v="348117.66599999997"/>
    <s v="May"/>
  </r>
  <r>
    <s v="16-2023-04-107"/>
    <x v="0"/>
    <x v="5"/>
    <s v="New"/>
    <s v="Rosario, Agusan del Sur"/>
    <x v="33"/>
    <s v="1. Construction of Panganan Water System Level III in Barangay Cabantao to service the following Barangays: (i) Cabantao; (ii) Maligaya; (iii) Libuac; (iv) Poblacion; (v) Tagbayagan; and (vi) Sitio Palibu of Barangay Novele; 2. Construction of one (1)-storey public market building in Barangay Poblacion; 3. Concreting of 6.10-kilometer farm-to-market road from Purok 6, Barangay Cabantao-Gawahon-Redline, Maligaya; and 4. Concreting of national road conjunction Purok Ocite-Bahi Road with spur leading to Purok Loring in Barangay Sta. Cruz"/>
    <n v="250000"/>
    <n v="28237.200000000004"/>
    <n v="265258.37800000003"/>
    <s v="May"/>
  </r>
  <r>
    <s v="06-2023-04-108"/>
    <x v="0"/>
    <x v="10"/>
    <s v="Amendment"/>
    <s v="Mina, Iloilo - AMENDMENT"/>
    <x v="33"/>
    <s v="Construction of the following Farm-to-Market Road: (i) 1.144-km in Barangay Badiangan Hall to NIA Road; (ii) 0.1837-km in Barangay Amiroy; (iii) 0.2228-km in Barangay Tipolo; (iv) 0.4715-km in Barangay Dala; (v) 0.331-km in Barangay Badiangan; (vi) 0.196-km in Barangay Bangac; (vii) 0.251-km in Barangay Cabalabaguan (Relocation); (viii) 0.220-km in Barangay Cabalabaguan; (ix) 0.0155-km in Barangay Tumay; and (x) 0.3300-km in Barangay Yugot"/>
    <n v="42000"/>
    <n v="19483.600000000002"/>
    <n v="167932.59599999999"/>
    <s v="May"/>
  </r>
  <r>
    <s v="01-2023-04-109"/>
    <x v="0"/>
    <x v="8"/>
    <s v="New"/>
    <s v="Santa Lucia, Ilocos Sur"/>
    <x v="33"/>
    <s v="To finance the acquisition of a 16,305-sq.m. lot in Barangay Vical as site location for the Farmers Post Harvest Facility"/>
    <n v="50000"/>
    <n v="96329.8"/>
    <n v="842405.85"/>
    <s v="May"/>
  </r>
  <r>
    <s v="12-2023-04-110"/>
    <x v="0"/>
    <x v="3"/>
    <s v="New"/>
    <s v="Maasim, Sarangani"/>
    <x v="33"/>
    <s v="To finance the acquisition of the following parcels of land in Barangay Colon: (i) 17,605-square meter for housing project; (ii) 31,303-square meter for diversion road; (iii) 20,000-square meter for relocation housing; and (iv) 7,939-square meter in Barangay Poblacion for road project"/>
    <n v="95000"/>
    <n v="38316.600000000006"/>
    <n v="266379.78399999999"/>
    <s v="May"/>
  </r>
  <r>
    <s v="04-2023-04-111"/>
    <x v="0"/>
    <x v="1"/>
    <s v="New"/>
    <s v="Lemery, Batangas"/>
    <x v="33"/>
    <s v="To finance the acquisition of more or less 22,000-sq.m. lot in Barangay Matingain I, and design and construction of three (3)-storey new municipal townhall complex thereat"/>
    <n v="450000"/>
    <n v="70225.400000000009"/>
    <n v="605269.27500000002"/>
    <s v="May"/>
  </r>
  <r>
    <s v="08-2023-04-112"/>
    <x v="0"/>
    <x v="15"/>
    <s v="New"/>
    <s v="Bontoc, Southern Leyte"/>
    <x v="33"/>
    <s v="To finance the procurement of the following brand-new locally sourced (A) heavy equipment: (i) One (1) unit hydraulic excavator-crawler type; (ii) One (1) unit wheel type excavator; and (B) one (1) One (1) unit thermal decomposition system"/>
    <n v="41000"/>
    <n v="22111.800000000003"/>
    <n v="117127.264"/>
    <s v="May"/>
  </r>
  <r>
    <s v="16-2023-04-113"/>
    <x v="0"/>
    <x v="5"/>
    <s v="New"/>
    <s v="Lingig, Surigao del Sur"/>
    <x v="34"/>
    <s v="1. Construction of the following in Barangay Poblacion; (i) 1,770 square meter public market; (ii) 1,776 square meter integrated bus terminal; and (iii) two (2)-storey legislative buildings; 2. Construction of 7.8967 has. Municipal Memorial Park and Garden in Barangay Union; and 3. Completion of one (1)-storey multi-purpose building in Barangay Poblacion through the following works: civil, mechanical, electrical, sanitary/plumbing, earthworks, plain and reinforced concrete, electrical, finishing, and other civil works; 4. Procurement of various brand-new locally sourced heavy equipment: (i) Sixteen (16) units 6-wheeler 4x2 dump trucks; (ii) Two (2) units 6-wheeler 4x4 dump trucks; (iii) One (1) unit wheel type excavator; (iv) One (1) unit crawler type backhoe (1 cu. meter); (v) One (1) unit self-loading truck; (vi) One (1) unit compactor; and (vii) One (1) unit grader."/>
    <n v="240000"/>
    <n v="28726.400000000001"/>
    <n v="247589.394"/>
    <s v="May"/>
  </r>
  <r>
    <s v="06-2023-04-114"/>
    <x v="0"/>
    <x v="10"/>
    <s v="New"/>
    <s v="Jamindan, Capiz"/>
    <x v="35"/>
    <s v="To finance the procurement of the following brand-new locally sourced heavy equipment: (i) One (1) unit motor grader; (ii) One (1) unit hydraulic excavator; (iii) One (1) unit vibratory compactor; (iv) Two (2) units dump truck; and (v) One (1) unit self-loader truck"/>
    <n v="69000"/>
    <n v="46799.4"/>
    <n v="226553.959"/>
    <s v="May"/>
  </r>
  <r>
    <s v="04-2023-04-115"/>
    <x v="0"/>
    <x v="1"/>
    <s v="New"/>
    <s v="Alfonso, Cavite"/>
    <x v="31"/>
    <s v="A. Procurement of the following brand-new locally sourced vehicle and heavy equipment: 1. One (1) Unit Mobile Clinic/Laboratory composed of the following: (i) Cab and chassis; (ii) X-ray machine; (iii) CR system; (iv) Portable Ultrasound Machine; (v) Binocular microscope; (vi) Hematology analyzer; (vii) Chemistry analyzer; (viii) Urine analyzer; (ix) ECG machine; (x) Centrifuge machine; (xi) AED machine; (xii) E-Vipo Air Humidifier; and (xiii) 10KVA Generator Set; and 2. Two (2) units six-wheeler dump trucks. B. Construction of Luksuhan Public Market - Phase 2 - For wet and dry sections on the 1st floor and Roof Deck as Parking on the 2nd Floor in Barangay Luksuhan Ibaba."/>
    <n v="196880"/>
    <n v="36337.800000000003"/>
    <n v="348481.42"/>
    <s v="May"/>
  </r>
  <r>
    <s v="07-2023-04-116"/>
    <x v="0"/>
    <x v="13"/>
    <s v="New"/>
    <s v="Buenavista, Bohol"/>
    <x v="34"/>
    <s v="To finance the construction of two (2)-storey school building with twenty (20) classrooms for Buenavista Community College in Barangay Cangawa."/>
    <n v="60000"/>
    <n v="30275.800000000003"/>
    <n v="260948.84399999998"/>
    <s v="May"/>
  </r>
  <r>
    <s v="02-2023-04-117"/>
    <x v="0"/>
    <x v="2"/>
    <s v="New"/>
    <s v="Jones, Isabela"/>
    <x v="36"/>
    <s v="1. Concreting of various Barangay roads; 2. Construction of two columns for an existing steel bridge with backfilling and slope protection at Barangay Pungpongan; 3. Construction of drainage canal from Barangay Lacab; and 4. Construction of hanging bridge at Barangay Minuri; Procurement of the following brand-new locally sourced heavy equipment: a. One (1) unit loader; b. One (1) unit bulldozer; c. One (1) unit grader; d. One (1) unit grader; e. One (1) unit road roller; and f. Six (6) units 10-wheeler dump trucks."/>
    <n v="215000"/>
    <n v="26816.800000000003"/>
    <n v="224833.728"/>
    <s v="May"/>
  </r>
  <r>
    <s v="02-2023-05-118"/>
    <x v="0"/>
    <x v="2"/>
    <s v="New"/>
    <s v="Baggao, Cagayan"/>
    <x v="34"/>
    <s v="To finance the acquisition of 11,156-square meter lot in Barangay San Jose as site location for municipal park and playground with sports related facilities."/>
    <n v="50000"/>
    <n v="94908"/>
    <n v="921746.49599999993"/>
    <s v="May"/>
  </r>
  <r>
    <s v="15-2023-05-119"/>
    <x v="0"/>
    <x v="0"/>
    <s v="Amendment"/>
    <s v="Luuk, Sulu - AMENDMENT"/>
    <x v="34"/>
    <s v="Construction of (i) two (2)-storey Luuk Busines Center in Barangay Tandu Bato; (ii) 2.4-kilometer concrete road from Sitio Kanbusi, Barangay Niog-Niog at Sitio Kapaya, Barangay Mananti; and (iii) 2.6-kilometer concrete road from Sitio Kapaya, Barangay Mananti to Sitio Baunu, Barangay Guimbaun."/>
    <n v="250000"/>
    <n v="29680.800000000003"/>
    <n v="278823.31400000001"/>
    <s v="May"/>
  </r>
  <r>
    <s v="06-2023-05-120"/>
    <x v="0"/>
    <x v="10"/>
    <s v="New"/>
    <s v="Calinog, Iloilo"/>
    <x v="37"/>
    <s v="Completion of the three (3)-storey New Calinog Government Center building with roof deck in Poblacion Ilaya."/>
    <n v="196000"/>
    <n v="47937.200000000004"/>
    <n v="413169.00299999997"/>
    <s v="June"/>
  </r>
  <r>
    <s v="07-2023-05-121"/>
    <x v="1"/>
    <x v="13"/>
    <s v="New"/>
    <s v="Danao City, Cebu"/>
    <x v="38"/>
    <s v="To finance the procurement of the following brand-new locally sourced heavy equipment: (i) Two (2) units garbage compactor; (ii) One (1) unit wheel type backhoe with breaker; (iii) One (1) unit single drum vibratory compactor; (iv) One (1) unit bulldozer; and (v) Two (2) units 6-wheeler dump truck."/>
    <n v="93400"/>
    <n v="138690.6"/>
    <n v="802466.12599999993"/>
    <s v="May"/>
  </r>
  <r>
    <s v="07-2023-05-122"/>
    <x v="1"/>
    <x v="13"/>
    <s v="New"/>
    <s v="Bais City, Negros Oriental"/>
    <x v="39"/>
    <s v="1. Acquisition of more or less 15-ha. lot in Barangay Lapaz and Construction of New Bais City Government Complex; 2. Design and build scheme for (A) site development of the more or less 15-ha. lot for the New Bais Government Complex; (B) three (3)-storey government center; (C) Canibol Wharf and single-storey passenger and fish terminal building in Barangay Okiot; and (D) sports complex including the following: (i) Coliseum; (ii) Stadium and Oval Track and Football Field; (iii) One (1) unit outdoor basketball court; (iv) One (1) unit outdoor volleyball court; (v) One (1) unit outdoor tennis court; and (vi) Two (2) units covered badminton court."/>
    <n v="1690000"/>
    <n v="190875"/>
    <n v="1830491.25"/>
    <s v="May"/>
  </r>
  <r>
    <s v="07-2023-05-123"/>
    <x v="0"/>
    <x v="13"/>
    <s v="New"/>
    <s v="Bien Unido, Bohol"/>
    <x v="39"/>
    <s v="To finance the acquisition of 24,331 square meter lot in Barangay Tuboran as site location for super RHU, public transport terminal and other priority development projects."/>
    <n v="20000"/>
    <n v="24457.600000000002"/>
    <n v="194269.894"/>
    <s v="May"/>
  </r>
  <r>
    <s v="04-2023-05-124"/>
    <x v="1"/>
    <x v="1"/>
    <s v="New"/>
    <s v="Calamba City, Laguna"/>
    <x v="40"/>
    <s v="1. Acquisition of various lots; 2. Construction of government facilities with site development; 3. Site development of various government facilities; 4. Construction of various government facilities; 5. Development of various government facilities; 6. Rehabilitation of main thoroughfares; 7. Payment/just Compensation for Clabarzon IV-A Government Project Phase 1; and 8. Procurement of hospital equipment for Ospital ng Bagong Calamba"/>
    <n v="5460000"/>
    <n v="724419.8"/>
    <n v="5460677.96"/>
    <s v="July"/>
  </r>
  <r>
    <s v="16-2023-05-125"/>
    <x v="2"/>
    <x v="5"/>
    <s v="New"/>
    <s v="Province of Surigao del sur"/>
    <x v="37"/>
    <s v="1. Concreting, improvement and road opening of 62.49-km various provincial roads; 2. Construction of (i) two (2)-storey legislative building in Carmen; and (ii) 35-meter reinforced concrete bridge in Barangay Panikian, Carrascal; 3. Completion of the 2-storey gymnasium in San Miguel; 4. Acquisition of 33,423-square meter lot in Tandag City for the construction of multi-purpose buildings; and 5. Procurement of various brand-new locally sourced heavy equipment."/>
    <n v="1500000"/>
    <n v="259316.60000000003"/>
    <n v="2235053.2229999998"/>
    <s v="June"/>
  </r>
  <r>
    <s v="06-2023-05-126"/>
    <x v="1"/>
    <x v="10"/>
    <s v="New"/>
    <s v="Bacolod City"/>
    <x v="39"/>
    <s v="1. Acquisition of lot for various development projects; 2. Construction/ Improvement/ Rehabilitation/ Asphalt overlay of various infrastructure projects; 3. Recovery and recycling complex and eco park in Barangay Felisa; 4. Construction/Installation of various projects; and 5. Procurement of Furniture and Equipment."/>
    <n v="4441000"/>
    <n v="432976.80000000005"/>
    <n v="4171733.395"/>
    <s v="May"/>
  </r>
  <r>
    <s v="16-2023-05-127"/>
    <x v="0"/>
    <x v="5"/>
    <s v="New"/>
    <s v="General Luna, Surigao del Norte"/>
    <x v="41"/>
    <s v="1. Completion/Improvement of Paseo de Cabuntog Building Phase I and Phase II in Barangay Poblacion 1; 2. Construction of the following projects in Barangay Poblacion 5: (i) Convention Center; (ii) Two(2)-storey guest house; and (iii) Integrated terminal with lightning and CCTV; and 3. Acquisition of 2.3384-hectare lot in Barangay Poblacion 4 to be used for Land Banking purpose"/>
    <n v="175000"/>
    <n v="25856.800000000003"/>
    <n v="249856.19100000002"/>
    <s v="July"/>
  </r>
  <r>
    <s v="01-2023-05-128"/>
    <x v="0"/>
    <x v="8"/>
    <s v="New"/>
    <s v="Cabugao, Ilocos Sur"/>
    <x v="37"/>
    <s v="1. Acquisition of 25,215 square meter lot in Barangay Cuancabal and 26,481 square meter lot in Barangays Quezon and Caellayan, and improvement/expansion of Municipal Public Cemetery Phase 2 and Ecology Center, respectively; and 2. Construction in Barangay Rizal of (i) Two (2)-storey legislative buildings; and (ii) Commercial rental space; 3. Procurement of (i) brand-new locally purchased heavy equipment; and (ii) memorial equipment for the Municipal Cemetery."/>
    <n v="480000"/>
    <n v="168378.6"/>
    <n v="1535111.3430000001"/>
    <s v="June"/>
  </r>
  <r>
    <s v="04-2023-05-129"/>
    <x v="0"/>
    <x v="1"/>
    <s v="New"/>
    <s v="Los Banos, Laguna"/>
    <x v="42"/>
    <s v="1. Acquisition of lots and construction of various projects thereat; 2. Construction of various projects; 3. Improvement/development/modernization of (i) Poblacion Public Market; (ii) Rest area; and (iii) Public cemetery; 4. Beautification/rehabilitation of (i) Municipal Building facades; and (ii) Batong Malake Public Market; 5. Road repairs in several areas; and 6. Installation of 1,500 units solar streetlights with frame/post along the national and major roads"/>
    <n v="596000"/>
    <n v="78391.600000000006"/>
    <n v="590918.89600000007"/>
    <s v="July"/>
  </r>
  <r>
    <s v="04-2023-05-130"/>
    <x v="0"/>
    <x v="1"/>
    <s v="New"/>
    <s v="Buenavista, Quezon"/>
    <x v="37"/>
    <s v="To finance the LGU counterpart to the Philippine Rural Development Project (PRDP) for the construction/concreting of 8.876-kilometer Lilukin-San Isidro Ilaya-Villa Magsaysay Farm-to-Market Road."/>
    <n v="25000"/>
    <n v="31838"/>
    <n v="134101.65599999999"/>
    <s v="June"/>
  </r>
  <r>
    <s v="07-2023-05-131"/>
    <x v="0"/>
    <x v="13"/>
    <s v="New"/>
    <s v="Barili, Cebu"/>
    <x v="42"/>
    <s v="To finance the design and build of two (2)-storey modern public market in Barangay Poblacion"/>
    <n v="200000"/>
    <n v="53749.600000000006"/>
    <n v="441663.75"/>
    <s v="July"/>
  </r>
  <r>
    <s v="07-2023-05-132"/>
    <x v="1"/>
    <x v="13"/>
    <s v="New"/>
    <s v="Bayawan City, Negros Oriental"/>
    <x v="43"/>
    <s v="1. Construction of Phase 2 Bayawan City - Negros Oriental State University (NORSU) Sports Complex including the following: (i) Completion of stadium bleachers and access road; (ii) Construction of olympic size swimming pool with warm-up pool; and (iii) Establishment of ancilliary support services; 2. Concreting of farm-to-market roads; and 3. Improvement of farm-to-market roads."/>
    <n v="549500"/>
    <n v="202956.2"/>
    <n v="1633795.8"/>
    <s v="June"/>
  </r>
  <r>
    <s v="11-2023-05-133"/>
    <x v="0"/>
    <x v="6"/>
    <s v="New"/>
    <s v="Baganga, Davao Oreintal"/>
    <x v="43"/>
    <s v="To finance the procurement of the following brand-new locally sourced light and heavy equipment: (i) Eight (8) units 6-wheeler 4x4 dump truck; (ii) Two (2) units wheel loader; (iii) Two (2) units backhoe loader; (iv) Two (2) units motor grader; (v) Two (2) units road roller; (vi) One (1) unit self-loading truck; (vii) Two (2) units backhoe (crawler excavator); (viii) One (1) unit transmit mixer; (ix) Six (6) units 10-wheeler 6x4; (x) Two (2) units fire truck; and (xi) One (1) unit generator set."/>
    <n v="251200"/>
    <n v="82185"/>
    <n v="439196.64"/>
    <s v="June"/>
  </r>
  <r>
    <s v="10-2023-05-134"/>
    <x v="0"/>
    <x v="12"/>
    <s v="New"/>
    <s v="Kinoguitan, Misamis Oriental"/>
    <x v="42"/>
    <s v="To finance the procurement of the following brand-new locally sourced heavy equipment: (i) One (1) unit crawler excavator; (ii) Two (2) units 6-wheeler 4x4 dump truck; (iii) One (1) unit motor grader with ripper; (iv) One (1) unit road roller; (v) One (1) unit 10-wheeler dump truck; and (vi) One (1) unit 6x4 self-loading truck"/>
    <n v="70000"/>
    <n v="15729.400000000001"/>
    <n v="81130.182000000001"/>
    <s v="July"/>
  </r>
  <r>
    <s v="03-2023-05-135"/>
    <x v="0"/>
    <x v="4"/>
    <s v="New"/>
    <s v="Macabebe, Pampanga"/>
    <x v="44"/>
    <s v="To finance the rehabilitation and improvement of 1,925-meter Barangay San Gabriel - Barangay Caduang Tete National Road through the following works: (i) earthworks; (ii) subbase course; (iii) surface course; and (iv) drainage structure"/>
    <n v="60000"/>
    <n v="36383.4"/>
    <n v="264649.94199999998"/>
    <s v="June"/>
  </r>
  <r>
    <s v="10-2023-05-136"/>
    <x v="0"/>
    <x v="12"/>
    <s v="New"/>
    <s v="Claveria, Misamis Oriental"/>
    <x v="44"/>
    <s v="1. Acquisition of the following lots: (i) 15,000 square meter lot in Barangay Poblacion as site location for the construction of Claveria Public Market; and (ii) 5,000 square meter lot in Barangay Lanise as site location for the construction, improvement and rehabilitation of Claveria Water System; and 2. Equity/counterpart for the Philippine Rural Development Projects (PRDP) of the Department of Agriculture (DA): (i) Improvement of Claveria Water System (Level II) for thirteen (13) Mainland Barangays; and (ii) Establishment of two (2)-storey Municipal trading post in Barangay Poblacion"/>
    <n v="126300"/>
    <n v="124678.39999999999"/>
    <n v="1136689.3260000001"/>
    <s v="June"/>
  </r>
  <r>
    <s v="10-2023-05-137"/>
    <x v="0"/>
    <x v="12"/>
    <s v="New"/>
    <s v="Kadingilan, Bukidnon"/>
    <x v="45"/>
    <s v="Completion of the two (2)-storey public market and rehabilitation of municipal plaza in Barangay Poblacion through the following works: (i) provision of field office for the engineer; (ii) earthworks; (iii) plain and reinforced concrete works; (iv) finishing and other civil works; (v) electrical; (vi) mechanical; and (vii) other general requirements; and procurement of the following brand-new locally sourced heavy equipment (i) One (1) unit garbage compactor; (ii) One (1) unit backhoe; and (iii) One (1) unit bulldozer."/>
    <n v="80000"/>
    <n v="36512.400000000001"/>
    <n v="350150.08"/>
    <s v="June"/>
  </r>
  <r>
    <s v="17-2023-06-138"/>
    <x v="0"/>
    <x v="11"/>
    <s v="New"/>
    <s v="El Nido, Palawan"/>
    <x v="44"/>
    <s v="1. Procurement and installation of solar street lights; 2. Procurement of brand-new locally sourced agricultural equipment and service vehicle; 3. Procurement of brand-new locally sourced heavy equipment; and 4. Construction and rehabilitation of various projects"/>
    <n v="159710"/>
    <n v="68834"/>
    <n v="687376.32400000002"/>
    <s v="June"/>
  </r>
  <r>
    <s v="07-2023-06-139"/>
    <x v="0"/>
    <x v="13"/>
    <s v="New"/>
    <s v="Talibon, Bohol"/>
    <x v="42"/>
    <s v="To finance the construction of the following projects: (i) Three (3)-storey Talibon Polytechnic College (TPC) in Barangay San Isidro; and (ii) Two (2)-storey terminal building in Barangay Poblacion"/>
    <n v="350000"/>
    <n v="55331.200000000004"/>
    <n v="439494.13299999997"/>
    <s v="July"/>
  </r>
  <r>
    <s v="15-2023-06-140"/>
    <x v="0"/>
    <x v="3"/>
    <s v="New"/>
    <s v="Datu Salibu, Maguindanao"/>
    <x v="46"/>
    <s v="Procurement of the following brand-new locally sourced heavy equipment: (i) Five (5) units dump truck; (ii) One (1) unit road roller; (iii) One (1) unit wheel loader; and (iv) One (1) unit excavator"/>
    <n v="90000"/>
    <n v="19569.8"/>
    <n v="94738.37000000001"/>
    <s v="July"/>
  </r>
  <r>
    <s v="06-2023-06-141"/>
    <x v="0"/>
    <x v="10"/>
    <s v="New"/>
    <s v="Tapaz, Capiz"/>
    <x v="42"/>
    <s v="Construction/Establishment of Tapaz Memorial Park in Barangay Daan Banwa; Procurement of one (1) unit brand-new locally sourced garbage compactor"/>
    <n v="76600"/>
    <n v="17240"/>
    <n v="59736.6"/>
    <s v="July"/>
  </r>
  <r>
    <s v="12-2023-06-142"/>
    <x v="3"/>
    <x v="3"/>
    <s v="New"/>
    <s v="Barangay Poblacion, President Roxas, Cotabato"/>
    <x v="44"/>
    <s v="To finance the procurement of one (1) unit brand-new locally sourced garbage compactor truck"/>
    <n v="5000"/>
    <n v="1946"/>
    <n v="10673.810000000001"/>
    <s v="June"/>
  </r>
  <r>
    <s v="16-2023-06-143"/>
    <x v="0"/>
    <x v="5"/>
    <s v="New"/>
    <s v="Lanuza, Surigao del Sur"/>
    <x v="47"/>
    <s v="1. Establishment of Category 1 Sanitary Landfill in Bocawe; 2. LGU equity for the Philippine Rural Development Project (PRDP) for the following: (i) Concreting of 7-km Agsam-Mampi Proper FMR; and (ii) Rehabilitation of Level III Lanuza Water System; 3. Renovation of basketball court including acquisition and installation of related equipment; 4. Procurement of brand-new locally sourced heavy equipment; 5. Procurement of One (1) unit brand-new locally sourced transport vehicle (SUV)"/>
    <n v="117000"/>
    <n v="23792.600000000002"/>
    <n v="146303.15700000001"/>
    <s v="July"/>
  </r>
  <r>
    <s v="01-2023-06-144"/>
    <x v="0"/>
    <x v="8"/>
    <s v="New"/>
    <s v="Urbiztondo, Pangasinan"/>
    <x v="48"/>
    <s v="1. Various infrastructure road projects; 2. Construction of two (2)-storey evacuation/multi-purpose hall in the following Barangays: (i) Batancaoa; (ii) Bituag; and (iii) Angatel; 3. Dredging of municipal fisheries in the following Barangays: (i) Baug; (ii) Batancaoa; (iii) Angatel; and (iv) Gueteb; 4. Extension of municipal cemetery in Barangay Poblacion; and 5. Acquisition of 378 square meter and construction of Level II Water System in Barangay Malibong. 6. Installation of Internet Protocol (IP) Close Circuit Television (CCTV) in Urbiztundo Command Center"/>
    <n v="211368"/>
    <n v="24488"/>
    <n v="213657.8"/>
    <s v="July"/>
  </r>
  <r>
    <s v="09-2023-06-145"/>
    <x v="0"/>
    <x v="10"/>
    <s v="New"/>
    <s v="Jose Dalman, Zamboanga del Norte"/>
    <x v="49"/>
    <s v="1. Construction of the following infrastructure projects in Barangay Poblacion: (i) Two (2)-storey rural health unit; (ii) Two (2)-storey engineering building; and (iii) New one (1)-storey public market; 2. Rehabilitation of old one (1)-storey public market in Barangay Poblacion; and 3. Improvement and rehabilitation of Water system (Level II) in Barangay Tamarok, Barangay Balatakan, and Barangay Tabon. Procurement of the following brand-new local heavy equipment and vehicle: (i) One (1) unit six-wheeler dump truck; (ii) One (1) unit 4x4 fire truck; (iii) One (1) unit self-loading truck with crane; (iv) One (1) unit disaster vehicle; (v) One (1) unit 4x4 pickup truck with automatic transmission; (vi) One (1) unit 4x4 pickup truck with manual transmission; and (vii) One (1) unit pickup truck"/>
    <n v="95414"/>
    <n v="29182.600000000002"/>
    <n v="250973.8"/>
    <s v="July"/>
  </r>
  <r>
    <s v="01-2023-06-146"/>
    <x v="1"/>
    <x v="8"/>
    <s v="New"/>
    <s v="San Carlos City, Pangasinan"/>
    <x v="45"/>
    <s v="To finance various road projects such as: concreting/construction of roads and drainage."/>
    <n v="200000"/>
    <n v="79175"/>
    <n v="515825.125"/>
    <s v="June"/>
  </r>
  <r>
    <s v="10-2023-06-147"/>
    <x v="0"/>
    <x v="12"/>
    <s v="New"/>
    <s v="Salay, Misamis Oriental"/>
    <x v="46"/>
    <s v="To finance the following projects: 1. Construction of two (2) units three (3)-storey school building and facilities in Purok 8, Barangay Poblacion; and 2. Construction of seawall with carriageway and eco-tourism facilities (Phase 3) in Purok 3, Barangay Poblacion and Purok 4, Barangay Casulog"/>
    <n v="109000"/>
    <n v="15354.400000000001"/>
    <n v="136082.50199999998"/>
    <s v="July"/>
  </r>
  <r>
    <s v="15-2023-06-148"/>
    <x v="0"/>
    <x v="0"/>
    <s v="New"/>
    <s v="Tipo-Tipo, Basilan"/>
    <x v="46"/>
    <s v="Procurement/Installation of Compact Integrated Solar Streetlights in the following Barangays; (i) Lagayas; (ii) Tipo-Tipo Proper; (iii) Badja; (iv) Bohe-Baca; (v) Bancuang; (vi) BoheLebung; (vii) Limo-upas; (viii) Bohe Tambak; (ix) Baguindan; and (x) Silangkum. Procurement of two (2) units brand-new locally sourced 10-wheeler dump truck. Construction of water treatment facilities and pipeline installation (Level 3 Water System Development Project) in Barangay Poblacion"/>
    <n v="63394"/>
    <n v="15819.800000000003"/>
    <n v="100219.7"/>
    <s v="July"/>
  </r>
  <r>
    <s v="03-2023-06-149"/>
    <x v="0"/>
    <x v="4"/>
    <s v="New"/>
    <s v="San Manuel, Tarlac"/>
    <x v="50"/>
    <s v="Construction of Water System Level III in Barangays Salcedo, San Narciso and Sta. Maria"/>
    <n v="50000"/>
    <n v="38826.200000000004"/>
    <n v="334641.29399999999"/>
    <s v="July"/>
  </r>
  <r>
    <s v="04-2023-06-150"/>
    <x v="0"/>
    <x v="1"/>
    <s v="New"/>
    <s v="Padre Burgos, Quezon"/>
    <x v="51"/>
    <s v="To finance the equity/counterpart to be funded by the Philippine Rural Development Project (PRDP) for the construction/concreting of 5.24-kilometer farm-to-market road from Barangay Walay to Barangay Cabuyao Norte"/>
    <n v="15405"/>
    <n v="24539.4"/>
    <n v="156534.28099999999"/>
    <s v="July"/>
  </r>
  <r>
    <s v="04-2023-06-151"/>
    <x v="0"/>
    <x v="1"/>
    <s v="New"/>
    <s v="Famy, Laguna"/>
    <x v="42"/>
    <s v="1. Acquisition of the following lots: (i) 5,000 square meter for the establishment of Commercial and Sports Complex; and (ii) 7/880 square meters and Construction of Municipal Complex; all in Barangay Tunlac; 2. Construction of (i) One (1)-storey building for Dialysis Center, Medical Laboratory and Lying-In Clinic in Barangay Tunlac; and (ii) New Public Cemetery in Barangay Batuhan; 3. Development/Implementation of (i) Tourism River Park along Iniwasan River in Barangay Salang Bato; and (ii) Drainage Master Plan in Poblacion  consisting of 7 Barangays; 4. Barangay Development Projects; and 5. Procurement of brand-new locally sourced hospital medical equipment, dialysis machine, x-ray machines, and other laboratory equipment"/>
    <n v="170000"/>
    <n v="20663.600000000002"/>
    <n v="170891.28"/>
    <s v="July"/>
  </r>
  <r>
    <s v="12-2023-06-152"/>
    <x v="0"/>
    <x v="3"/>
    <s v="New"/>
    <s v="Arakan, Cotabato"/>
    <x v="41"/>
    <s v="Procurement of the following brand-new locally sourced heavy equipment: (i) one (1) unit bulldozer; (ii) one (1) unit motor grader; (iii) one (1) unit vibratory roller; and (iv) one (1) unit wheeler-type excavator"/>
    <n v="73200"/>
    <n v="54218.600000000006"/>
    <n v="277547.06099999999"/>
    <s v="July"/>
  </r>
  <r>
    <s v="05-2023-06-153"/>
    <x v="0"/>
    <x v="7"/>
    <s v="New"/>
    <s v="Paracale, Camarines Norte"/>
    <x v="51"/>
    <s v="To finance the construction of Sanitary Landfill Category I in Barangay Tugos"/>
    <n v="55000"/>
    <n v="19542"/>
    <n v="145294.76999999999"/>
    <s v="July"/>
  </r>
  <r>
    <s v="01-2023-06-154"/>
    <x v="0"/>
    <x v="8"/>
    <s v="New"/>
    <s v="Bayambang, Pangasinan"/>
    <x v="48"/>
    <s v="To finance the Bayambang Septage Management Project in Barangay Telbang with the following details: (i) 1,000 cubic meter fully mechanized plant; and (ii) Desludging and wastewater treatment"/>
    <n v="100000"/>
    <n v="65957.8"/>
    <n v="463288.99200000003"/>
    <s v="July"/>
  </r>
  <r>
    <s v="03-2023-06-155"/>
    <x v="1"/>
    <x v="4"/>
    <s v="New"/>
    <s v="Mabalacat City, Pampanga"/>
    <x v="52"/>
    <s v="1. Construction of five (5)-storey Mabalacat City Government Center (MCGC) in Barangay Camachile, including third-party consultancy services and procurement of furniture and fixtures; 2. Construction of three (3)-storey Command Center with procurement of Command Center System in Barangay Mabiga; 3. Construction of two (2)-storey Class AA Slaughterhouse in Barangay Sapang Balen; 4. Upgrading/Rehabilitation of public market in Barangay San Francisco; and 5. Upgrading of Hypertensive and Diabetic Wellness Center, and expansion/improvement of Hemodialysis Center in Barangay Sapang Biabas"/>
    <n v="2070000"/>
    <n v="304093.80000000005"/>
    <n v="2620986.1859999998"/>
    <s v="July"/>
  </r>
  <r>
    <s v="13-2023-06-157"/>
    <x v="1"/>
    <x v="14"/>
    <s v="New"/>
    <s v="Valenzuela City"/>
    <x v="48"/>
    <s v="1. Construction/site development/expansion and improvement of schools; 2. Acquisition of 19,048 square meter lot in Barangays Malinta and Maysan as site location for various government facilities; 3. Various infrastructure road network projects; and 4. Various infrastructure government buildings and facilities projects. 5. Procurement of various equipment, furniture and fixtures for Valenzuela Polytechnic College and Pamantasan ng Lungsod ng Valenzuela, and motor vehicles"/>
    <n v="1437000"/>
    <n v="466264.80000000005"/>
    <n v="3804256.1350000002"/>
    <s v="July"/>
  </r>
  <r>
    <s v="07-2023-06-158"/>
    <x v="0"/>
    <x v="13"/>
    <s v="New"/>
    <s v="Bindoy, Negros Oriental"/>
    <x v="51"/>
    <s v="To finance the construction of New Bindoy Waterworks System Level III in the following Barangays: (i) Bulod; (ii) Tagaytay; (iii) Domolog; (iv) Tinaogan; (v) Matobato; (vi) Tubod; (vii) Camudlas; (viii) Batangan; (ix) Nagcasunog; (x) Malaga; (xi) Cabugan; and (xii) Pangalaycayan"/>
    <n v="100000"/>
    <n v="37311.800000000003"/>
    <n v="321592.12799999997"/>
    <s v="July"/>
  </r>
  <r>
    <s v="04-2023-06-159"/>
    <x v="1"/>
    <x v="1"/>
    <s v="New"/>
    <s v="Bacoor City, Cavite"/>
    <x v="40"/>
    <s v="1. Acquisition of lots for future housing project: (i) 22,094 square meter lot in Dulong Bayan; and (ii) 19,792 square meters in Salinas I; and 2. Construction of: (i) 4rth Floor of Bacoor Government Center, and (ii) additional storage in Strike Gymnasium; all in Barangay Bayanan"/>
    <n v="527728"/>
    <n v="368302.80000000005"/>
    <n v="2560442.4559999998"/>
    <s v="July"/>
  </r>
  <r>
    <s v="06-2023-06-173"/>
    <x v="0"/>
    <x v="10"/>
    <s v="New"/>
    <s v="Cuartero, Capiz"/>
    <x v="46"/>
    <s v="To finance the procurement of the following brand-new locally sourced heavy equipment: (i) One (1) unit hydraulic excavator; (ii) One (1) unit motor grader; (iii) One (1) unit road roller; (iv) One (1) unit self-loading truck; and (v) One (1) unit dump truck (10 cube meter)"/>
    <n v="50000"/>
    <n v="28734.600000000002"/>
    <n v="139106.13500000001"/>
    <s v="July"/>
  </r>
  <r>
    <s v="03-2023-06-175"/>
    <x v="0"/>
    <x v="4"/>
    <s v="New"/>
    <s v="Maria Aurora, Aurora"/>
    <x v="46"/>
    <s v="Construction and improvement of Public Cemetery Phase II with single-storey building for Administrative Office in Barangay Quirino; and establishment of Category 1 Sanitary Landfill Facility (SLF) Phase II in Barangay Bannawag"/>
    <n v="30000"/>
    <n v="40316.800000000003"/>
    <n v="378737.89799999999"/>
    <s v="July"/>
  </r>
  <r>
    <s v="05-2023-06-177"/>
    <x v="0"/>
    <x v="7"/>
    <s v="New"/>
    <s v="Baleno, Masbate"/>
    <x v="41"/>
    <s v="To finance the construction of One (1)-Storey Public Market in Barangay Poblacion"/>
    <n v="60000"/>
    <n v="27977.600000000002"/>
    <n v="228272.50200000001"/>
    <s v="July"/>
  </r>
  <r>
    <s v="05-2023-06-179"/>
    <x v="0"/>
    <x v="7"/>
    <s v="New"/>
    <s v="Calabanga, Camarines Sur"/>
    <x v="49"/>
    <s v="Construction of a three (3)-storey building at the Calabanga College Campus in Barangay Belen"/>
    <n v="63000"/>
    <n v="49963"/>
    <n v="418889.79200000002"/>
    <s v="July"/>
  </r>
  <r>
    <s v="10-2023-06-182"/>
    <x v="0"/>
    <x v="12"/>
    <s v="New"/>
    <s v="Kalilangan, Bukidnon"/>
    <x v="41"/>
    <s v="1. Rehabilitation of Water System Level III in Barangays Central and West Poblacion through (i) excavation, (ii) backfilling, and (iii) plumbing works; and 2. Procurement of the following brand-new locally sourced heavy equipment: (i) One (1) unit motor grader; (ii) One (1) unit crawler-type excavator; (iii) One (1) unit 6x4 self-loader truck; and (iv) One (1) unit 6x4 dump truck"/>
    <n v="55000"/>
    <n v="40826"/>
    <n v="221889.31"/>
    <s v="July"/>
  </r>
  <r>
    <s v="03-2023-06-156"/>
    <x v="0"/>
    <x v="4"/>
    <s v="New"/>
    <s v="Dinalupihan, Bataan"/>
    <x v="53"/>
    <s v="1. Procurement of machines for Dialysis Center; 2. Procurement of two (2) units brand-new locally sourced 10-wheeler dump truck; 3. acquisition of lots in various Barangays; and 4. Various infrastructure projects"/>
    <n v="200000"/>
    <n v="77120.200000000012"/>
    <n v="674028.8"/>
    <s v="August"/>
  </r>
  <r>
    <s v="06-2023-06-170"/>
    <x v="1"/>
    <x v="10"/>
    <s v="New"/>
    <s v="Escalante City, Negros Occidental"/>
    <x v="54"/>
    <s v="To finance the completion of the three (3)-storey Escalante City's New Government Center in Barangay Hacienda Fe through the following works: (i) site construction; (ii) concrete; (iii) masonry; (iv) metal; (v) doors and windows; (vi) finishes; (vii) ceiling and painting finishes; (viii) specialties; (ix) mechanical/plumping and fixtures; (x) electrical; and (xi) interior and finishes"/>
    <n v="45000"/>
    <n v="61342.800000000017"/>
    <n v="588279.37"/>
    <s v="August"/>
  </r>
  <r>
    <s v="07-2023-06-171"/>
    <x v="0"/>
    <x v="13"/>
    <s v="New"/>
    <s v="Dalaguete, Cebu"/>
    <x v="55"/>
    <s v="1. Port enhancement and development project (Expansion of 380.76 square meters RoRo Ramp); and 2. Construction of three (3)-storey public market and parking building; all in Barangay Poblacion. 3. Construction of commercial stalls in Barangay Poblacion. 4. Procurement of one (1) unit each of the following brand-new locally sourced heavy equipment: (i) Backhoe; (ii) Man lift; (iii) Transit mixer; and (iv) Garbage compactor truck"/>
    <n v="100000"/>
    <n v="49181"/>
    <n v="401267.77900000004"/>
    <s v="August"/>
  </r>
  <r>
    <s v="14-2023-06-172"/>
    <x v="0"/>
    <x v="9"/>
    <s v="New"/>
    <s v="Sabangan, Mountain Province"/>
    <x v="56"/>
    <s v="To finance the construction of the following projects: 1. Five (5)-storey building (Phase II) consisting of three (3)-storey multi-purpose building and two (2)-storey parking area and retaining wall in Barangay Poblacion; 2. Two (2)-storey multi-purpose building in Barangay Namatec; and 3. Centralized Level II Water System in Sitio Bunot, Barangay Napua covering all 15 Barangays of Sabangan"/>
    <n v="57689"/>
    <n v="7971.7999999999993"/>
    <n v="65043.548000000003"/>
    <s v="August"/>
  </r>
  <r>
    <s v="04-2023-06-174"/>
    <x v="3"/>
    <x v="1"/>
    <s v="New"/>
    <s v="Barangay Muzon Segundo, Alitagtag, Batangas"/>
    <x v="53"/>
    <s v="To finance the following: (i) Installation/repair/repair/maintenance of thirty-two (32) units solar streetlights; and (ii) Purchase of one (1) unit brand-new locally sourced ambulance"/>
    <n v="3800"/>
    <n v="751.40000000000009"/>
    <n v="3978.0469999999996"/>
    <s v="August"/>
  </r>
  <r>
    <s v="03-2023-06-178"/>
    <x v="0"/>
    <x v="4"/>
    <s v="New"/>
    <s v="Hermosa, Bataan"/>
    <x v="57"/>
    <s v="To finance the acquisition of 24,851 square meters lot in Barangay Mandama as site location for the proposed new Hermosa Municipal Hall and buildings for the Bureau of Fire Protection, Philippine National Police, Super Rural Health unit and other government offices"/>
    <n v="75000"/>
    <n v="65261.600000000006"/>
    <n v="443912.12399999995"/>
    <s v="August"/>
  </r>
  <r>
    <s v="02-2023-06-180"/>
    <x v="2"/>
    <x v="2"/>
    <s v="New"/>
    <s v="Province of Isabela"/>
    <x v="55"/>
    <s v="1. Procurement of brand-new locally sourced hauling trucks: (i) 483 units dropside truck; (ii) 14 units tractor head with trailer; (iii) 8 units 6-wheeler truck; (iv) 2 units pick-up truck; and 2. Repair and rehabilitation of Grains Complex in Ipil, Echague. Permanent working capital to be used for the procurement of Palay from the small farmers in the Province of Isabela"/>
    <n v="2000000"/>
    <n v="555185.60000000009"/>
    <n v="3738067.338"/>
    <s v="August"/>
  </r>
  <r>
    <s v="14-2023-06-183"/>
    <x v="2"/>
    <x v="9"/>
    <s v="New"/>
    <s v="Kalinga Province"/>
    <x v="58"/>
    <s v="1. 20% Equity Investment for the Upper Tabuk Hydro Power Plant for the construction and road opening in Barangay Dupag; 2. Construction of hospital in various barangays; and 3. Construction of the following in Kalinga Provincial Compound: (i) One (1)-storey Sewerage Treatment Plant; and (ii) 700-meter access road with drainage canal. Procurement and installation of Solar-powered Generator for the Kalinga Sports Center in Barangay Bulanao, Tabuk City"/>
    <n v="370000"/>
    <n v="197103.40000000002"/>
    <n v="1612499.6429999999"/>
    <s v="August"/>
  </r>
  <r>
    <s v="08-2023-07-184"/>
    <x v="0"/>
    <x v="15"/>
    <s v="New"/>
    <s v="Villaba, Leyte"/>
    <x v="54"/>
    <s v="1. Construction of One (1)-Storey Multi-Purpose Building in Barangay Sta. Cruz; and 2. Procurement of the following, all brand-new and locally sourced: a. One (1) unit Thermal Decomposition System; and b. Heavy equipment: (i) One (1) unit back hoe loader; (ii) One (1) unit garbage compactor; and (iii) One (1) unit self-loading boom truck"/>
    <n v="50000"/>
    <n v="34241.200000000004"/>
    <n v="227908.09599999999"/>
    <s v="August"/>
  </r>
  <r>
    <s v="12-2023-07-185"/>
    <x v="3"/>
    <x v="3"/>
    <s v="New"/>
    <s v="Barangay New Isabela, Tacurong City, Sultan Kudarat"/>
    <x v="55"/>
    <s v="To finance the procurement of the following brand-new locally sourced heavy equipment and rescue vehicle: (i) One (1) unit backhoe loader; and (ii) One (1) unit rescue vehicle"/>
    <n v="7500"/>
    <n v="2645.6000000000004"/>
    <n v="13904.73"/>
    <s v="August"/>
  </r>
  <r>
    <s v="16-2023-07-186"/>
    <x v="0"/>
    <x v="5"/>
    <s v="New"/>
    <s v="Santa Josefa, Agusan del Sur"/>
    <x v="59"/>
    <s v="Construction of Level III Sta. Josefa municipal water system in the following Barangays: (i) Sayon; (ii) Conception; (iii) San Jose; (iv) Poblacion; (v) Awao; (vi) Angas; (vii) Patrocinio; (viii) Sta. Isabel; (ix) Aurora; (x) Pag-asa; and (xi) Tapaz. Completion of two (2)-storey legislative building in Purok 8, Barangay Poblacion through the following: (i) roof parapet finishes; (ii) ceiling type and finishes; (iii) civil works, masonry works, and floor finishes; (iv) doors, windows, cabinetry works; (v) specialty works; (vi) painting works;(vii) plumbing works; (viii) electrical works; and (ix) mechanical works"/>
    <n v="205000"/>
    <n v="26512.200000000004"/>
    <n v="238873.12"/>
    <s v="August"/>
  </r>
  <r>
    <s v="02-2023-07-187"/>
    <x v="0"/>
    <x v="2"/>
    <s v="New"/>
    <s v="Naguilian, Isabela"/>
    <x v="57"/>
    <s v="To finance the procurement of the following brand-new locally sourced heavy equipment: (i) One (1) unit transit mixer; and (ii) One (1) unit backhoe"/>
    <n v="16193"/>
    <n v="36525.800000000003"/>
    <n v="174119.44200000001"/>
    <s v="August"/>
  </r>
  <r>
    <s v="12-2023-07-196"/>
    <x v="0"/>
    <x v="3"/>
    <s v="New"/>
    <s v="Kidapawan City, Cotabato"/>
    <x v="57"/>
    <s v="Concreting of Roads in forty (40) Barangays of Kidapawan City. Procurement of the following brand-new locally sourced heavy equipment: (i) One (1) unit excavator; (ii) Two (2) units wheel loader; (iii) two (2) units garbage compactor; and (iv) two (2) units mini dump truck"/>
    <n v="517193"/>
    <n v="164525.40000000002"/>
    <n v="1418040.9749999999"/>
    <s v="August"/>
  </r>
  <r>
    <s v="01-2023-07-197"/>
    <x v="0"/>
    <x v="8"/>
    <s v="New"/>
    <s v="Urdaneta City, Pangasinan"/>
    <x v="57"/>
    <s v="1. Construction/improvement/completion/renovation of barangay facilities; 2. Acquisition of lots in various Barangays; and 3. Concreting/asphalting of Barangay roads. 4. Procurement of heavy equipment and service vehicles"/>
    <n v="500000"/>
    <n v="121067.40000000002"/>
    <n v="1073016.821"/>
    <s v="August"/>
  </r>
  <r>
    <s v="05-2023-07-200"/>
    <x v="0"/>
    <x v="7"/>
    <s v="New"/>
    <s v="Dimasalang, Masbate"/>
    <x v="58"/>
    <s v="Construction of the following projects in Barangay Poblacion: (i) Two (2)-Storey Dry Market; and (ii) One (1)-Storey Wet Market"/>
    <n v="100000"/>
    <n v="16511.600000000002"/>
    <n v="138436.60800000001"/>
    <s v="August"/>
  </r>
  <r>
    <s v="02-2023-06-181"/>
    <x v="1"/>
    <x v="2"/>
    <s v="New"/>
    <s v="Santiago City, Isabela"/>
    <x v="60"/>
    <s v="To finance the construction of one (1)-storey public market in Barangay Malvar"/>
    <n v="350000"/>
    <n v="429776.80000000005"/>
    <n v="3603250"/>
    <s v="September"/>
  </r>
  <r>
    <s v="05-2023-07-188"/>
    <x v="0"/>
    <x v="7"/>
    <s v="New"/>
    <s v="Cabusao, Camarines Sur"/>
    <x v="60"/>
    <s v="1. Construction of one (1)-storey public market and central terminal in Barangay New Poblacion; and 2. Rehabilitation of Barcelonita Public Market in Barangay Barcelonita through the following works: (i) Earthworks; (ii) concrete; (iii) cement plastering; (iv) concrete hollow blocks and masonry; (v) metel; and (vi) electrical and pumbing. Procurement of the following brand-new locally sourced equipment for the establishment of sanitary landfill: (i) One (1) unit pyro carbonization machine; (ii) One (1) unit receiving hopper; (iii) One (1) unit sorting conveyor; (iv) One (1) unit rapid composting machine and system; (v) One (1) unit plastic and bottle grinding machine; (vi) One (1) unit paving block machine with vibrator; and (vii) One (1) unit waste mixer machine"/>
    <n v="155000"/>
    <n v="19178.2"/>
    <n v="156473"/>
    <s v="September"/>
  </r>
  <r>
    <s v="07-2023-07-189"/>
    <x v="0"/>
    <x v="13"/>
    <s v="New"/>
    <s v="Loboc, Bohol"/>
    <x v="60"/>
    <s v="Construction of: (i) Additional three (3) units classrooms; and (ii) One (1)-storey library, all for Colegio de Loboc in Barangay Gotozon. Procurement of the following brand-new locally sourced heavy equipment: (i) One (1) unit excavator; and (ii) One (1) unit 12-wheeler self-loader with boom and manlift attachment. To finance the allowable operating costs of Colegio de Loboc"/>
    <n v="32443"/>
    <n v="11181.400000000001"/>
    <n v="62412"/>
    <s v="September"/>
  </r>
  <r>
    <s v="05-2023-07-190"/>
    <x v="0"/>
    <x v="7"/>
    <s v="New"/>
    <s v="Daraga, Albay"/>
    <x v="60"/>
    <s v="To finance the acquisition of 158,833 square meters lot in Barangay Talahib as site location for the construction and land development of sanitary landfill (Category 2)"/>
    <n v="184173"/>
    <n v="22574.200000000012"/>
    <n v="184181"/>
    <s v="September"/>
  </r>
  <r>
    <s v="06-2023-07-191"/>
    <x v="0"/>
    <x v="10"/>
    <s v="New"/>
    <s v="Barbaza, Antique"/>
    <x v="61"/>
    <s v="Procurement of the following brand-new heavy equipment: 1. One (1) unit 4x2 dump truck; 2. One (1) unit hydraulic crawler excavator with breaker; and 3. One (1) unit wheel loader. 3. Concreting of the following farm-to-market roads: (i) estimated 0.8 kilometers in Barangay Binanu-an; (ii) estimated 0.8 kilometers from Barangay Embrangga to Barangay Narirong; (iii) estimated 0.8 kilometers from Barangay Cubay to Barangay Binanu-an; and (iv) estimated 1.00 kilometers from Barangay Capoyu-an toBarangay Mablad; 2. Development of viewing deck at Otngol Point, Barangay Poblacion; and 3. Acquisition of 10,000 square meters lot at Barangay Binangbang Centro and development of municipal cemetery thereat"/>
    <n v="105000"/>
    <n v="26655.200000000001"/>
    <n v="235977"/>
    <s v="September"/>
  </r>
  <r>
    <s v="08-2023-07-192"/>
    <x v="1"/>
    <x v="15"/>
    <s v="New"/>
    <s v="Ormoc City, Leyte"/>
    <x v="62"/>
    <s v="To finance the site and land development for the Pabahay Para sa Pilipino Program (4PH Program): (i) Construction of four (4) units 4-storey building consisting of Ninety-Six (96) housing units per building in Barangay Camp Downes; and (ii) Opening and concreting of approximately 300-meter road from Barangay Camp Downes to Barangay Bantigue"/>
    <n v="300000"/>
    <n v="391918.2"/>
    <n v="739157"/>
    <s v="September"/>
  </r>
  <r>
    <s v="12-2023-07-193"/>
    <x v="0"/>
    <x v="3"/>
    <s v="New"/>
    <s v="Aleosan, Cotabato"/>
    <x v="60"/>
    <s v="To finance the construction of two (2)-storey Aleosan Commercial Complex in Barangay San Mateo"/>
    <n v="150000"/>
    <n v="30359.800000000003"/>
    <n v="247707"/>
    <s v="September"/>
  </r>
  <r>
    <s v="03-2023-07-194"/>
    <x v="0"/>
    <x v="4"/>
    <s v="New"/>
    <s v="San Marcelino, Zambales"/>
    <x v="62"/>
    <s v="To finance the acquisition of 12,000 square meter agricultural lot in Barangay Consuelo Sur as site location of the New Municipal Hall and various government offices"/>
    <n v="42000"/>
    <n v="56325.200000000004"/>
    <n v="374899"/>
    <s v="September"/>
  </r>
  <r>
    <s v="01-2023-07-195"/>
    <x v="0"/>
    <x v="8"/>
    <s v="New"/>
    <s v="Agno, Pangasinan"/>
    <x v="60"/>
    <s v="1. Improvement of sanitary landfill in Barangay Namatucan; 2. Rehabilitation of roads in various barangays; and 3. Acquisition of lot in Barangay Boboy as site location for low-cost housing project. 4. Procurement of brand-new various solid waste management equipment; and 5. Installation of solar power panels at the municipal hall building and Sangguniang Bayan hall building"/>
    <n v="74000"/>
    <n v="30610.600000000002"/>
    <n v="205951"/>
    <s v="September"/>
  </r>
  <r>
    <s v="15-2023-07-199"/>
    <x v="0"/>
    <x v="3"/>
    <s v="New"/>
    <s v="Barira, Maguindanao del Norte"/>
    <x v="60"/>
    <s v="To finance the procurement of the following brand-new locally sourced heavy equipment: (i) Four (4) units 10-wheeler dump truck; (ii) Two (2) units 6-wheeler dump truck; (iii) One (1) unit crawler excavator; (iv) One (1) unit 6-wheeler concrete mixer; and (v) One (1) unit crawler bulldozer"/>
    <n v="80000"/>
    <n v="27232.6"/>
    <n v="131835"/>
    <s v="September"/>
  </r>
  <r>
    <s v="05-2023-07-201"/>
    <x v="0"/>
    <x v="7"/>
    <s v="New"/>
    <s v="Batuan, Masbate"/>
    <x v="60"/>
    <s v="To finance the construction of one (1)-storey warehouse for farm machineries in Barangay Rizal"/>
    <n v="10000"/>
    <n v="17655.600000000002"/>
    <n v="142502"/>
    <s v="September"/>
  </r>
  <r>
    <s v="06-2023-07-202"/>
    <x v="0"/>
    <x v="10"/>
    <s v="New"/>
    <s v="Maasin, Iloilo"/>
    <x v="62"/>
    <s v="1. Acquisition of 1-hectare lot in Barangay Taft, Hughes, Thompson and del Pilar Streets for multi-purpose hall; and 2. Construction of two (2)-storey community college building in Barangay Magsaysay. Acquisition of 15,656 square meters lot in Barangay Naslo for municipal cemetery. Procurement of the following brand-new locally sourced heavy equipment: (i) Three (3) units 4x4 dump truck; and (ii) One (1) unit road roller"/>
    <n v="120000"/>
    <n v="28383.200000000004"/>
    <n v="244094"/>
    <s v="September"/>
  </r>
  <r>
    <s v="12-2023-07-203"/>
    <x v="0"/>
    <x v="3"/>
    <s v="New"/>
    <s v="Glan, Sarangani"/>
    <x v="60"/>
    <s v="1. Procurement of the following brand-new locally sourced heavy equipment; (i) two (2) units road roller; (ii) One (1) unit bulldozer; (iii) Two (2) units wheel loader; (iv) Four (4) units 4x4 dump truck; (v) Five (5) units 4x2 dump truck; (vi) One (1) unit excavator; (vii) One (1) unit backhoe loader; and (viii) One (1) unit 4x2 manlift truck. 2. Improvement of Glan Public Transport Terminal in Barangay Poblacion."/>
    <n v="250000"/>
    <n v="80784"/>
    <n v="491894"/>
    <s v="September"/>
  </r>
  <r>
    <s v="16-2023-07-204"/>
    <x v="1"/>
    <x v="5"/>
    <s v="New"/>
    <s v="Tandag City, Surigao del Sur"/>
    <x v="60"/>
    <s v="1. Procurement of the following brand-new locally sourced heavy equipment; (i) One (1) unit wheel loader; (ii) One (1) unit motor grader; (iii) One (1) unit single drum roller 12 tons; (iv) One (1) unit motor grader; (v) One (1) unit crawler excavator; (vi) Six (6) units dumper truck; (vii) One (1) unit cargo truck 14 ft.; and (viii) Two (2) units garbage compactor 4x2 E4 8 cube meters; and 2. Acquisition of 30,000 square meters lot in Barangay Awasian as site location for motorpool and stockyard of Engineering and Ecological Solid Waste and Management"/>
    <n v="289174"/>
    <n v="140449"/>
    <n v="770363"/>
    <s v="September"/>
  </r>
  <r>
    <s v="06-2023-07-205"/>
    <x v="0"/>
    <x v="10"/>
    <s v="New"/>
    <s v="Balete, Aklan"/>
    <x v="60"/>
    <s v="1. Completion of two (2)-storey multi-purpose building and Balete Town Hall in Barangay Poblacion; and 2. Construction of one (1)-storey motorpool building in Barangay Feliciano including the following: (i) administrative building; (ii) heavy equipment, repair and maintenance building; and (iii) access road (aggregate surface course)"/>
    <n v="60000"/>
    <n v="21824.400000000001"/>
    <n v="178062"/>
    <s v="September"/>
  </r>
  <r>
    <s v="07-2023-08-206"/>
    <x v="0"/>
    <x v="13"/>
    <s v="New"/>
    <s v="Santa Catalina, Negros Oriental"/>
    <x v="60"/>
    <s v="To finance the construction of Multi-Purpose Building Phase II in Sitio Malapagyo, Barangay Poblacion"/>
    <n v="205000"/>
    <n v="58465"/>
    <n v="490171"/>
    <s v="September"/>
  </r>
  <r>
    <s v="16-2023-08-208"/>
    <x v="0"/>
    <x v="5"/>
    <s v="New"/>
    <s v="Barobo, Surigao del Sur"/>
    <x v="63"/>
    <s v="Acquisition of 10.35-hectare lot in Barangay San Vicente and construction of three (3)-storey multi-purpose building thereat. Land development project for the construction of multi-purpose building in Barangay San Vicente: (i) 0.59-hectare lot for Phase I; and (i) 3.43-hectare lot for Phase II"/>
    <n v="250000"/>
    <n v="48722.8"/>
    <n v="397531"/>
    <s v="September"/>
  </r>
  <r>
    <s v="03-2023-08-209"/>
    <x v="0"/>
    <x v="4"/>
    <s v="New"/>
    <s v="Licab, Nueva Ecija"/>
    <x v="62"/>
    <s v="1. Acquisition of 38,836.97 square meters lot for the proposed New Government Center; 2. Construction of the following: (i) 35.51-meter footbridge, 177-meter slope protection, and 146-meter sidewalk; all in Barangay Poblacion Norte; (ii) Drainage Canal, Sidewalk, and Gutter in Barangay Poblacion Norte and Sur, and San Juan; and (iii) Additional structures in Barangay Villarosa Public Market; and 3. Procurement of brand-new locally sourced heavy equipment."/>
    <n v="128025"/>
    <n v="16722.800000000003"/>
    <n v="145908"/>
    <s v="September"/>
  </r>
  <r>
    <s v="05-2023-08-210"/>
    <x v="0"/>
    <x v="7"/>
    <s v="New"/>
    <s v="Bula, Camarines Sur"/>
    <x v="64"/>
    <s v="1. Acquisition of lots in various barangays; 2. Construction, rehabilitation and improvement of various infrastructure projects; 3. Procurement of heavy equipment and farm equipment; and 4. Establishment of permanent working capital for the procurement of palay and operation of the Bamboo Processing Center"/>
    <n v="320000"/>
    <n v="49093.8"/>
    <n v="460747"/>
    <s v="September"/>
  </r>
  <r>
    <s v="03-2023-08-211"/>
    <x v="1"/>
    <x v="4"/>
    <s v="New"/>
    <s v="San Jose City, Nueva Ecija"/>
    <x v="63"/>
    <s v="To finance the construction of school buildings in various barangays"/>
    <n v="272063"/>
    <n v="174021.40000000002"/>
    <n v="1418097"/>
    <s v="September"/>
  </r>
  <r>
    <s v="11-2023-08-213"/>
    <x v="0"/>
    <x v="6"/>
    <s v="New"/>
    <s v="San Isidro, Davao Oriental"/>
    <x v="60"/>
    <s v="1. Procurement of brand-new imported heavy equipment and rescue vehicle: (i) One (1) unit crawler excavator; (ii) One (1) unit wheel excavator; (iii) One (1) unit motor grader with ripper; (iv) One (1) unit single drum vibratory roller; (v) Two (2) units six-wheeler 4x4 dump truck; (vi) one (1) unit ten-wheeler 6x4 self-loading truck; (vii) Sixteen (16) units 1.5L pick-up MT; and 2. Installation of one hundred ten (110) units solar streetlights along Barangay batobato Highway"/>
    <n v="115000"/>
    <n v="37264"/>
    <n v="199139"/>
    <s v="September"/>
  </r>
  <r>
    <s v="07-2023-08-215"/>
    <x v="0"/>
    <x v="13"/>
    <s v="New"/>
    <s v="Carmen, Bohol"/>
    <x v="60"/>
    <s v="1. Improvement/beautification of parks, procurement, and installation of solar LED street lights in Barangays Poblacion Norte and Poblacion Sur; and 2. Procurement of the following brand-new imported but locally purchased heavy equipment: (i) Two (2) units excavator; (ii) Three (3) units dump truck (6 cube meters capacity); (iii) Two (2) units dump truck (4 cube meters capacity); (iv) One (1) unit grader; (v) One (1) unit 6-wheeler cargo truck; and (vi) One (1) unit single drum vibratory compactor"/>
    <n v="75000"/>
    <n v="43395.8"/>
    <n v="259118"/>
    <s v="September"/>
  </r>
  <r>
    <s v="04-2023-08-216"/>
    <x v="0"/>
    <x v="1"/>
    <s v="New"/>
    <s v="Santa Maria, Laguna"/>
    <x v="63"/>
    <s v="1. Acquisition of lots in various barangays; and 2. Equity/counterpart to be funded by the Philippine Rural Development Project (PRDP) for the concreting of 5.24-kilometer farm-to-market road from Barangay Pao-o - Parang ng Buho - Barangay Bagumbayan. 3. Procurement of three (3) units brand-new locally sourced dump truck"/>
    <n v="56700"/>
    <n v="27949.4"/>
    <n v="231138"/>
    <s v="September"/>
  </r>
  <r>
    <s v="06-2023-08-217"/>
    <x v="0"/>
    <x v="10"/>
    <s v="New"/>
    <s v="Laua-an, Antique"/>
    <x v="60"/>
    <s v="To finance the construction of two (2)-storey public market in Barangay Poblacion"/>
    <n v="150000"/>
    <n v="26406.2"/>
    <n v="240744"/>
    <s v="September"/>
  </r>
  <r>
    <s v="05-2023-08-218"/>
    <x v="0"/>
    <x v="7"/>
    <s v="New"/>
    <s v="Irosin, Sorsogon"/>
    <x v="63"/>
    <s v="Acquisition of the following lots in Barangay Buenavista: (i) 25,000 square meters for the construction of Three (3)-Storey new Municipal Building and other government facilities (Municipal Complex); and (ii) 10,000 square meters for the construction of Bagsakan Center/Trading Center. Construction of Three (3)-Storey New Municipal Building and other government facilities (Municipal Complex) in Barangay Buenavista and site development thereof"/>
    <n v="185000"/>
    <n v="23363.600000000006"/>
    <n v="190627"/>
    <s v="September"/>
  </r>
  <r>
    <s v="12-2023-08-219"/>
    <x v="0"/>
    <x v="3"/>
    <s v="New"/>
    <s v="Columbio, Sultan Kudarat"/>
    <x v="65"/>
    <s v="To finance the procurement of the following brand-new locally sourced heavy equipment: (i) One (1) unit crawler excavator, 0.23 cube meters; (ii) Two (2) units crawler excavator, 1.0 cube meters; (iii) One (1) unit motor grader; (iv) One (1) unit single drum vibratory roller; (v) Four (4) units 6-wheeler 4x2 dump truck; (vi) One (1) unit 6x4 10-wheeler tractor head; and (vii) One (1) unit concave lowbed"/>
    <n v="75000"/>
    <n v="54556.2"/>
    <n v="281945"/>
    <s v="September"/>
  </r>
  <r>
    <s v="12-2023-08-220"/>
    <x v="0"/>
    <x v="3"/>
    <s v="New"/>
    <s v="Magpet, Cotabato"/>
    <x v="60"/>
    <s v="To finance the procurement of the following brand-new locally sourced heavy equipment: (i) One (1) unit road roller compactor; (ii) Three (3) units backhoe; (iii) One (1) unit road grader; (iv) Five (5) units 6-wheeler 4x4 dump truck; (v) Five (5) units 6-wheeler 4x2 dump truck; (vi) Two (2) units garbage compactor; (vii) One (1) unit man lifter truck; and (viii) One (1) unit self-loading trcuk"/>
    <n v="125000"/>
    <n v="34243.199999999997"/>
    <n v="227921"/>
    <s v="September"/>
  </r>
  <r>
    <s v="03-2023-08-223"/>
    <x v="2"/>
    <x v="4"/>
    <s v="New"/>
    <s v="Province of Zambales"/>
    <x v="66"/>
    <s v="Construction of various infrastructure projects in Iba. Procurement of brand-new locally sourced heavy equipment. Procurement of brand-new locally sourced motor vehicles"/>
    <n v="2617000"/>
    <n v="415386.2"/>
    <n v="3677412"/>
    <s v="September"/>
  </r>
  <r>
    <s v="04-2023-08-225"/>
    <x v="0"/>
    <x v="1"/>
    <s v="New"/>
    <s v="Magallanes, Cavite"/>
    <x v="66"/>
    <s v="To finance the construction, upgrading, rehabilitation, and improvement of the Water Supply (Level III) including the optimization of operations covering all sixteen (16) Barangays of Magallanes with the following scope of works: (i) Instrumentation and Optimization; (ii) Capacity upgrading of selected existing pumping stations (3 locations); (iii) Pipe laying, pipe rehabilitation and upgrading for various locations including cutting of concrete, excavation, and re-concreting of payments; (iv) Leak detection programs; and (v) all other necessary scopes needed to execute the aforementioned works"/>
    <n v="90000"/>
    <n v="24522"/>
    <n v="230139"/>
    <s v="September"/>
  </r>
  <r>
    <s v="09-2023-08-226"/>
    <x v="0"/>
    <x v="0"/>
    <s v="New"/>
    <s v="Siocon, Zamboanga del Norte"/>
    <x v="66"/>
    <s v="Philippine Rural Development Project (PRDP) Counterpart for the rehabilitation/concreting of Pisawak-Bulacan-Makiang-New Lituban-D. Riconalla-Tabayo Farm-to-Market Road"/>
    <n v="24000"/>
    <n v="4562"/>
    <n v="32043"/>
    <s v="September"/>
  </r>
  <r>
    <s v="04-2023-08-229"/>
    <x v="0"/>
    <x v="1"/>
    <s v="New"/>
    <s v="Candelaria, Quezon"/>
    <x v="61"/>
    <s v="To finance the construction of five (5)-storey municipal building in Barangay Malabanban Sur, Candelaria, Quezon"/>
    <n v="500000"/>
    <n v="92331.8"/>
    <n v="854071"/>
    <s v="September"/>
  </r>
  <r>
    <s v="02-2023-08-230"/>
    <x v="0"/>
    <x v="2"/>
    <s v="New"/>
    <s v="Santa Ana, Cagayan"/>
    <x v="66"/>
    <s v="1. Completion of (i) Multi-Purpose Building; and (ii) New Wet Market Building in Barangay Centro, Santa Ana; and 2. Rehabilitation and improvement of Old Wet Market Building in Barangay Centro, Santa Ana"/>
    <n v="100499"/>
    <n v="37266.600000000006"/>
    <n v="200832"/>
    <s v="September"/>
  </r>
  <r>
    <s v="08-2023-08-233"/>
    <x v="0"/>
    <x v="15"/>
    <s v="New"/>
    <s v="Marabut, Samar"/>
    <x v="67"/>
    <s v="Procurement of the following brand-new locally sourced heavy equipment: (i) One (1) unit breaker HB20-II; (ii) Ten (10) units tri-wheel motorcycle with cargo; (iii) One (1) unit thermal decomposition equipment; (iv) One (1) unit self-loading truck with boom; (v) One (1) unit 6-wheeler dump truck (8 cube meters); and (vi) One (1) unit 6-wheeler garbage truck with compactor. Acquisition of the following lots: (i) 12,000-square meter in Barangay Amantillo for the construction of transport terminal; and (ii) 35,000-square meter in Barangay Binocyahan for sanitary landfill. Construction of: (i) Two (2)-storey Transport Terminal in Barangay Amantillo; and (ii) One (1)-storey Eco Waste center in Barangay Binocyahan"/>
    <n v="70925"/>
    <n v="23971.800000000003"/>
    <n v="168379"/>
    <s v="September"/>
  </r>
  <r>
    <s v="03-2023-08-234"/>
    <x v="0"/>
    <x v="4"/>
    <s v="New"/>
    <s v="Lupao, Nueva Ecija"/>
    <x v="65"/>
    <s v="1. Construction of various farm-to-market and municipal roads; 2. Construction of drainage canal system (grouted rip-rap) in the following Barangays: (i) Poblacion East; (ii) Poblacion South; and (iii) Poblacion North. 3. Procurement of brand-new locally sourced one (1) unit dump truck; and twenty-four (24) garbage collection motorcycle with sidecar"/>
    <n v="75000"/>
    <n v="8748.2000000000044"/>
    <n v="76326"/>
    <s v="September"/>
  </r>
  <r>
    <s v="15-2023-08-236"/>
    <x v="0"/>
    <x v="16"/>
    <s v="New"/>
    <s v="Shariff Aguak, Maguindanao del Sur"/>
    <x v="65"/>
    <s v="To finance the construction of the following farm-to-Market roads: (i) 1 kilometer in Baguinda Street, Barangay Poblacion Mother; (ii) 1 kilometer Barangay Poblacion II - Barangay Poblacion Mother; (iii) 750-meter Barangay Poblacion Mother - Barangay Poblacion I; (iv) 700-meter Barangay Poblacion I - Barangay Labu-Labu; and (v) 700-meter Barangay Poblacion Mother - Barangay Poblacion I - Barangay Labu-Labu"/>
    <n v="124500"/>
    <n v="29549.200000000004"/>
    <n v="180810"/>
    <s v="September"/>
  </r>
  <r>
    <s v="10-2023-09-239"/>
    <x v="0"/>
    <x v="12"/>
    <s v="New"/>
    <s v="Magsaysay, Lanao del Norte"/>
    <x v="65"/>
    <s v="To finance the procurement of brand-new locally sourced heavy equipment: (i) Two (2) units 10-wheeler dump truck; (ii) One (1) unit backhoe (6-cylinder engine); (iii) One (1) unit self-loading truck with boom; (iv) One (1) unit road roller; (v) One (1) unit transit mixer; (vi) One (1) unit cargo truck; and (vii) One (1) unit tourist bus"/>
    <n v="50000"/>
    <n v="21081.200000000001"/>
    <n v="153238"/>
    <s v="September"/>
  </r>
  <r>
    <s v="01-2023-09-240"/>
    <x v="0"/>
    <x v="8"/>
    <s v="New"/>
    <s v="Manaoag, Pangasinan"/>
    <x v="64"/>
    <s v="To finance the construction of two (2)-storey new public market with parking area in Barangay Poblacion, Manaoag, Pangasinan"/>
    <n v="305900"/>
    <n v="46576.4"/>
    <n v="338794"/>
    <s v="September"/>
  </r>
  <r>
    <s v="03-2023-09-238"/>
    <x v="0"/>
    <x v="4"/>
    <s v="New"/>
    <s v="Victoria, Tarlac"/>
    <x v="68"/>
    <s v="1. Acquisition of 4-hectare lot in Barangay Bulo for housing and sports facilities; and 2. Procurement of the following brand-new locally sourced heavy equipment: (i) Two (2) units dump truck; (ii) Two (2) units garbage truck; (iii) One (1) unit loader; and (iv) One (1) unit backhoe. Construction of the following: (i) Two (2)-storey warehouse building in Barangay Baculong; and (ii) Municipal Material Recovery Facility in Barangay Masalasa"/>
    <n v="160000"/>
    <n v="30997.800000000003"/>
    <n v="266582.8"/>
    <s v="October"/>
  </r>
  <r>
    <s v="04-2023-08-212"/>
    <x v="3"/>
    <x v="1"/>
    <s v="New"/>
    <s v="Barangay Dela Paz, Binan City"/>
    <x v="69"/>
    <s v="1. Construction of 2,800-meter covered canals in Almeda Subdivision and Almazora Compound; and 2. 3,049.01-meter asphalt overlay in Mabini Street to Juan Luna Street, Barangay Dela Paz, Binan City"/>
    <n v="43000"/>
    <n v="6523.6"/>
    <n v="43423.743999999999"/>
    <s v="October"/>
  </r>
  <r>
    <s v="06-2023-08-221"/>
    <x v="0"/>
    <x v="10"/>
    <s v="New"/>
    <s v="San Miguel, Iloilo"/>
    <x v="70"/>
    <s v="To finance the acquisition of the following lots: (i) 43,399 square meter lot in Barangay San Jose for the site development and construction of hospital level 1, retirement village, and physical therapy rehabilitation center; and (ii) 38,324 square meter lot in Barangay Santo Nino for the livestock multiplier farm project; all in San Miguel, Iloilo"/>
    <n v="150000"/>
    <n v="20610.400000000001"/>
    <n v="172794.24000000002"/>
    <s v="October"/>
  </r>
  <r>
    <s v="11-2023-08-222"/>
    <x v="2"/>
    <x v="6"/>
    <s v="New"/>
    <s v="Province of Davao del Sur"/>
    <x v="68"/>
    <s v="1. Procurement of brand-new locally sourced heavy equipment and service vehicles; 2. Procurement of brand-new locally sourced medical, dental and hospital laboratory equipment; 3. Establishment of Revenue Administration and Management System with Integrated Financial Management Information System (Procurement of hardware and technology); and 4. Establishment of Bio-Medical Waste Management System; 5. Construction/upgrading of Davao del Sur Provincial Hospital in Barangay Zone III, Digos City; and 6. Completion of Gov. Douglas Ra. Cagas sports complex and business center site development in barangay Matti, Digos City"/>
    <n v="700000"/>
    <n v="259076.2"/>
    <n v="1743063.328"/>
    <s v="October"/>
  </r>
  <r>
    <s v="09-2023-08-224"/>
    <x v="0"/>
    <x v="0"/>
    <s v="New"/>
    <s v="Malangas, Zamboanga Sibugay"/>
    <x v="71"/>
    <s v="1. Improvement of Paseo Del Bunker in Barangay Kigay, including the construction of swimming pool with slides; machinery that will create waves; villas/cottages; site development and landscaping; and 2. Extension of Malangas Budget Hotel and Resort in Barangay Candiis, including the construction of guest rooms/cabanas; swimming pool and wave pool with slides; machinery that will crate waves; villa/cottages; site development and landscaping"/>
    <n v="200000"/>
    <n v="39933.800000000003"/>
    <n v="317195.76199999999"/>
    <s v="October"/>
  </r>
  <r>
    <s v="10-2023-08-227"/>
    <x v="0"/>
    <x v="12"/>
    <s v="New"/>
    <s v="Calamba, Misamis Occidental"/>
    <x v="71"/>
    <s v="Acquisition of 43,938 square meter lot in Barangay Bunawan as site location for the construction of Calamba Integrated Bus Terminal, Calamba Sports Complex, and other government facilities"/>
    <n v="20000"/>
    <n v="20286.400000000001"/>
    <n v="135023.61599999998"/>
    <s v="October"/>
  </r>
  <r>
    <s v="05-2023-08-228"/>
    <x v="0"/>
    <x v="7"/>
    <s v="New"/>
    <s v="Vinzons, Camarines Norte"/>
    <x v="72"/>
    <s v="1. Acquisition of lots in Barangay Calangcawan Sur as site location for the 3-hectare lot for terminal building and other priority projects. 1. Acquisition of lots in Barangay Calangcawan Sur as site location for the following (i) 3.5-hectare lot for central business district; and (ii) 12-hectare lot for various priority projects; 2. Construction of the following in Barangay Calangcawan Sur: (i) One (1)-storey terminal; and (ii) Two (2)-storey community complex; 3. Construction of two (2)-storey municipal annex building in Barangay Poblacion; and 4. Installation of ninety (90) units CCTV camera in Barangay Poblacion and nearby barangays"/>
    <n v="141506"/>
    <n v="14839.599999999999"/>
    <n v="121079.56000000001"/>
    <s v="October"/>
  </r>
  <r>
    <s v="08-2023-08-231"/>
    <x v="0"/>
    <x v="15"/>
    <s v="New"/>
    <s v="Sogod, Southern Leyte"/>
    <x v="73"/>
    <s v="To finance the equity requirements under the Department of Agriculture-Philippine Rural Development Project for the rehabilitation and concreting of farm-to-market road from Barangay Libas-Barangay Kauswagan, Sogod, Southern Leyte"/>
    <n v="25000"/>
    <n v="17772.800000000003"/>
    <n v="146520.61199999999"/>
    <s v="October"/>
  </r>
  <r>
    <s v="08-2023-08-232"/>
    <x v="0"/>
    <x v="15"/>
    <s v="New"/>
    <s v="Saint Bernard, Southern Leyte"/>
    <x v="72"/>
    <s v="To finance the construction of the following projects: (i) Three (2)-storey multi-purpose building; and (ii) Municipal seaport at Pier 2, Center Zone; all in Barangay Himatagon"/>
    <n v="177000"/>
    <n v="25457.800000000003"/>
    <n v="207711.82200000001"/>
    <s v="October"/>
  </r>
  <r>
    <s v="11-2023-08-235"/>
    <x v="0"/>
    <x v="6"/>
    <s v="New"/>
    <s v="Asuncion, Davao del Norte"/>
    <x v="71"/>
    <s v="1. Procurement of brand-new locally sourced heavy equipment; 2. Acquisition of lots in various barangays for housing program; 3. Development of Agricultural Production Center; and 4. Development of lot for the establishment of public cemetery in Purok 11, Barangay Cambanogoy including embankment of approximately 11,111-cube meter of soil to 14,855-square meter lot, expected to result in elevation of the area by 3-meter, more or less. 5. Procurement of brand-new locally sourced two (2) units emergency vehicle"/>
    <n v="150000"/>
    <n v="26250.800000000003"/>
    <n v="172862.83499999999"/>
    <s v="October"/>
  </r>
  <r>
    <s v="02-2023-08-237"/>
    <x v="0"/>
    <x v="2"/>
    <s v="New"/>
    <s v="Aurora, Isabela"/>
    <x v="74"/>
    <s v="To finance the completion of three (3)-storey multi-purpose hall building - Phase II in Barangay Sili with the following scope of works: (i) Plain cement plaster finish (interior and exterior); (ii) Granite tiles (polished); (iii) Ceramic tiles (wall for Comfort Room); (iv) Stair tiles; (v) Ceiling; (vi) Aluminum window - sliding; (vii) Aluminum window - awning; (viii) Doors; (ix) Frameless glass partition; (x) Modular cubicle partition; (xi) Aluminum metal cladding; (xii) Masonry painting; (xiii) Metal painting; (xiv) Stair railings; (xv) Air conditioning unit; (xvi) Septic tank; (xvii) Water closet, laboratory and urinal; (xviii) Elevator; (xix) Electrical; and (xx) Plumbing"/>
    <n v="100000"/>
    <n v="54804.400000000009"/>
    <n v="447145.83600000001"/>
    <s v="October"/>
  </r>
  <r>
    <s v="14-2023-09-241"/>
    <x v="0"/>
    <x v="9"/>
    <s v="New"/>
    <s v="Kabayan, Benguet"/>
    <x v="74"/>
    <s v="To finance the construction of four (4)-storey Kabayan multi-purpose building in Barangay Poblacion, Kabayan, Benguet"/>
    <n v="80000"/>
    <n v="28853.4"/>
    <n v="255724.139"/>
    <s v="October"/>
  </r>
  <r>
    <s v="15-2023-09-242"/>
    <x v="0"/>
    <x v="16"/>
    <s v="New"/>
    <s v="Lumbatan, Lanao del Sur"/>
    <x v="71"/>
    <s v="Procurement of the following brand-new locally sourced heavy equipment: 1. Two (2) units 10-wheeler dump truck; 2. One (1) unit 10-wheeler transit mixer; 3. One (1) unit wheel type excavator; and 4. One (1) unit road roller"/>
    <n v="80000"/>
    <n v="14728.400000000001"/>
    <n v="80621.072"/>
    <s v="October"/>
  </r>
  <r>
    <s v="06-2023-09-243"/>
    <x v="0"/>
    <x v="10"/>
    <s v="New"/>
    <s v="Sebaste, Antique"/>
    <x v="73"/>
    <s v="1. Improvement of water system level III (i) from Barangay Callan to Barangay Aguila; and (ii) from Osigan Spring to Barangay Poblacion; and 2. Construction of water treatment facility at Barangay Poblacion"/>
    <n v="50000"/>
    <n v="23959"/>
    <n v="178135.16499999998"/>
    <s v="October"/>
  </r>
  <r>
    <s v="06-2023-09-244"/>
    <x v="0"/>
    <x v="10"/>
    <s v="New"/>
    <s v="Tangalan, Aklan"/>
    <x v="72"/>
    <s v="To finance the acquisition of 12,000-square meter lot in Barangay Poblacion, Tangalan, as site location for the construction and establishment of transport terminal"/>
    <n v="19240"/>
    <n v="23146"/>
    <n v="215142.07"/>
    <s v="October"/>
  </r>
  <r>
    <s v="04-2023-09-245"/>
    <x v="1"/>
    <x v="1"/>
    <s v="New"/>
    <s v="Sto. Tomas City, Batangas"/>
    <x v="74"/>
    <s v="1. Acquisition of 20,000 square meter lot in Barangay San Antonio and to partially finance the construction of four (4)-storey new city hall building thereat; and 2. To partially finance the construction of two (2)-storey Ospital ng Sto. Tomas in Barangay San Miguel"/>
    <n v="1250000"/>
    <n v="292134"/>
    <n v="3247945.8119999999"/>
    <s v="October"/>
  </r>
  <r>
    <s v="01-2023-09-246"/>
    <x v="2"/>
    <x v="8"/>
    <s v="New"/>
    <s v="Province of Pangasinan"/>
    <x v="68"/>
    <s v="To finance the procurement of brand-new locally-sourced hospital equipment for various hospitals in the Province of Pangasinan"/>
    <n v="757800"/>
    <n v="576705.40000000014"/>
    <n v="2412933.7200000002"/>
    <s v="October"/>
  </r>
  <r>
    <s v="07-2023-09-247"/>
    <x v="0"/>
    <x v="13"/>
    <s v="New"/>
    <s v="Compostela, Cebu"/>
    <x v="71"/>
    <s v="To finance the construction of two (2)-storey multi-purpose building with public market and commercial establishments including the construction of boardwalk (Phase II) in Barangay Poblacion, Compostela, Cebu"/>
    <n v="80000"/>
    <n v="21266.200000000004"/>
    <n v="139738.886"/>
    <s v="October"/>
  </r>
  <r>
    <s v="02-2023-09-248"/>
    <x v="0"/>
    <x v="2"/>
    <s v="New"/>
    <s v="Angadanan, Isabela"/>
    <x v="74"/>
    <s v="To finance the construction of multi-purpose stadium in Barangay Centro 3, Angadanan, Isabela, including sporting facilities, 3,000-seating capacity courts, multipurpose rooms, comfort rooms, warehouse, pocket garden, parking space, and stage"/>
    <n v="300000"/>
    <n v="41099"/>
    <n v="335326.74100000004"/>
    <s v="October"/>
  </r>
  <r>
    <s v="10-2023-09-249"/>
    <x v="0"/>
    <x v="12"/>
    <s v="New"/>
    <s v="Medina, Misamis Oriental"/>
    <x v="74"/>
    <s v="To finance the procurement of one (1) unit each of the following brand-new locally sourced heavy equipment: (i) 10-wheeler prime mover/tractor truck (6x4); (ii) Low bed trailer; (iii) 10-wheeler dump truck (6x4); (iv) wheeled hydraulic excavator; and (v) 6-wheeler dump truck (4x2)"/>
    <n v="43000"/>
    <n v="21540"/>
    <n v="111318.72"/>
    <s v="October"/>
  </r>
  <r>
    <s v="17-2023-09-250"/>
    <x v="0"/>
    <x v="11"/>
    <s v="New"/>
    <s v="Buenavista, Marinduque"/>
    <x v="71"/>
    <s v="To finance the construction of a new Public Market in Sitio Putat, Barangay Caigangan, Buenavista"/>
    <n v="120000"/>
    <n v="25566.600000000002"/>
    <n v="149745.91899999999"/>
    <s v="October"/>
  </r>
  <r>
    <s v="17-2023-09-251"/>
    <x v="0"/>
    <x v="11"/>
    <s v="New"/>
    <s v="Dr. Jose P. Rizal, Palawan"/>
    <x v="70"/>
    <s v="1. Construction and development of the following infrastructure projects: (i) One (1)-storey agricultural processing plant with complete facilities in Barangay Campong-ulay; and (ii) Three (3)-storey Multi-Purpose Government Center with complete amenities in Barangay Punta Baja; and (iii) Municipal Commercial Complex in Barangay Punta Baja; all in Rizal, Palawan. 2. Procurement of brand-new locally sourced (i) heavy equipment; and (ii) agricultural equipment and machineries"/>
    <n v="575000"/>
    <n v="74988"/>
    <n v="752729.54399999999"/>
    <s v="October"/>
  </r>
  <r>
    <s v="04-2023-09-252"/>
    <x v="0"/>
    <x v="1"/>
    <s v="New"/>
    <s v="Buenavista, Quezon"/>
    <x v="74"/>
    <s v="To finance the LGU counterpart to the Philippine Rural Development Project (PRDP) for the construction/concreting of 8.976-kilometer Lilukin-San Isidro Ibaba-San Isidro Ilaya-Villa Magsaysay Farm-to-Market Road"/>
    <n v="25000"/>
    <n v="31838.2"/>
    <n v="154127.758"/>
    <s v="October"/>
  </r>
  <r>
    <s v="01-2023-09-253"/>
    <x v="0"/>
    <x v="8"/>
    <s v="New"/>
    <s v="Bolinao, Pangasinan"/>
    <x v="74"/>
    <s v="To finance the construction of two (2)-storey public market in Barangay Germinal, Bolinao, Pangasinan"/>
    <n v="300000"/>
    <n v="53989.8"/>
    <n v="477973.47"/>
    <s v="October"/>
  </r>
  <r>
    <s v="03-2023-09-254"/>
    <x v="1"/>
    <x v="4"/>
    <s v="New"/>
    <s v="Baliwag City, Bulacan"/>
    <x v="71"/>
    <s v="Construction of the following: (i) Two (2)-storey public market; and (ii) Three (3)-storey transport terminal with roof deck and parking; all in Barangay Poblacion, Baliwag City"/>
    <n v="703000"/>
    <n v="203428.6"/>
    <n v="1228914.5890000002"/>
    <s v="October"/>
  </r>
  <r>
    <s v="04-2023-09-255"/>
    <x v="0"/>
    <x v="1"/>
    <s v="New"/>
    <s v="Catanauan, Quezon"/>
    <x v="75"/>
    <s v="To finance the completion of the construction of road slope protection (crib type) with 100-meter length portland cement concrete pavement, with a 5-meter width and 200 square millimeter thick in Barangay Sta. Maria Dao, Catanauan, Quezon"/>
    <n v="30000"/>
    <n v="44418.200000000004"/>
    <n v="302131.23599999998"/>
    <s v="October"/>
  </r>
  <r>
    <s v="04-2023-09-256"/>
    <x v="0"/>
    <x v="1"/>
    <s v="New"/>
    <s v="Naic, Cavite"/>
    <x v="70"/>
    <s v="To finance the acquisition of the following: (i) 21,108 square meter lot in Barangay Malainen Bago, Naic, Cavite, and site development of public cemetery thereof, including the construction of drainage, roads, and apartment-type tombs; (ii) 23,291 square meter lot in Barangay Sabang, Naic, Cavite and construction of palaruang pambayan thereat; (iii) 22,237 square meter lot in Barangay Sabang, Naic, Cavite for the construction of Municipal Government Center thereat; and (iv) 836 square meter lot in Barangay Poblacion, Naic, Cavite for the construction of covered basketball court thereat"/>
    <n v="706000"/>
    <n v="107072.6"/>
    <n v="744371.49600000004"/>
    <s v="October"/>
  </r>
  <r>
    <s v="04-2023-09-257"/>
    <x v="0"/>
    <x v="1"/>
    <s v="New"/>
    <s v="Kalayaan, Laguna"/>
    <x v="76"/>
    <s v="Acquisition of more or less 12,469 square meter lot in Barangay Longos for Kalayaan Transportation Terminal and Public Market, and site development thereof including the following: (i) Potable water supply system; (ii) Fencing; and (iii) Road pavement"/>
    <n v="79200"/>
    <n v="28938.400000000001"/>
    <n v="208035.28200000001"/>
    <s v="October"/>
  </r>
  <r>
    <s v="07-2023-09-258"/>
    <x v="0"/>
    <x v="13"/>
    <s v="New"/>
    <s v="Getafe, Bohol"/>
    <x v="73"/>
    <s v="Rehabilitation and expansion of Getafe Waterworks and Distribution System Level III in Barangay Salog, Getafe, Bohol"/>
    <n v="80000"/>
    <n v="35216"/>
    <n v="279720.68799999997"/>
    <s v="October"/>
  </r>
  <r>
    <s v="01-2023-09-259"/>
    <x v="1"/>
    <x v="8"/>
    <s v="New"/>
    <s v="Alaminos City, Pangasinan"/>
    <x v="74"/>
    <s v="To finance the following: (i) Acquisition of four (4)-hectare lot in Barangay Tanaytay, Alaminos City; (ii) site and land development thereof; and (iii) construction of two (2)-storey City Hall Building (Annex) and two (2)-storey City Public Market thereat"/>
    <n v="800000"/>
    <n v="115264.20000000001"/>
    <n v="966373.37600000005"/>
    <s v="October"/>
  </r>
  <r>
    <s v="14-2023-09-261"/>
    <x v="0"/>
    <x v="9"/>
    <s v="New"/>
    <s v="Alfonso Lista, Ifugao"/>
    <x v="70"/>
    <s v="1. Procurement and installation of solar power system in Barangay Sto. Domingo: (A) 250kWP Grid Tie PV in ALWASA pump house: (i) Twenty-five (25) pcs. 10kW Grid Tie solar inverter; and (ii) Four hundred fifty (450) pcs. 550W solar panel monocrystalline; and (B) 100.00kWP Grid Tie PV in ALWASA treatment plant: (i) Ten (10) pcs. Grid tie solar inverter 1; and (ii) One hundred eighty (180) pcs. 550W solar power monocrstalline; and 2. Construction of 400-meter zipline and 50-feet activity tower with rock climbing and wall rappelling in 1,000 steps tourism park, Barangay Sto. Domingao. 3. Procurement of one (1) unit each of the following brand-new locally sourced machine: (i) Hydraulic tone drilling machine; and (ii) Drilling machine"/>
    <n v="46000"/>
    <n v="39482.800000000003"/>
    <n v="133728.921"/>
    <s v="October"/>
  </r>
  <r>
    <s v="06-2023-09-262"/>
    <x v="0"/>
    <x v="10"/>
    <s v="New"/>
    <s v="Leganes, Iloilo"/>
    <x v="70"/>
    <s v="To finance the acquisition of 2,725 square meter lot in Barangay Cagamutan Sur, Leganes, Iloilo for the construction of Bagsakan Terminal"/>
    <n v="15000"/>
    <n v="26668.800000000003"/>
    <n v="250288.565"/>
    <s v="October"/>
  </r>
  <r>
    <s v="01-2023-09-263"/>
    <x v="0"/>
    <x v="8"/>
    <s v="New"/>
    <s v="Alcala, Pangasinan"/>
    <x v="73"/>
    <s v="Acquisition of four-hectare lot in Barangay Poblacion East as proposed site for the construction of community hospital"/>
    <n v="16000"/>
    <n v="58633.8"/>
    <n v="243682.90399999998"/>
    <s v="October"/>
  </r>
  <r>
    <s v="05-2023-09-264"/>
    <x v="0"/>
    <x v="7"/>
    <s v="New"/>
    <s v="Canaman, Camarines Sur"/>
    <x v="73"/>
    <s v="To finance the construction of Canaman Public Cemetery in Barangay Pangpang, Canaman, Camarines Sur"/>
    <n v="100000"/>
    <n v="15993"/>
    <n v="127032.39899999999"/>
    <s v="October"/>
  </r>
  <r>
    <s v="02-2023-09-266"/>
    <x v="0"/>
    <x v="2"/>
    <s v="New"/>
    <s v="Maddela, Quirino"/>
    <x v="70"/>
    <s v="To finance the construction of a three (3)-storey Farmers Market in Barangay Poblacion Sur, Maddela, Quirino"/>
    <n v="300000"/>
    <n v="63780.400000000009"/>
    <n v="513429.00000000006"/>
    <s v="October"/>
  </r>
  <r>
    <s v="14-2023-09-267"/>
    <x v="0"/>
    <x v="9"/>
    <s v="New"/>
    <s v="Asipulo, Ifugao"/>
    <x v="70"/>
    <s v="To finance the construction of three (3)-storey new municipal building with a basement and rooftop in Sitio Neduntog, Barangay Antipolo, Asipulo, Ifugao"/>
    <n v="55000"/>
    <n v="25279.600000000002"/>
    <n v="138660.80000000002"/>
    <s v="October"/>
  </r>
  <r>
    <s v="03-2023-09-268"/>
    <x v="0"/>
    <x v="4"/>
    <s v="New"/>
    <s v="Palauig, Zambales"/>
    <x v="73"/>
    <s v="To finance the construction and development of New Municipal Cemetery in a 20,000 square meter lot in Barangay Sto. Nino, Palauig, Zambales"/>
    <n v="68000"/>
    <n v="16667.200000000004"/>
    <n v="145752.91499999998"/>
    <s v="October"/>
  </r>
  <r>
    <s v="08-2023-09-269"/>
    <x v="0"/>
    <x v="15"/>
    <s v="New"/>
    <s v="Santa Fe, Leyte"/>
    <x v="73"/>
    <s v="To finance the acquisition of 160,000 square meter lot in Barangay Pilit, Santa Fe, Leyte, as site location for Pag-IBIG Housing Project"/>
    <n v="128000"/>
    <n v="22025.4"/>
    <n v="165980.4"/>
    <s v="October"/>
  </r>
  <r>
    <s v="08-2023-09-270"/>
    <x v="0"/>
    <x v="15"/>
    <s v="New"/>
    <s v="Gamay, Northern Samar"/>
    <x v="70"/>
    <s v="1. Construction of three (3)-storey Multi-Purpose Building/Municipal Disaster Risk Reduction Management Office in Barangay Central, Gamay, Northern Samar; and 2. Improvement and ground development of the Municipal Building: Phase 1 - (i) construction of the front and rear area extension, PWD ramps, and additional comfort rooms; (ii) rehabilitation and upgrading of electrical lines and plumbing lines; (iii) finishing works, ceiling and painting works; and (iv) waterproofing on the concreting gutter and suspended slab; and Phase 2 - (i) upgrading of the San Miguel Street including the access road in front of the municipal hallway; (ii) construction of drainage facility with concrete curb, gutter, and sidewalk; and (iii) removal of existing concrete pavement and other obstruction"/>
    <n v="100500"/>
    <n v="15816.800000000003"/>
    <n v="132609.728"/>
    <s v="October"/>
  </r>
  <r>
    <s v="01-2023-10-282"/>
    <x v="0"/>
    <x v="8"/>
    <s v="New"/>
    <s v="San Juan, Ilocos Sur"/>
    <x v="73"/>
    <s v="1. Revenue and finance operations modernization/computerization project involving procurement, installation, and commissioning of software and hardware facilities for various program/systems of the LGU; 2. Procurement of brand-new locally sourced solid waste management equipment; 3. Procurement of brand-new locally sourced farm machineries; 4. Procurement and installation of municipal street lighting system and closed-circuit television (CCTV) in Barangay Poblacion. 5. Acquisition of lot and various infrastructure projects in various Barangays."/>
    <n v="530000"/>
    <n v="122128.40000000001"/>
    <n v="1020745.824"/>
    <s v="October"/>
  </r>
  <r>
    <s v="11-2023-09-260"/>
    <x v="0"/>
    <x v="6"/>
    <s v="New"/>
    <s v="Hagonoy, Davao del Sur"/>
    <x v="77"/>
    <s v="To finance the procurement of the following brand-new locally sourced heavy equipment and transportation vehicles: (i) Two (2) units 6-wheeler dump truck (6 cube meter); (ii)One (1) unit crawler-type excavator; (iii) Two (2) units backhoe loader; (iv) One (1) unit garbage compactor (8 cube meter); (v) One (1) unit mini dump truck (3.5 cube meter); (vi) One (1) unit 10-wheeler self-loading truck; (vii) Two (2) units commuter van; (viii) One (1) unit utility van; and (ix) One (1) unit pick-up truck."/>
    <n v="110000"/>
    <n v="44444.200000000004"/>
    <n v="307864"/>
    <s v="November"/>
  </r>
  <r>
    <s v="05-2023-09-265"/>
    <x v="0"/>
    <x v="7"/>
    <s v="New"/>
    <s v="Camalig, Albay"/>
    <x v="78"/>
    <s v="To finance the acquisition of 18,998-square meter lot in Barangay Tinago, Camalig, Albay as site location for the establishment of Camalig Municipal Complex (MICE facility and tourism, and cultural heritage village)"/>
    <n v="100000"/>
    <n v="53707.8"/>
    <n v="461889"/>
    <s v="November"/>
  </r>
  <r>
    <s v="08-2023-09-271"/>
    <x v="0"/>
    <x v="15"/>
    <s v="New"/>
    <s v="Capul, Northern Samar"/>
    <x v="77"/>
    <s v="Procurement of the following brand-new locally sourced heavy equipment: (i) One (1) unit wheel loader; (ii) One (1) unit wheeled backhoe loader; (iii) Two (2) units dump truck; and (iv) One (1) unit solid waste management facility equipment"/>
    <n v="30000"/>
    <n v="16640.600000000002"/>
    <n v="125440"/>
    <s v="November"/>
  </r>
  <r>
    <s v="02-2023-10-272"/>
    <x v="0"/>
    <x v="2"/>
    <s v="New"/>
    <s v="Gonzaga, Cagayan"/>
    <x v="77"/>
    <s v="To finance the construction of the (i) Two (2)-storey Multi-Purpose Building in Barangay Smart, Gonzaga, Cagayan; and (ii) Twenty (20) rooms for the Home for the Elderly in Barangay Flourishing, Gonzaga, Cagayan"/>
    <n v="50000"/>
    <n v="59086.200000000004"/>
    <n v="415020"/>
    <s v="November"/>
  </r>
  <r>
    <s v="05-2023-10-273"/>
    <x v="0"/>
    <x v="7"/>
    <s v="New"/>
    <s v="Milaor, Camarines Sur"/>
    <x v="79"/>
    <s v="1. Acquisition of the following lots: (i) 10,121-square meter lot and construction of two (2)-storey municipal building, and earth filling; (ii) 28,758-square meter lot and earth filling for Milaor Town Center; (iii) 4,600-square meter lot as site location for right-of-way (ROW); (iv) 1,092-square meter lot as site location for barangay hall; all in Barangay del Rosario; and (v) 691-square meter lot as site location for covered court in Barangay San Jose. 2. Procurement of the following brand-new locally sourced machinery and heavy equipment: (i) One (1) unit solid waste treatment machinery with built-in garbage segregator, crusher, shredder and incinerator; and (ii) Two (2) units dump truck (garbage truck)"/>
    <n v="185000"/>
    <n v="25704.800000000003"/>
    <n v="189189"/>
    <s v="November"/>
  </r>
  <r>
    <s v="02-2023-10-274"/>
    <x v="0"/>
    <x v="2"/>
    <s v="New"/>
    <s v="Reina Mercedes, Isabela"/>
    <x v="77"/>
    <s v="1. Acquisition of the (i) 5,152-square meter lot as site location for the construction of housing units under the Pambansang Pabahay Para sa Pilipino Housing (4PH) Program; and (ii) 3,000-square meter lot as school site at Sinippil Elementary School; all in Barangay Napaccu Grande, Riena Mercedes, Isabela. 2. Procurement, fabrication and installment of furniture; 3. Supply and installation of air-conditioning units; and 4. Supply and installation of elctro-mechanical works; all for the New Municipal Building"/>
    <n v="43000"/>
    <n v="64488.600000000006"/>
    <n v="302711"/>
    <s v="November"/>
  </r>
  <r>
    <s v="09-2023-10-275"/>
    <x v="0"/>
    <x v="0"/>
    <s v="New"/>
    <s v="Margosatubig, Zamboanga del Sur"/>
    <x v="78"/>
    <s v="To finance the procurement of one unit each of the following brand-new locally sourced heavy equipment: (i) Backhoe; (ii) Dump truck; (iii) Grader; and (iv) Road roller"/>
    <n v="60000"/>
    <n v="34500"/>
    <n v="184368"/>
    <s v="November"/>
  </r>
  <r>
    <s v="03-2023-10-276"/>
    <x v="0"/>
    <x v="4"/>
    <s v="New"/>
    <s v="Pilar, Bataan"/>
    <x v="77"/>
    <s v="To finance the construction of one (1)-storey Pilar Modern Palengke (Phase II) in Barangay Panilao, Pilar, Bataan"/>
    <n v="85000"/>
    <n v="38599.599999999999"/>
    <n v="256922"/>
    <s v="November"/>
  </r>
  <r>
    <s v="10-2023-10-277"/>
    <x v="2"/>
    <x v="12"/>
    <s v="New"/>
    <s v="Province of Camiguin"/>
    <x v="77"/>
    <s v="To finance the following projects in Barangay San Roque, Mahinog, Camiguin: 1. Construction of (i) Drop-Off Port; (ii) Bazaar; (iii) One (1)-storey Administration Building; and (iv) Restaurant; and 2. Development and construction of Mantigue Island Nature Park"/>
    <n v="155391"/>
    <n v="72411"/>
    <n v="650975"/>
    <s v="November"/>
  </r>
  <r>
    <s v="05-2023-10-278"/>
    <x v="0"/>
    <x v="7"/>
    <s v="New"/>
    <s v="Bagamanoc, Catanduanes"/>
    <x v="77"/>
    <s v="To finance the construction and reconstruction of a seawall with a retaining end wall, offshore embankment and concrete pavement, and drainage system in Barangays Antipolo and Poblacion Area, Bagamanoc, Catanduanes; and construction of a shoreline lighting system thereat"/>
    <n v="86000"/>
    <n v="15129.2"/>
    <n v="130397"/>
    <s v="November"/>
  </r>
  <r>
    <s v="12-2023-10-281"/>
    <x v="0"/>
    <x v="3"/>
    <s v="New"/>
    <s v="Malapatan, Sarangani"/>
    <x v="77"/>
    <s v="1. Procurement of the following brand-new locally sourced heavy equipment and vehicles: (i) One (1) unit crawler excavator with dozer; (ii) One (1) unit wheel-type excavator; (iii) One (1) unit crawler bulldozer with ripper; (iv) One (1) unit 10-wheeler 6x4 self-loading truck; (v) One (1) unit 31+1 seater bus; (vi) One (1) unit skid steer loader; (vii) One (1) unit single drum vibrator roller; and (viii) One (1) unit ambulance with emergency accessories. 2. Construction of the following: (i) Four (4)-storey school building and its facilities, Phase 1, in Purok Upper Masagana, Barangay Lun Padidu; (ii) Public cemetery in Purok Pananggalon, Barangay Poblacion; and (iii) Sewerage Treatment Plant in Purok 8-B, Barangay Poblacion, Malapatan; and 3. Completion of the two (2)-storey public market in Purok 8-B in Barangay Poblacion, Malapatan"/>
    <n v="300000"/>
    <n v="48284.400000000009"/>
    <n v="409303"/>
    <s v="November"/>
  </r>
  <r>
    <s v="14-2023-10-283"/>
    <x v="2"/>
    <x v="9"/>
    <s v="New"/>
    <s v="Province of Mountain Province"/>
    <x v="77"/>
    <s v="To finance the following projects: (i) Construction of infrastructure projects in various barangays; (ii) Construction of farm-to-market roads, access roads and bridges, road widening, and concreting of roads in various barangays; and (iii) Improvement of water system level II in Barangay Butique, Mountain Province"/>
    <n v="315000"/>
    <n v="46491.400000000023"/>
    <n v="379320"/>
    <s v="November"/>
  </r>
  <r>
    <s v="15-2023-10-284"/>
    <x v="0"/>
    <x v="16"/>
    <s v="New"/>
    <s v="Buadiposo-Buntong, Lanao del Sur"/>
    <x v="80"/>
    <s v="Procurement of the following brand-new locally manufactured heavy equipment: (i) One (1) unit crawler excavator; (ii) One (1) unit 4x2 dump truck; and (iii) One (1) unit 6x4 dump truck"/>
    <n v="50000"/>
    <n v="8087.6000000000022"/>
    <n v="58428"/>
    <s v="November"/>
  </r>
  <r>
    <s v="12-2023-10-285"/>
    <x v="0"/>
    <x v="3"/>
    <s v="New"/>
    <s v="Libungan, Cotabato"/>
    <x v="81"/>
    <s v="Procurement of the following brand-new locally sourced heavy equipment: (i) One (1) unit wheel-type backhoe; (ii) One (1) unit motor grader; (iii) One (1) unit vibratory roller; (iv) two (2) units 10-wheeler dump truck; (v) One (1) unit 6-wheeler dump truck; and (vi) One (1) unit 6-wheeler garbage compactor"/>
    <n v="40000"/>
    <n v="37072.400000000001"/>
    <n v="249420"/>
    <s v="November"/>
  </r>
  <r>
    <s v="16-2023-10-286"/>
    <x v="0"/>
    <x v="5"/>
    <s v="New"/>
    <s v="Nasipit, Agusan del Norte"/>
    <x v="82"/>
    <s v="Procurement of the following brand-new locally sourced heavy equipment: (i) One (1) unit payloader; (ii) Two (2) units dump truck 10 cube meter; (iii) One (1) unit road grader; (iv) One (1) unit prime mover tractor head; (v) One (1) unit prime mover trailer; (vi) Two (2) units dump truck 6.5 cube meter; (vii) One (1) unit bulldozer; (viii) One (1) unit mini roller; (ix) One (1) unit mini dozer; (x) One (1) unit wheel type excavator; (xi) One (1) unit crawler type excavator; (xii) One (1) unit road roller; and (xiii) One (1) unit cargo truck. Procurement of the following brand-new locally sourced support vehicles: (i) two (2) units pick-up; (ii) One (1) unit van; and (iii) One (1) unit bus (coaster). Development and construction of two (2)-storey Multi-Purpose Building located in Barangay 4, Nasipit, Agusan del Norte"/>
    <n v="182600"/>
    <n v="34720"/>
    <n v="241373"/>
    <s v="November"/>
  </r>
  <r>
    <s v="17-2023-10-290"/>
    <x v="2"/>
    <x v="11"/>
    <s v="New"/>
    <s v="Province of Palawan"/>
    <x v="77"/>
    <s v="To finance the following projects: (i) Construction of Road Networks in various Municipalities in the Province of Palawan; (ii) Flood control program; and (iii) Construction of various offices and community building"/>
    <n v="2000000"/>
    <n v="379156.4"/>
    <n v="3558379"/>
    <s v="November"/>
  </r>
  <r>
    <s v="02-2023-10-291"/>
    <x v="2"/>
    <x v="2"/>
    <s v="New"/>
    <s v="Province of Quirino"/>
    <x v="81"/>
    <s v="Procurement of the following brand-new locally sourced heavy equipment and service vehicles: (i) Five (5) units mini dump truck; (ii) Five (5) units pick-up manual transmission; (iii) Three (3) units pick-up automatic transmission; (iv) Eight (8) units service vehicle dual overhead camshaft; (v) Six (6) units service vehicle four-cylinder engine; (vi) Two (2) units service vehicle seven-seater; (vii) Five (5) units passenger van; (viii) One (1) unit coaster bus twenty-nine seater; and (ix) two (2) units heavy duty bus"/>
    <n v="84200"/>
    <n v="224222.40000000002"/>
    <n v="916620"/>
    <s v="November"/>
  </r>
  <r>
    <s v="09-2023-10-292"/>
    <x v="0"/>
    <x v="0"/>
    <s v="New"/>
    <s v="Sibuco, Zamboanga del Norte"/>
    <x v="82"/>
    <s v="Procurement of the following brand-new locally sourced heavy equipment and service vehicle: (i) One (1) unit crawler excavator with breaker; (ii) One (1) unit single drum vibratory roller; (iii) One (1) unit motor grader with ripper; (iv) One (1) unit self-loading truck; (v) Four (4) units 10-wheeler dump truck; (vi) One (1) unit 10-wheeler concrete mixer; and (vii) One (1) unit 33-seater transport vehicle"/>
    <n v="100000"/>
    <n v="43775.200000000004"/>
    <n v="248773"/>
    <s v="November"/>
  </r>
  <r>
    <s v="12-2023-10-293"/>
    <x v="2"/>
    <x v="3"/>
    <s v="New"/>
    <s v="Province of South Cotabato"/>
    <x v="83"/>
    <s v="1. Construction of the following: (i) Four (4)-storey Capitol Building in Rafael Alunan Avenue, Koronadal City; (ii) One (1)-Storey Provincial Technology Commercial Arcade in Rafael Alunan Avenue, Koronadal City; (iii) Three (3)-Storey Hospital Building in Poblacion, Koronadal City; (iv) Tupi Central School Sports Complex in Poblacion, Tupi, South Cotabato; and 2. Rehabilitation of existing rubberized oval track of South Cotabato Sports Complex in Rafael Alunan Avenue, Koronadal City. Procurement of the following brand-new locally sourced heavy equipment: (i) Five (5) units dump truck; (ii) One (1) unit fuel truck, 10,000-liter; (iii) Four (4) units 4x4, 8 cube meter AT; (iv) One (1) unit compactor vibrator, 11.2T; (v) Two (2) units wheel loader; (vi) One (1) unit motor grader; (vii) One (1) unit excavator crawler; and (viii) One (1) unit crawler dozer"/>
    <n v="1000000"/>
    <n v="473001.4"/>
    <n v="4263631"/>
    <s v="November"/>
  </r>
  <r>
    <s v="11-2023-10-296"/>
    <x v="0"/>
    <x v="6"/>
    <s v="New"/>
    <s v="Compostela, Davao de Oro"/>
    <x v="84"/>
    <s v="1. Acquisition and installation of solar power system; and 2. Procurement of the following brand-new locally sourced heavy equipment and transport and rescue vehicle: (i) One (1) unit 30-seater bus; and (ii) One (1) unit 6x6 truck/disaster vehicle. 3. Construction of one (1)-storey Public Market Building in Purok 1, Barangay Poblacion; and 4. Establishment of one (1)-storey Health Complex including the procurement of medical equipment, instruments, machines, and non-medical equipment in Barangay Marapat"/>
    <n v="154000"/>
    <n v="42983.8"/>
    <n v="259194"/>
    <s v="November"/>
  </r>
  <r>
    <s v="06-2023-11-297"/>
    <x v="1"/>
    <x v="10"/>
    <s v="New"/>
    <s v="Sagay City, Negros Occidental"/>
    <x v="80"/>
    <s v="1. Construction of two (2)-storey Disaster Risk and Reduction Management Building with rooftop, monitoring facilities, equipment, and site development in Barangay Rizal, Sagay City; 2. Improvement of the following: (i) New Public Market and facilities (Farmers' Market) in Barangay Poblacion 2; (ii) National Offices Building and site development thereof in Barangay Poblacion 1; (iii) 192-meter Sidewalks at Roxas Street; (iv) 1,960 square meter asphalt overlay in Roxas Street; and 3. Concrete road widening and embankment of 25,034-meter Kauswagan Road (Jose Mapa Gomez Avenue to Sag-ang Road)"/>
    <n v="448736"/>
    <n v="52137.800000000017"/>
    <n v="449377"/>
    <s v="November"/>
  </r>
  <r>
    <s v="09-2023-11-300"/>
    <x v="0"/>
    <x v="0"/>
    <s v="New"/>
    <s v="Guipos, Zamboanga del Sur"/>
    <x v="80"/>
    <s v="1. Development of Guipos waterworks system (Level III) in Barangays Poblacion, Katipunan, Bagong Oroquieta, Balongating, Dagohoy, Canunan, and Guling through the following scope of works: (i) Construction of new water system (Datagan-Magting reservoir); (ii) Rehabilitation of old water system; and (iii) Construction of steel pipe bridge; and 2. Development and improvement of Guipos Cave Resort in Barangay Poblacion through the following scope of works: (i) Construction of A-Frame building, single villa building, swimming pool, tennis court, and perimeter fence; (ii) Renovation/repair of function hall; and (iii) Concreting of cave resort road and pathways"/>
    <n v="100000"/>
    <n v="14511.800000000003"/>
    <n v="121669"/>
    <s v="November"/>
  </r>
  <r>
    <s v="16-2023-11-305"/>
    <x v="0"/>
    <x v="5"/>
    <s v="New"/>
    <s v="Loreto, Agusan del Sur"/>
    <x v="85"/>
    <s v="To finance the construction of the following: 1. Water System Level III in the following Barangays: (i) Poblacion; (ii) Sto. Tomas; (iii) Waloe; (iv)San Vicente; (v) Sta. Teresa; (vi) San Isidro; (vii) San Mariano; (viii) Sto. Nino; (ix) Binucayan; (x) Kauswagan; and (xi) Sabud; 2. Two (2)-storey multi-purpose building (Manpower Development Center) in Purok 8, Barangay Poblacion, Loreto; and 3. Beautification and Greening Project thereat"/>
    <n v="290000"/>
    <n v="37601"/>
    <n v="323369"/>
    <s v="November"/>
  </r>
  <r>
    <s v="09-2023-11-311"/>
    <x v="0"/>
    <x v="0"/>
    <s v="New"/>
    <s v="Baliguian, Zamboanga del Norte"/>
    <x v="86"/>
    <s v="To finance the procurement of the following brand-new locally sourced heavy equipment: (i) One (1) unit backhoe loader; (ii) One (1) unit 10-wheeler 6x4 self-loading truck with 3-ton crane; (iii) One (1) unit motor grader with ripper; (iv) One (1) unit road roller; and (v) One (1) unit 10-wheeler 6x4 dump truck"/>
    <n v="65000"/>
    <n v="40347.4"/>
    <n v="279484"/>
    <s v="November"/>
  </r>
  <r>
    <s v="08-2023-11-314"/>
    <x v="0"/>
    <x v="15"/>
    <s v="New"/>
    <s v="Inopacan, Leyte"/>
    <x v="87"/>
    <s v="Construction of one (1)-storey Class A slaughterhouse in Barangay Taotaon, Inopacan, Leyte. Procurement of the following brand-new locally sourced heavy equipment: (i) One (1) unit backhoe loader; and (ii) One (1) unit hydraulic excavator"/>
    <n v="35000"/>
    <n v="20335.600000000002"/>
    <n v="98447"/>
    <s v="November"/>
  </r>
  <r>
    <s v="10-2023-10-279"/>
    <x v="0"/>
    <x v="12"/>
    <s v="New"/>
    <s v="Manolo Fortich, Bukidnon"/>
    <x v="88"/>
    <s v="Improvement of Mangima Spring Resort in Barangay Dalirig, Manolo Fortich, Bukidnon"/>
    <n v="230000"/>
    <n v="83381.8"/>
    <n v="760194"/>
    <s v="December"/>
  </r>
  <r>
    <s v="16-2023-10-287"/>
    <x v="0"/>
    <x v="5"/>
    <s v="New"/>
    <s v="Cortes, Surigao del Sur"/>
    <x v="89"/>
    <s v="To finance the procurement of one (1) unit each of the following brand-new locally sourced heavy equipment: (i) 6-wheeler manlift truck; and (ii) wheeled type excavator"/>
    <n v="16600"/>
    <n v="19981.400000000001"/>
    <n v="121664"/>
    <s v="December"/>
  </r>
  <r>
    <s v="05-2023-10-288"/>
    <x v="0"/>
    <x v="7"/>
    <s v="New"/>
    <s v="Jose Panganiban, Camarines Norte"/>
    <x v="90"/>
    <s v="Acquisition of the following lots: (i) 8.5889-hectare lot in Barangay Sta. Rosa Sur as site location for the New Government Center and Municipal Resettlement Housing Project; and (ii) 10.0563-hectare lot in Barangay Sta. Rosa Sur and 1.5614-hectare lot in Barangay Parang as site location for the Municipal Resettlement Housing Project. Procurement of the following brand-new locally sourced heavy equipment and service vehicle: (i) Four (4) units mini dump truck; (ii) One (1) unit hydraulic wheeled excavator with accessories; (iii) One (1) unit crawler bulldozer; (iv) One (1) unit road grader; (v) One (1) unit road roller; (vi) One (1) unit dump truck; and (vii) One (1) unit commuter van"/>
    <n v="84470"/>
    <n v="45816.4"/>
    <n v="240763"/>
    <s v="December"/>
  </r>
  <r>
    <s v="11-2023-10-294"/>
    <x v="0"/>
    <x v="6"/>
    <s v="New"/>
    <s v="Santo Tomas, Davao del Norte"/>
    <x v="89"/>
    <s v="To finance the various infrastructure projects in Barangay Tibal-og: 1. Acquisition of more or less 50,000-square meter lot and construction of two (2)-storey school building and other facilities at Santo Tomas College of Agriculture, Sciences, and Technology; 2. Construction of one (1)-storey public terminal building and two (2)-storey public market building with 20 stalls; 3. Rehabilitation and maintenance of Water  System (Level III); and 4. Development of 50,000-square meter lot municipal cemetery"/>
    <n v="350000"/>
    <n v="85412.200000000012"/>
    <n v="734543"/>
    <s v="December"/>
  </r>
  <r>
    <s v="12-2023-11-298"/>
    <x v="0"/>
    <x v="3"/>
    <s v="New"/>
    <s v="Antipas, Cotabato"/>
    <x v="91"/>
    <s v="1. Equity/Counterpart for the Philippines Rural Development Program (PRDP) for the concreting of 10.2-kilometer farm-to-market (FMR) road from Barangay Malangag to Barangay Malire; 2. Completion of three (3)-storey PNP Building in Barangay Poblacion, Antipas; 3. Construction/development/improvement and concreting of various infrastructure projects. 4. Improvement of Level III Water System in Baranangay Poblacion; and 5. Acquisition of the following lots: (i) 89,786-square meter lot in Sitio Alibayon, Barangay Malatab as site location for Indigenous People Village; and (ii) 53,069-square meter lot in Barangay Poblacion as site location for light house tower"/>
    <n v="113332"/>
    <n v="37209"/>
    <n v="253096"/>
    <s v="December"/>
  </r>
  <r>
    <s v="07-2023-11-299"/>
    <x v="1"/>
    <x v="13"/>
    <s v="New"/>
    <s v="Guihulngan City, Negros Oriental"/>
    <x v="91"/>
    <s v="1. Construction of the following: (i) Two (2)-storey Aqua Center and Sports Park; and (ii) Two (2)-storey Business Hub Building; all in Barangay Malusay, Guihulngan City; and 2. Site Development Phase 2 for an area of 218.69 square meter lot owned by the city, through the following: (i) Mobilization/ Demobilization; (ii) Permits and licenses; (v) Project billboard/signboard; (vi) Construction safety and health program; (vii) Earthworks; and (viii) Structural/civil works"/>
    <n v="360000"/>
    <n v="69119.600000000006"/>
    <n v="571622"/>
    <s v="December"/>
  </r>
  <r>
    <s v="12-2023-11-301"/>
    <x v="0"/>
    <x v="3"/>
    <s v="New"/>
    <s v="President Quirino, Sultan Kudarat"/>
    <x v="89"/>
    <s v="To finance the acquisition of the following lots in Barangay Tuato, President Quirino, Sultan Kudarat: (i) 4.0 hectares as site location for the Municipal Hall Building; and (ii) 4.8404 hectares as site location for the municipal housing project"/>
    <n v="45000"/>
    <n v="38687.800000000003"/>
    <n v="257507"/>
    <s v="December"/>
  </r>
  <r>
    <s v="04-2023-11-302"/>
    <x v="0"/>
    <x v="1"/>
    <s v="New"/>
    <s v="Cainta, Rizal"/>
    <x v="90"/>
    <s v="To finance the acquisition of 14,956 square meter lot in Barangay San Juan, Cainta to be used as Rainforest Park"/>
    <n v="70000"/>
    <n v="306956.60000000003"/>
    <n v="1275713"/>
    <s v="December"/>
  </r>
  <r>
    <s v="04-2023-11-303"/>
    <x v="0"/>
    <x v="1"/>
    <s v="New"/>
    <s v="Ternate, Cavite"/>
    <x v="90"/>
    <s v="To finance the acquisition of 17,407.7-square meter lot in Barangay Poblacion, Ternate, Cavite as site for evacuation center, public slaughterhouse, and fish landing center"/>
    <n v="92000"/>
    <n v="31515.800000000003"/>
    <n v="226569"/>
    <s v="December"/>
  </r>
  <r>
    <s v="04-2023-11-304"/>
    <x v="0"/>
    <x v="1"/>
    <s v="New"/>
    <s v="Lucban, Quezon"/>
    <x v="90"/>
    <s v="1. Construction/Rehabilitation of various infrastructure projects; 2. Acquisition of lots in various barangays; and 3. Equity/Counterpart for the Philippine Rural Development Project Scale Up. 4. Procurement of one each of the following brand-new locally sourced heavy equipment: (i) Backhoe-crawler type with hydraulic hammer/breaker 1-1 cube meter bucket; and (ii) Dumb truck 6x4 diesel engine, 20-cube meter cargo body size"/>
    <n v="260000"/>
    <n v="47696.800000000003"/>
    <n v="428796"/>
    <s v="December"/>
  </r>
  <r>
    <s v="05-2023-11-306"/>
    <x v="0"/>
    <x v="7"/>
    <s v="New"/>
    <s v="Bulan, Sorsogon"/>
    <x v="90"/>
    <s v="Procurement of the following brand-new locally sourced heavy equipment and rescue vehicles: (i) One (1) unit bulldozer; (ii) Two (2) units hydraulic excavator; (iii) Two (2) units dump truck; (iv) One (1) unit grader; and (v) Two (2) units emergency rescue vehicle"/>
    <n v="50000"/>
    <n v="48473"/>
    <n v="265874"/>
    <s v="December"/>
  </r>
  <r>
    <s v="05-2023-11-307"/>
    <x v="2"/>
    <x v="7"/>
    <s v="New"/>
    <s v="Province of Albay"/>
    <x v="92"/>
    <s v="Completion of the construction of facilities for Josefina Belmonte Duran Albay Provincial Hospital in Barangay Tuburan, Ligao City. Procurement of medical equipment and supplies for Josefina Belmonte Duran Albay Provincial Hospital"/>
    <n v="512000"/>
    <n v="357310.4"/>
    <n v="2915292"/>
    <s v="December"/>
  </r>
  <r>
    <s v="17-2023-11-308"/>
    <x v="0"/>
    <x v="11"/>
    <s v="New"/>
    <s v="Baco, Oriental Mindoro"/>
    <x v="91"/>
    <s v="Improvement of the municipal cemetery in Barangay Tagumpay, Baco, through the following scope of work: (i) Other general requirements; (ii) Earthworks; (iii) Plain and reinforced concrete works; (iv) Finishing; and (v) Electrical works"/>
    <n v="40000"/>
    <n v="38942.6"/>
    <n v="313491"/>
    <s v="December"/>
  </r>
  <r>
    <s v="05-2023-11-309"/>
    <x v="0"/>
    <x v="7"/>
    <s v="New"/>
    <s v="Pilar, Sorsogon"/>
    <x v="93"/>
    <s v="1. Acquisition of 13,584 square meter lot in Barangay Marifosque as site location for the two (2)-storey training center; 2. Site development with power and water utilities, and socialized Housing Project at Barangay Sta. Fe; 3. Construction of (i) Two (2)-storey Training Center in Barangay Marifosque; and (ii) Two (2)-storey multi-purpose building with road component and fencing in Pilar Community College, Barangay Calongoy; and 4. Procurement of the following brand-new locally sourced: (i) One (1) unit pyrolytic incineration waste treatment; (ii) One (1) unit plastic recycling system; and (iii) 100-130 units solar-powered streetlights to be installed from Barangay Putiao to Barangay Calongay"/>
    <n v="200000"/>
    <n v="55943.200000000004"/>
    <n v="372357"/>
    <s v="December"/>
  </r>
  <r>
    <s v="02-2023-11-310"/>
    <x v="0"/>
    <x v="2"/>
    <s v="New"/>
    <s v="Roxas, Isabela"/>
    <x v="90"/>
    <s v="To finance the acquisition of the following lots as site location for the construction of various infrastructure projects such as primary hospital (infirmary), new Roxas PNP Station, socialize housing projects, and other sub-regional government offices: (i) 10-hectare lot in Purok 4, Barangay Munoz West, Roxas, Isabela; and (ii) 6-hectare lot in Munoz West, Roxas Isabela"/>
    <n v="70000"/>
    <n v="102466.40000000001"/>
    <n v="836020"/>
    <s v="December"/>
  </r>
  <r>
    <s v="14-2023-11-312"/>
    <x v="0"/>
    <x v="9"/>
    <s v="New"/>
    <s v="Penarrubia, Abra"/>
    <x v="92"/>
    <s v="To finance the construction of the following infrastructure projects in Barangay Lam-ag, Patiao: (i) 320.50-square meter bleachers with 3,500 seating capacity and 252.70-square meter stage of the existing multi-purpose gymnasium; (ii) 350-meter perimeter fence including stone masonry and embankment with 260-meter lenght; and (iii) 130-square meter drainage system"/>
    <n v="20000"/>
    <n v="31561"/>
    <n v="236676"/>
    <s v="December"/>
  </r>
  <r>
    <s v="11-2023-11-313"/>
    <x v="0"/>
    <x v="6"/>
    <s v="New"/>
    <s v="New Corella, Davao del Norte"/>
    <x v="92"/>
    <s v="1. Construction of the following: (i) One (1)-storey Rice Processing Center (Warehouse); and (ii) One (1)-storey Wet Market Building; all in Barangay Poblacion; and 2. Completion and Improvement of: (i) Category 1 Sanitary Landfill in Barangay Sta. Cruz; and (ii) Single-storey Infirmary Hospital in Barangay Poblacion, including the acquisition of medical equipment, fixtures, instruments, and electrical"/>
    <n v="50000"/>
    <n v="39018.600000000006"/>
    <n v="259710"/>
    <s v="December"/>
  </r>
  <r>
    <s v="08-2023-11-315"/>
    <x v="0"/>
    <x v="15"/>
    <s v="New"/>
    <s v="Motiong, Samar"/>
    <x v="92"/>
    <s v="1. Acquisition of three (3)-hectare lot in Barangay Poblacion I as site location for Land Banking Initiative for conversion/reclassification from agricultural to residential/commercial economic enterprise; 2. Development of business park in Barangay Poblacion I including: 1. Construction of the following: (i) One (1)-storey transport terminal; and (ii) Ten (10) units commercial/food stalls; and 2. Landscaping with provisions of solar liaghts; and 3. Improvement of one (1)-storey new wet and dry market in Barangay Poblacion I, including the construction of dry goods stall and resilient floor/stairs. 4. Rehabilitation/resizing of pipelines including the construction of the following reservoirs(water level III): (i) 300-cube meter in Barangay Poblacion I; and (ii) 100-cube meter in Barangay Poblacion I-A; and 5. Rehabilitation of Calapi water system level II including the construction of 200-cube meter reservoir in Barangay Calapi"/>
    <n v="181000"/>
    <n v="22877"/>
    <n v="197177"/>
    <s v="December"/>
  </r>
  <r>
    <s v="06-2023-11-317"/>
    <x v="0"/>
    <x v="10"/>
    <s v="New"/>
    <s v="Kalibo, Aklan"/>
    <x v="94"/>
    <s v="1. Acquisition of 10,000-square meter lot in Barangay Tigayon for Kalibo Transport Terminal and Multi-Purpose Building/Hospital; and 2. Construction/completion of various projects. 1. Acquisition of 37,825-square meter lot in Barangay Mabilo and construction of kalibo Memorial Park and Crematorium with ancillary building Phase I in Barangay Mabilo; and 2. Procurement of the following brand-new locally sourced heavy equipment: (i) One (1) unit bulldozer; (ii) One (1) unit backhoe; and (iii) One (1) unit 10-wheeler truck"/>
    <n v="680078"/>
    <n v="82765.200000000012"/>
    <n v="683970"/>
    <s v="December"/>
  </r>
  <r>
    <s v="07-2023-11-318"/>
    <x v="1"/>
    <x v="13"/>
    <s v="New"/>
    <s v="Mandaue City"/>
    <x v="91"/>
    <s v="To finance the design and build scheme on the construction of Mandaue City Government Center and other contiguous infrastructure developments within the City South Special Economic Administrative Zone in Barangay Guizo"/>
    <n v="3000000"/>
    <n v="561414.6"/>
    <n v="5424953"/>
    <s v="December"/>
  </r>
  <r>
    <s v="10-2023-11-319"/>
    <x v="0"/>
    <x v="12"/>
    <s v="New"/>
    <s v="Pangantucan, Bukidnon"/>
    <x v="90"/>
    <s v="To finance the construction of the following: (i) One (1)-storey perimeter stall with 148 stalls in Barangay Poblacion; (ii) Two (2)-storey Legislative Building (Phase II) in Barangay Poblacion; (iii) Two (2)-storey Pangantucan Bukidnon Community College Building with 10 classrooms in Barangay Poblacion; (iv) Level III water system, including four (4) units of ground reservoir in Barangays Nabaliwa, Pigtauranan, Madaya, Barandias, and Lantay; and (v) One (1)-storey Tourism Function Hall in Barangay Pigtauranan. Procurement of the following brand-new locally sourced heavy equipment (i) Four (4) units motor grader with ripper; (ii) Four (4) units crawler excavator; (iii) Four (4) units 10-wheeler dump truck (6x4); (iv) One (1) unit self-loading truck; and (v) One (1) unit wheel loader"/>
    <n v="332000"/>
    <n v="45513.600000000006"/>
    <n v="392285"/>
    <s v="December"/>
  </r>
  <r>
    <s v="08-2023-11-320"/>
    <x v="0"/>
    <x v="15"/>
    <s v="New"/>
    <s v="Tabango, Leyte"/>
    <x v="95"/>
    <s v="To finance the concreting of the following 1.5-kilometer Farm-to-Market Road: (i) Sitio Crossing - Sitio Binanig, Barangay Gimarco with earth canal and slope protection; and (ii) Sitio Cuatro, Barangay Tabing - Sitio Lugapak, Barangay Omaganhan; all of Tabango, Leyte"/>
    <n v="65000"/>
    <n v="8749.6000000000022"/>
    <n v="65940"/>
    <s v="December"/>
  </r>
  <r>
    <s v="12-2023-11-321"/>
    <x v="0"/>
    <x v="3"/>
    <s v="New"/>
    <s v="Malungon, Sarangani"/>
    <x v="89"/>
    <s v="1. Procurement of one (1) unit each of the following brand-new locally sourced heavy equipment: (i) Motor grader; (ii) Backhoe; (iii) 6-wheeler 4x4 dump truck; (iv) 10-wheeler garbage truck; and (v) Tanker truck. 2. Construction of  Malandag Business Cenetr Phase 2 in Barangay Malandag, Malungon; and 3. Construction and improvement of municipal hall building and premises in Barangay Poblacion, Malungon"/>
    <n v="200000"/>
    <n v="57674"/>
    <n v="495996"/>
    <s v="December"/>
  </r>
  <r>
    <s v="06-2023-11-323"/>
    <x v="0"/>
    <x v="10"/>
    <s v="New"/>
    <s v="Tubungan, Iloilo"/>
    <x v="91"/>
    <s v="To finance the construction and completion of public market with a two (2)-storey and one (1) lower ground floor building in Barangay Zone II, Tubungan, Iloilo"/>
    <n v="30000"/>
    <n v="17064"/>
    <n v="134584"/>
    <s v="December"/>
  </r>
  <r>
    <s v="11-2023-11-326"/>
    <x v="0"/>
    <x v="6"/>
    <s v="New"/>
    <s v="Kapalong, Davao del Norte"/>
    <x v="95"/>
    <s v="To finance the procurement of one (1) unit brand-new locally sourced thermal decomposition machine for the residual containment area in Purok 6A, Barangay Capungagan, Kapalong, Davao del Norte"/>
    <n v="21000"/>
    <n v="83636"/>
    <n v="439507"/>
    <s v="December"/>
  </r>
  <r>
    <s v="06-2023-11-327"/>
    <x v="0"/>
    <x v="10"/>
    <s v="New"/>
    <s v="Carles, Iloilo"/>
    <x v="91"/>
    <s v="Procurement of the following brand-new locally sourced heavy equipment: (i) One (1) unit motor grader; (ii) One (1) unit vibratory roller; (iii) One (1) unit backhoe loader; and (iv) Two (2) units dump truck"/>
    <n v="25000"/>
    <n v="36320.400000000001"/>
    <n v="173137"/>
    <s v="December"/>
  </r>
  <r>
    <s v="06-2023-11-328"/>
    <x v="0"/>
    <x v="10"/>
    <s v="New"/>
    <s v="Culasi, Antique"/>
    <x v="91"/>
    <s v="1. Construction of New Municipal Cemetery in Barangay San Juan, Culasi; and 2. Development of Two (2)-storey Public Market Building in Barangay Centro Poblacion, Culasi, including drainage, parking, path walk, road, and sewage treatment plant/septic tank/garbage pit. Construction of New Sanitary Landfill, Level I, in Barangay San Juan, Culasi"/>
    <n v="313000"/>
    <n v="42095.600000000006"/>
    <n v="362026"/>
    <s v="December"/>
  </r>
  <r>
    <s v="09-2023-11-330"/>
    <x v="0"/>
    <x v="0"/>
    <s v="New"/>
    <s v="Dumalinao, Zamboanga del Sur"/>
    <x v="91"/>
    <s v="To finance the construction of new memorial garden in Barangay Anonang, Dumalinao, Zamboanga del Sur"/>
    <n v="30000"/>
    <n v="30571.800000000003"/>
    <n v="248428"/>
    <s v="December"/>
  </r>
  <r>
    <s v="02-2023-11-331"/>
    <x v="0"/>
    <x v="2"/>
    <s v="New"/>
    <s v="Tumauini, Isabela"/>
    <x v="93"/>
    <s v="1. Installation of on-grid Solar Power for the following buildings: A. Barangay San Pedro: (i) Rudy B. Albano Astrodome; (ii) LGU Main Building; (iii) Legislative Building; (iv) Tumauini Philippine National Police Station; B. Barangay Lingaling: (i) Tumauini Community Hospital Building; C. Barangay District 1: (i) Tumauini Old Community Center; and (ii) Old Municipal Building; and D. Barangay Arcon: (i) Camp Samal Training Center; 2. Acquisition of 2.12-hectare lot at National Highway in Barangay San Mateo as site location for the new municipal hall, motor pool, regional evacuation center, LGU legislative building, PNP Station, and Astrodome; and 3. Construction of one (1)-storey 240-square meter warehouse in Barangay San Mateo"/>
    <n v="70000"/>
    <n v="43884.800000000003"/>
    <n v="244966"/>
    <s v="December"/>
  </r>
  <r>
    <s v="12-2023-11-332"/>
    <x v="0"/>
    <x v="3"/>
    <s v="New"/>
    <s v="Tulunan, Cotabato"/>
    <x v="96"/>
    <s v="Construction of various infrastructure projects: (i) One (1)-storey public market; and (ii) Five levels public cemetery, all in Barangay Poblacion, Tulunan, Cotabato. Procurement of brand-new locally sourced one (1) unit backhoe"/>
    <n v="190000"/>
    <n v="28588.200000000004"/>
    <n v="246400"/>
    <s v="December"/>
  </r>
  <r>
    <s v="09-2023-11-333"/>
    <x v="0"/>
    <x v="0"/>
    <s v="New"/>
    <s v="Labangan, Zamboanga del Sur"/>
    <x v="88"/>
    <s v="To finance the construction of Labangan Potable Water Supply System - Level III, in the following Barangays: (i) Upper Pulacan; (ii) Lower Pulacan; (iii) Lantian; (iv) Balimbingan; (v) Dimasangca; (vi) Upper Campo Islam; (vii) Lower Campo Islam; (viii) New Labangan; (ix) Dalapang; (x) Upper-sang-an; (xi) Lower Sang-an; (xii) Bulanit; (xiii) Tapodoc; (xiv) Old Labangan; and (xv) Combo"/>
    <n v="110000"/>
    <n v="38743.800000000003"/>
    <n v="131226"/>
    <s v="December"/>
  </r>
  <r>
    <s v="09-2023-11-334"/>
    <x v="0"/>
    <x v="0"/>
    <s v="New"/>
    <s v="Payao, Zamboanga Sibugay"/>
    <x v="88"/>
    <s v="1. Construction of two (2)-storey multi-purpose building; and 2. Development of reclamation area, Phase 2, through the following scope of work: (i) Other general requirements; (ii) Earthworks; (iii) Subbase and base course; (iv) Drainage and slope protection structures; all in Barangay Poblacion. Procurement of the following brand-new locally sourced heavy equipment: (i) One (1) unit backhoe; and (ii) One (1) unit 6-wheeler dump truck"/>
    <n v="85000"/>
    <n v="20876.400000000001"/>
    <n v="129640"/>
    <s v="December"/>
  </r>
  <r>
    <s v="10-2023-12-335"/>
    <x v="0"/>
    <x v="12"/>
    <s v="New"/>
    <s v="Mahinog, Camiguin"/>
    <x v="89"/>
    <s v="To finance the construction of a two (2)-storey new public market in Barangay Poblacion, Mahinog, Camiguin"/>
    <n v="25084"/>
    <n v="11696.600000000002"/>
    <n v="92909"/>
    <s v="December"/>
  </r>
  <r>
    <s v="04-2023-12-336"/>
    <x v="0"/>
    <x v="1"/>
    <s v="New"/>
    <s v="Mulanay, Quezon"/>
    <x v="94"/>
    <s v="To finance the equity for the World Bank-Department of Agriculture-Philippine Rural Development Project (WB-DA-PRDP) for the construction/concreting of 15.33-kilometer Barangay Bagupaye-Cambuga-Mabini-San Pedro Farm-to-Market Road with two (2) units 26 linear meter bridges"/>
    <n v="40000"/>
    <n v="36207.4"/>
    <n v="235889"/>
    <s v="December"/>
  </r>
  <r>
    <s v="07-2023-12-337"/>
    <x v="0"/>
    <x v="13"/>
    <s v="New"/>
    <s v="Jimalalud, Negros Oriental"/>
    <x v="89"/>
    <s v="1. Construction of 200-meter Boardwalk in Barangay South Poblacion, Jimalalud; and 2. Expansion and rehabilitation of Jimalalud Port in Barangay North Poblacion, Jimalalud through the following program of work: (i) Pre-planning and design; (ii) Survey; (iii) Site, soil and foundation investigation; (iv) Pier extension; and (viii) Terminal building"/>
    <n v="285000"/>
    <n v="31277.4"/>
    <n v="290720"/>
    <s v="December"/>
  </r>
  <r>
    <s v="01-2023-12-338"/>
    <x v="0"/>
    <x v="8"/>
    <s v="New"/>
    <s v="San Nicolas, Ilocos Norte"/>
    <x v="94"/>
    <s v="To finance the acquisition of 4.8-hectare lot in Barangay 16, San Marcos, San Nicolas, Ilocos Norte as site for the proposed Government Center"/>
    <n v="150000"/>
    <n v="53913"/>
    <n v="515193"/>
    <s v="December"/>
  </r>
  <r>
    <s v="02-2023-12-160"/>
    <x v="0"/>
    <x v="2"/>
    <s v="New"/>
    <s v="Solana, Cagayan"/>
    <x v="93"/>
    <s v="To finance the rehabilitation of old municipal health office in Barangay Centro South East including the following scope of work: (i) Miscellaneous; (ii) Earthworks; (iii) Reinforcing steel and concrete works; (iv) Masonry works; (v) Fabrication works; (vi) Finishing works; (vii) Painting works; (viii) Roofing works; (ix) Plumbing and sanitary works; (x) Electrical works; (xi) Mechanical works; and (xii) Specialty works"/>
    <n v="50000"/>
    <n v="48606.400000000009"/>
    <n v="166524"/>
    <s v="December"/>
  </r>
  <r>
    <s v="11-2023-12-162"/>
    <x v="0"/>
    <x v="6"/>
    <s v="New"/>
    <s v="Malita, Davao Occidental"/>
    <x v="93"/>
    <s v="To finance the following infrastructure projects in Malita, Davao Occidental: (a) Construction of (i) river control; (ii) seawall; (iii) slaughterhouse; (iv) public cemetery; and (v) day care centers; (b) Concreting/repair of barangay roads; and (c) Repair/rehabilitation of 1,664 square meter Municipal Building in Barangay Poblacion. Construction and improvement of Water supply System (Level II) in various barangays in Malita, Davao Occidental. (a) Procurement of brand-new locally sourced heavy equipment; and (b) Construction of Category I sanitary landfill (Phase I) in Barangay Tubalan"/>
    <n v="800000"/>
    <n v="82227.400000000009"/>
    <n v="825395"/>
    <s v="December"/>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41AD38E-3C1D-4C38-BB71-C08812192D15}" name="PivotTable22" cacheId="163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S3:W8" firstHeaderRow="0" firstDataRow="1" firstDataCol="1"/>
  <pivotFields count="12">
    <pivotField dataField="1" showAll="0"/>
    <pivotField showAll="0"/>
    <pivotField axis="axisRow" showAll="0">
      <items count="5">
        <item x="3"/>
        <item x="1"/>
        <item x="0"/>
        <item x="2"/>
        <item t="default"/>
      </items>
    </pivotField>
    <pivotField showAll="0"/>
    <pivotField showAll="0"/>
    <pivotField showAll="0"/>
    <pivotField numFmtId="14" showAll="0"/>
    <pivotField showAll="0"/>
    <pivotField dataField="1" showAll="0"/>
    <pivotField dataField="1" showAll="0"/>
    <pivotField dataField="1" showAll="0"/>
    <pivotField showAll="0"/>
  </pivotFields>
  <rowFields count="1">
    <field x="2"/>
  </rowFields>
  <rowItems count="5">
    <i>
      <x/>
    </i>
    <i>
      <x v="1"/>
    </i>
    <i>
      <x v="2"/>
    </i>
    <i>
      <x v="3"/>
    </i>
    <i t="grand">
      <x/>
    </i>
  </rowItems>
  <colFields count="1">
    <field x="-2"/>
  </colFields>
  <colItems count="4">
    <i>
      <x/>
    </i>
    <i i="1">
      <x v="1"/>
    </i>
    <i i="2">
      <x v="2"/>
    </i>
    <i i="3">
      <x v="3"/>
    </i>
  </colItems>
  <dataFields count="4">
    <dataField name="Total of Loan Requirement" fld="8" baseField="2" baseItem="0" numFmtId="166"/>
    <dataField name="Total of NDSC" fld="9" baseField="2" baseItem="0" numFmtId="166"/>
    <dataField name="Total BC" fld="10" baseField="2" baseItem="0" numFmtId="166"/>
    <dataField name="No. of LGUs" fld="0" subtotal="count" baseField="0" baseItem="0"/>
  </dataFields>
  <formats count="19">
    <format dxfId="222">
      <pivotArea type="all" dataOnly="0" outline="0" fieldPosition="0"/>
    </format>
    <format dxfId="223">
      <pivotArea outline="0" collapsedLevelsAreSubtotals="1" fieldPosition="0"/>
    </format>
    <format dxfId="224">
      <pivotArea field="2" type="button" dataOnly="0" labelOnly="1" outline="0" axis="axisRow" fieldPosition="0"/>
    </format>
    <format dxfId="225">
      <pivotArea dataOnly="0" labelOnly="1" fieldPosition="0">
        <references count="1">
          <reference field="2" count="0"/>
        </references>
      </pivotArea>
    </format>
    <format dxfId="226">
      <pivotArea dataOnly="0" labelOnly="1" grandRow="1" outline="0" fieldPosition="0"/>
    </format>
    <format dxfId="227">
      <pivotArea dataOnly="0" labelOnly="1" outline="0" fieldPosition="0">
        <references count="1">
          <reference field="4294967294" count="4">
            <x v="0"/>
            <x v="1"/>
            <x v="2"/>
            <x v="3"/>
          </reference>
        </references>
      </pivotArea>
    </format>
    <format dxfId="228">
      <pivotArea type="all" dataOnly="0" outline="0" fieldPosition="0"/>
    </format>
    <format dxfId="229">
      <pivotArea outline="0" collapsedLevelsAreSubtotals="1" fieldPosition="0"/>
    </format>
    <format dxfId="230">
      <pivotArea field="2" type="button" dataOnly="0" labelOnly="1" outline="0" axis="axisRow" fieldPosition="0"/>
    </format>
    <format dxfId="231">
      <pivotArea dataOnly="0" labelOnly="1" fieldPosition="0">
        <references count="1">
          <reference field="2" count="0"/>
        </references>
      </pivotArea>
    </format>
    <format dxfId="232">
      <pivotArea dataOnly="0" labelOnly="1" grandRow="1" outline="0" fieldPosition="0"/>
    </format>
    <format dxfId="233">
      <pivotArea dataOnly="0" labelOnly="1" outline="0" fieldPosition="0">
        <references count="1">
          <reference field="4294967294" count="4">
            <x v="0"/>
            <x v="1"/>
            <x v="2"/>
            <x v="3"/>
          </reference>
        </references>
      </pivotArea>
    </format>
    <format dxfId="234">
      <pivotArea type="all" dataOnly="0" outline="0" fieldPosition="0"/>
    </format>
    <format dxfId="235">
      <pivotArea outline="0" collapsedLevelsAreSubtotals="1" fieldPosition="0"/>
    </format>
    <format dxfId="236">
      <pivotArea field="2" type="button" dataOnly="0" labelOnly="1" outline="0" axis="axisRow" fieldPosition="0"/>
    </format>
    <format dxfId="237">
      <pivotArea dataOnly="0" labelOnly="1" fieldPosition="0">
        <references count="1">
          <reference field="2" count="0"/>
        </references>
      </pivotArea>
    </format>
    <format dxfId="238">
      <pivotArea dataOnly="0" labelOnly="1" grandRow="1" outline="0" fieldPosition="0"/>
    </format>
    <format dxfId="239">
      <pivotArea dataOnly="0" labelOnly="1" outline="0" fieldPosition="0">
        <references count="1">
          <reference field="4294967294" count="4">
            <x v="0"/>
            <x v="1"/>
            <x v="2"/>
            <x v="3"/>
          </reference>
        </references>
      </pivotArea>
    </format>
    <format dxfId="240">
      <pivotArea outline="0" collapsedLevelsAreSubtotals="1" fieldPosition="0">
        <references count="1">
          <reference field="4294967294" count="3" selected="0">
            <x v="0"/>
            <x v="1"/>
            <x v="2"/>
          </reference>
        </references>
      </pivotArea>
    </format>
  </formats>
  <chartFormats count="4">
    <chartFormat chart="6" format="31" series="1">
      <pivotArea type="data" outline="0" fieldPosition="0">
        <references count="1">
          <reference field="4294967294" count="1" selected="0">
            <x v="0"/>
          </reference>
        </references>
      </pivotArea>
    </chartFormat>
    <chartFormat chart="6" format="32" series="1">
      <pivotArea type="data" outline="0" fieldPosition="0">
        <references count="1">
          <reference field="4294967294" count="1" selected="0">
            <x v="1"/>
          </reference>
        </references>
      </pivotArea>
    </chartFormat>
    <chartFormat chart="6" format="33" series="1">
      <pivotArea type="data" outline="0" fieldPosition="0">
        <references count="1">
          <reference field="4294967294" count="1" selected="0">
            <x v="2"/>
          </reference>
        </references>
      </pivotArea>
    </chartFormat>
    <chartFormat chart="6" format="34"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7FA6E52-D1F8-42AA-9DE5-8B0422102C20}" name="PivotTable21" cacheId="163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P1:Q14" firstHeaderRow="1" firstDataRow="1" firstDataCol="1"/>
  <pivotFields count="12">
    <pivotField showAll="0"/>
    <pivotField dataField="1" showAll="0"/>
    <pivotField showAll="0"/>
    <pivotField showAll="0"/>
    <pivotField showAll="0"/>
    <pivotField showAll="0"/>
    <pivotField numFmtId="14" showAll="0"/>
    <pivotField showAll="0"/>
    <pivotField showAll="0"/>
    <pivotField showAll="0"/>
    <pivotField showAll="0"/>
    <pivotField axis="axisRow" showAll="0">
      <items count="13">
        <item x="0"/>
        <item x="1"/>
        <item x="2"/>
        <item x="3"/>
        <item x="4"/>
        <item x="5"/>
        <item x="6"/>
        <item x="7"/>
        <item x="8"/>
        <item x="9"/>
        <item x="10"/>
        <item x="11"/>
        <item t="default"/>
      </items>
    </pivotField>
  </pivotFields>
  <rowFields count="1">
    <field x="11"/>
  </rowFields>
  <rowItems count="13">
    <i>
      <x/>
    </i>
    <i>
      <x v="1"/>
    </i>
    <i>
      <x v="2"/>
    </i>
    <i>
      <x v="3"/>
    </i>
    <i>
      <x v="4"/>
    </i>
    <i>
      <x v="5"/>
    </i>
    <i>
      <x v="6"/>
    </i>
    <i>
      <x v="7"/>
    </i>
    <i>
      <x v="8"/>
    </i>
    <i>
      <x v="9"/>
    </i>
    <i>
      <x v="10"/>
    </i>
    <i>
      <x v="11"/>
    </i>
    <i t="grand">
      <x/>
    </i>
  </rowItems>
  <colItems count="1">
    <i/>
  </colItems>
  <dataFields count="1">
    <dataField name="Count of Control No." fld="1" subtotal="count" baseField="0" baseItem="0"/>
  </dataFields>
  <formats count="12">
    <format dxfId="210">
      <pivotArea type="all" dataOnly="0" outline="0" fieldPosition="0"/>
    </format>
    <format dxfId="211">
      <pivotArea outline="0" collapsedLevelsAreSubtotals="1" fieldPosition="0"/>
    </format>
    <format dxfId="212">
      <pivotArea dataOnly="0" labelOnly="1" grandRow="1" outline="0" fieldPosition="0"/>
    </format>
    <format dxfId="213">
      <pivotArea dataOnly="0" labelOnly="1" outline="0" axis="axisValues" fieldPosition="0"/>
    </format>
    <format dxfId="214">
      <pivotArea type="all" dataOnly="0" outline="0" fieldPosition="0"/>
    </format>
    <format dxfId="215">
      <pivotArea outline="0" collapsedLevelsAreSubtotals="1" fieldPosition="0"/>
    </format>
    <format dxfId="216">
      <pivotArea dataOnly="0" labelOnly="1" grandRow="1" outline="0" fieldPosition="0"/>
    </format>
    <format dxfId="217">
      <pivotArea dataOnly="0" labelOnly="1" outline="0" axis="axisValues" fieldPosition="0"/>
    </format>
    <format dxfId="218">
      <pivotArea type="all" dataOnly="0" outline="0" fieldPosition="0"/>
    </format>
    <format dxfId="219">
      <pivotArea outline="0" collapsedLevelsAreSubtotals="1" fieldPosition="0"/>
    </format>
    <format dxfId="220">
      <pivotArea dataOnly="0" labelOnly="1" grandRow="1" outline="0" fieldPosition="0"/>
    </format>
    <format dxfId="221">
      <pivotArea dataOnly="0" labelOnly="1" outline="0" axis="axisValues" fieldPosition="0"/>
    </format>
  </formats>
  <chartFormats count="1">
    <chartFormat chart="3"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AF55991-8CF2-41A7-80A9-203D7A74B6A8}" name="PivotTable3" cacheId="163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S11:T14" firstHeaderRow="1" firstDataRow="1" firstDataCol="1"/>
  <pivotFields count="12">
    <pivotField dataField="1" showAll="0"/>
    <pivotField showAll="0"/>
    <pivotField showAll="0"/>
    <pivotField showAll="0"/>
    <pivotField axis="axisRow" showAll="0">
      <items count="3">
        <item x="1"/>
        <item x="0"/>
        <item t="default"/>
      </items>
    </pivotField>
    <pivotField showAll="0"/>
    <pivotField numFmtId="14" showAll="0"/>
    <pivotField showAll="0"/>
    <pivotField showAll="0"/>
    <pivotField showAll="0"/>
    <pivotField showAll="0"/>
    <pivotField showAll="0"/>
  </pivotFields>
  <rowFields count="1">
    <field x="4"/>
  </rowFields>
  <rowItems count="3">
    <i>
      <x/>
    </i>
    <i>
      <x v="1"/>
    </i>
    <i t="grand">
      <x/>
    </i>
  </rowItems>
  <colItems count="1">
    <i/>
  </colItems>
  <dataFields count="1">
    <dataField name="Count of No." fld="0" subtotal="count" baseField="0" baseItem="0"/>
  </dataFields>
  <formats count="18">
    <format dxfId="192">
      <pivotArea type="all" dataOnly="0" outline="0" fieldPosition="0"/>
    </format>
    <format dxfId="193">
      <pivotArea outline="0" collapsedLevelsAreSubtotals="1" fieldPosition="0"/>
    </format>
    <format dxfId="194">
      <pivotArea field="4" type="button" dataOnly="0" labelOnly="1" outline="0" axis="axisRow" fieldPosition="0"/>
    </format>
    <format dxfId="195">
      <pivotArea dataOnly="0" labelOnly="1" fieldPosition="0">
        <references count="1">
          <reference field="4" count="0"/>
        </references>
      </pivotArea>
    </format>
    <format dxfId="196">
      <pivotArea dataOnly="0" labelOnly="1" grandRow="1" outline="0" fieldPosition="0"/>
    </format>
    <format dxfId="197">
      <pivotArea dataOnly="0" labelOnly="1" outline="0" axis="axisValues" fieldPosition="0"/>
    </format>
    <format dxfId="198">
      <pivotArea type="all" dataOnly="0" outline="0" fieldPosition="0"/>
    </format>
    <format dxfId="199">
      <pivotArea outline="0" collapsedLevelsAreSubtotals="1" fieldPosition="0"/>
    </format>
    <format dxfId="200">
      <pivotArea field="4" type="button" dataOnly="0" labelOnly="1" outline="0" axis="axisRow" fieldPosition="0"/>
    </format>
    <format dxfId="201">
      <pivotArea dataOnly="0" labelOnly="1" fieldPosition="0">
        <references count="1">
          <reference field="4" count="0"/>
        </references>
      </pivotArea>
    </format>
    <format dxfId="202">
      <pivotArea dataOnly="0" labelOnly="1" grandRow="1" outline="0" fieldPosition="0"/>
    </format>
    <format dxfId="203">
      <pivotArea dataOnly="0" labelOnly="1" outline="0" axis="axisValues" fieldPosition="0"/>
    </format>
    <format dxfId="204">
      <pivotArea type="all" dataOnly="0" outline="0" fieldPosition="0"/>
    </format>
    <format dxfId="205">
      <pivotArea outline="0" collapsedLevelsAreSubtotals="1" fieldPosition="0"/>
    </format>
    <format dxfId="206">
      <pivotArea field="4" type="button" dataOnly="0" labelOnly="1" outline="0" axis="axisRow" fieldPosition="0"/>
    </format>
    <format dxfId="207">
      <pivotArea dataOnly="0" labelOnly="1" fieldPosition="0">
        <references count="1">
          <reference field="4" count="0"/>
        </references>
      </pivotArea>
    </format>
    <format dxfId="208">
      <pivotArea dataOnly="0" labelOnly="1" grandRow="1" outline="0" fieldPosition="0"/>
    </format>
    <format dxfId="209">
      <pivotArea dataOnly="0" labelOnly="1" outline="0" axis="axisValues" fieldPosition="0"/>
    </format>
  </formats>
  <chartFormats count="3">
    <chartFormat chart="3" format="5" series="1">
      <pivotArea type="data" outline="0" fieldPosition="0">
        <references count="1">
          <reference field="4294967294" count="1" selected="0">
            <x v="0"/>
          </reference>
        </references>
      </pivotArea>
    </chartFormat>
    <chartFormat chart="3" format="6">
      <pivotArea type="data" outline="0" fieldPosition="0">
        <references count="2">
          <reference field="4294967294" count="1" selected="0">
            <x v="0"/>
          </reference>
          <reference field="4" count="1" selected="0">
            <x v="0"/>
          </reference>
        </references>
      </pivotArea>
    </chartFormat>
    <chartFormat chart="3" format="7">
      <pivotArea type="data" outline="0" fieldPosition="0">
        <references count="2">
          <reference field="4294967294" count="1" selected="0">
            <x v="0"/>
          </reference>
          <reference field="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F375637-AF2B-40E2-87C4-1D52689189FC}" name="PivotTable4" cacheId="1635" applyNumberFormats="0" applyBorderFormats="0" applyFontFormats="0" applyPatternFormats="0" applyAlignmentFormats="0" applyWidthHeightFormats="1" dataCaption="Values" updatedVersion="8" minRefreshableVersion="5" useAutoFormatting="1" itemPrintTitles="1" createdVersion="8" indent="0" outline="1" outlineData="1" multipleFieldFilters="0" rowHeaderCaption="Region">
  <location ref="I16:L34" firstHeaderRow="0" firstDataRow="1" firstDataCol="1"/>
  <pivotFields count="13">
    <pivotField showAll="0"/>
    <pivotField showAll="0">
      <items count="5">
        <item x="3"/>
        <item x="1"/>
        <item x="0"/>
        <item x="2"/>
        <item t="default"/>
      </items>
    </pivotField>
    <pivotField axis="axisRow" showAll="0">
      <items count="19">
        <item x="8"/>
        <item x="2"/>
        <item x="4"/>
        <item x="7"/>
        <item x="10"/>
        <item x="13"/>
        <item x="0"/>
        <item x="12"/>
        <item x="6"/>
        <item x="3"/>
        <item x="1"/>
        <item x="11"/>
        <item x="9"/>
        <item x="5"/>
        <item x="14"/>
        <item x="15"/>
        <item m="1" x="17"/>
        <item x="16"/>
        <item t="default"/>
      </items>
    </pivotField>
    <pivotField showAll="0"/>
    <pivotField dataField="1" showAll="0"/>
    <pivotField numFmtId="14" showAll="0">
      <items count="113">
        <item x="0"/>
        <item x="1"/>
        <item x="2"/>
        <item x="3"/>
        <item x="4"/>
        <item x="5"/>
        <item x="6"/>
        <item x="7"/>
        <item x="8"/>
        <item x="9"/>
        <item x="10"/>
        <item x="11"/>
        <item x="12"/>
        <item x="13"/>
        <item x="14"/>
        <item x="15"/>
        <item x="16"/>
        <item x="17"/>
        <item x="18"/>
        <item x="19"/>
        <item x="20"/>
        <item x="21"/>
        <item x="22"/>
        <item x="23"/>
        <item x="24"/>
        <item x="25"/>
        <item x="26"/>
        <item x="27"/>
        <item x="28"/>
        <item x="29"/>
        <item x="30"/>
        <item x="32"/>
        <item x="33"/>
        <item x="31"/>
        <item x="35"/>
        <item x="34"/>
        <item x="38"/>
        <item x="36"/>
        <item x="39"/>
        <item x="37"/>
        <item x="43"/>
        <item x="45"/>
        <item x="40"/>
        <item x="41"/>
        <item x="42"/>
        <item x="44"/>
        <item x="46"/>
        <item x="47"/>
        <item x="48"/>
        <item x="49"/>
        <item x="50"/>
        <item x="51"/>
        <item x="52"/>
        <item x="59"/>
        <item m="1" x="109"/>
        <item x="54"/>
        <item m="1" x="110"/>
        <item m="1" x="111"/>
        <item x="53"/>
        <item x="55"/>
        <item x="56"/>
        <item x="57"/>
        <item x="58"/>
        <item m="1" x="102"/>
        <item m="1" x="103"/>
        <item m="1" x="104"/>
        <item m="1" x="105"/>
        <item m="1" x="106"/>
        <item m="1" x="107"/>
        <item x="61"/>
        <item x="64"/>
        <item m="1" x="108"/>
        <item x="60"/>
        <item x="62"/>
        <item x="63"/>
        <item x="65"/>
        <item x="66"/>
        <item x="67"/>
        <item x="69"/>
        <item m="1" x="98"/>
        <item m="1" x="99"/>
        <item x="71"/>
        <item x="73"/>
        <item m="1" x="100"/>
        <item m="1" x="101"/>
        <item x="75"/>
        <item x="74"/>
        <item x="76"/>
        <item x="68"/>
        <item x="70"/>
        <item x="72"/>
        <item x="77"/>
        <item x="78"/>
        <item x="79"/>
        <item x="80"/>
        <item x="81"/>
        <item x="82"/>
        <item x="83"/>
        <item x="84"/>
        <item x="85"/>
        <item x="86"/>
        <item x="87"/>
        <item x="88"/>
        <item x="89"/>
        <item m="1" x="97"/>
        <item x="91"/>
        <item x="92"/>
        <item x="93"/>
        <item x="94"/>
        <item x="95"/>
        <item x="96"/>
        <item x="90"/>
        <item t="default"/>
      </items>
    </pivotField>
    <pivotField showAll="0"/>
    <pivotField dataField="1" showAll="0"/>
    <pivotField showAll="0"/>
    <pivotField dataField="1" showAll="0"/>
    <pivotField showAll="0"/>
    <pivotField showAll="0">
      <items count="369">
        <item x="10"/>
        <item x="11"/>
        <item x="12"/>
        <item x="13"/>
        <item x="14"/>
        <item x="15"/>
        <item x="16"/>
        <item x="17"/>
        <item x="18"/>
        <item x="19"/>
        <item x="20"/>
        <item x="21"/>
        <item x="22"/>
        <item x="23"/>
        <item x="24"/>
        <item x="25"/>
        <item x="26"/>
        <item x="27"/>
        <item x="28"/>
        <item x="29"/>
        <item x="30"/>
        <item x="31"/>
        <item x="41"/>
        <item x="42"/>
        <item x="43"/>
        <item x="44"/>
        <item x="45"/>
        <item x="46"/>
        <item x="47"/>
        <item x="48"/>
        <item x="49"/>
        <item x="50"/>
        <item x="51"/>
        <item x="52"/>
        <item x="53"/>
        <item x="54"/>
        <item x="55"/>
        <item x="56"/>
        <item x="57"/>
        <item x="58"/>
        <item x="59"/>
        <item x="60"/>
        <item x="70"/>
        <item x="71"/>
        <item x="72"/>
        <item x="73"/>
        <item x="74"/>
        <item x="75"/>
        <item x="76"/>
        <item x="77"/>
        <item x="78"/>
        <item x="79"/>
        <item x="80"/>
        <item x="81"/>
        <item x="82"/>
        <item x="83"/>
        <item x="84"/>
        <item x="85"/>
        <item x="86"/>
        <item x="87"/>
        <item x="88"/>
        <item x="89"/>
        <item x="90"/>
        <item x="91"/>
        <item x="101"/>
        <item x="102"/>
        <item x="103"/>
        <item x="104"/>
        <item x="105"/>
        <item x="106"/>
        <item x="107"/>
        <item x="108"/>
        <item x="109"/>
        <item x="110"/>
        <item x="111"/>
        <item x="112"/>
        <item x="113"/>
        <item x="114"/>
        <item x="115"/>
        <item x="116"/>
        <item x="117"/>
        <item x="118"/>
        <item x="119"/>
        <item x="120"/>
        <item x="121"/>
        <item x="131"/>
        <item x="132"/>
        <item x="133"/>
        <item x="134"/>
        <item x="135"/>
        <item x="136"/>
        <item x="137"/>
        <item x="138"/>
        <item x="139"/>
        <item x="140"/>
        <item x="141"/>
        <item x="142"/>
        <item x="143"/>
        <item x="144"/>
        <item x="145"/>
        <item x="146"/>
        <item x="147"/>
        <item x="148"/>
        <item x="149"/>
        <item x="150"/>
        <item x="151"/>
        <item x="152"/>
        <item x="162"/>
        <item x="163"/>
        <item x="164"/>
        <item x="165"/>
        <item x="166"/>
        <item x="167"/>
        <item x="168"/>
        <item x="169"/>
        <item x="170"/>
        <item x="171"/>
        <item x="172"/>
        <item x="173"/>
        <item x="174"/>
        <item x="175"/>
        <item x="176"/>
        <item x="177"/>
        <item x="178"/>
        <item x="179"/>
        <item x="180"/>
        <item x="181"/>
        <item x="182"/>
        <item x="192"/>
        <item x="193"/>
        <item x="194"/>
        <item x="195"/>
        <item x="196"/>
        <item x="197"/>
        <item x="198"/>
        <item x="199"/>
        <item x="200"/>
        <item x="201"/>
        <item x="202"/>
        <item x="203"/>
        <item x="204"/>
        <item x="205"/>
        <item x="206"/>
        <item x="207"/>
        <item x="208"/>
        <item x="209"/>
        <item x="210"/>
        <item x="211"/>
        <item x="212"/>
        <item x="213"/>
        <item x="223"/>
        <item x="224"/>
        <item x="225"/>
        <item x="226"/>
        <item x="227"/>
        <item x="228"/>
        <item x="229"/>
        <item x="230"/>
        <item x="231"/>
        <item x="232"/>
        <item x="233"/>
        <item x="234"/>
        <item x="235"/>
        <item x="236"/>
        <item x="237"/>
        <item x="238"/>
        <item x="239"/>
        <item x="240"/>
        <item x="241"/>
        <item x="242"/>
        <item x="243"/>
        <item x="244"/>
        <item x="254"/>
        <item x="255"/>
        <item x="256"/>
        <item x="257"/>
        <item x="258"/>
        <item x="259"/>
        <item x="260"/>
        <item x="261"/>
        <item x="262"/>
        <item x="263"/>
        <item x="264"/>
        <item x="265"/>
        <item x="266"/>
        <item x="267"/>
        <item x="268"/>
        <item x="269"/>
        <item x="270"/>
        <item x="271"/>
        <item x="272"/>
        <item x="273"/>
        <item x="274"/>
        <item x="284"/>
        <item x="285"/>
        <item x="286"/>
        <item x="287"/>
        <item x="288"/>
        <item x="289"/>
        <item x="290"/>
        <item x="291"/>
        <item x="292"/>
        <item x="293"/>
        <item x="294"/>
        <item x="295"/>
        <item x="296"/>
        <item x="297"/>
        <item x="298"/>
        <item x="299"/>
        <item x="300"/>
        <item x="301"/>
        <item x="302"/>
        <item x="303"/>
        <item x="304"/>
        <item x="305"/>
        <item x="315"/>
        <item x="316"/>
        <item x="317"/>
        <item x="318"/>
        <item x="319"/>
        <item x="320"/>
        <item x="321"/>
        <item x="322"/>
        <item x="323"/>
        <item x="324"/>
        <item x="325"/>
        <item x="326"/>
        <item x="327"/>
        <item x="328"/>
        <item x="329"/>
        <item x="330"/>
        <item x="331"/>
        <item x="332"/>
        <item x="333"/>
        <item x="334"/>
        <item x="335"/>
        <item x="345"/>
        <item x="346"/>
        <item x="347"/>
        <item x="348"/>
        <item x="349"/>
        <item x="350"/>
        <item x="351"/>
        <item x="352"/>
        <item x="353"/>
        <item x="354"/>
        <item x="355"/>
        <item x="356"/>
        <item x="357"/>
        <item x="358"/>
        <item x="359"/>
        <item x="360"/>
        <item x="361"/>
        <item x="362"/>
        <item x="363"/>
        <item x="364"/>
        <item x="365"/>
        <item x="366"/>
        <item x="0"/>
        <item x="1"/>
        <item x="2"/>
        <item x="3"/>
        <item x="4"/>
        <item x="5"/>
        <item x="6"/>
        <item x="7"/>
        <item x="8"/>
        <item x="9"/>
        <item x="32"/>
        <item x="33"/>
        <item x="34"/>
        <item x="35"/>
        <item x="36"/>
        <item x="37"/>
        <item x="38"/>
        <item x="39"/>
        <item x="40"/>
        <item x="61"/>
        <item x="62"/>
        <item x="63"/>
        <item x="64"/>
        <item x="65"/>
        <item x="66"/>
        <item x="67"/>
        <item x="68"/>
        <item x="69"/>
        <item x="92"/>
        <item x="93"/>
        <item x="94"/>
        <item x="95"/>
        <item x="96"/>
        <item x="97"/>
        <item x="98"/>
        <item x="99"/>
        <item x="100"/>
        <item x="122"/>
        <item x="123"/>
        <item x="124"/>
        <item x="125"/>
        <item x="126"/>
        <item x="127"/>
        <item x="128"/>
        <item x="129"/>
        <item x="130"/>
        <item x="153"/>
        <item x="154"/>
        <item x="155"/>
        <item x="156"/>
        <item x="157"/>
        <item x="158"/>
        <item x="159"/>
        <item x="160"/>
        <item x="161"/>
        <item x="183"/>
        <item x="184"/>
        <item x="185"/>
        <item x="186"/>
        <item x="187"/>
        <item x="188"/>
        <item x="189"/>
        <item x="190"/>
        <item x="191"/>
        <item x="214"/>
        <item x="215"/>
        <item x="216"/>
        <item x="217"/>
        <item x="218"/>
        <item x="219"/>
        <item x="220"/>
        <item x="221"/>
        <item x="222"/>
        <item x="245"/>
        <item x="246"/>
        <item x="247"/>
        <item x="248"/>
        <item x="249"/>
        <item x="250"/>
        <item x="251"/>
        <item x="252"/>
        <item x="253"/>
        <item x="275"/>
        <item x="276"/>
        <item x="277"/>
        <item x="278"/>
        <item x="279"/>
        <item x="280"/>
        <item x="281"/>
        <item x="282"/>
        <item x="283"/>
        <item x="306"/>
        <item x="307"/>
        <item x="308"/>
        <item x="309"/>
        <item x="310"/>
        <item x="311"/>
        <item x="312"/>
        <item x="313"/>
        <item x="314"/>
        <item x="336"/>
        <item x="337"/>
        <item x="338"/>
        <item x="339"/>
        <item x="340"/>
        <item x="341"/>
        <item x="342"/>
        <item x="343"/>
        <item x="344"/>
        <item x="367"/>
        <item t="default"/>
      </items>
    </pivotField>
    <pivotField showAll="0">
      <items count="15">
        <item x="0"/>
        <item x="1"/>
        <item x="2"/>
        <item x="3"/>
        <item x="4"/>
        <item x="5"/>
        <item x="6"/>
        <item x="7"/>
        <item x="8"/>
        <item x="9"/>
        <item x="10"/>
        <item x="11"/>
        <item x="12"/>
        <item x="13"/>
        <item t="default"/>
      </items>
    </pivotField>
  </pivotFields>
  <rowFields count="1">
    <field x="2"/>
  </rowFields>
  <rowItems count="18">
    <i>
      <x/>
    </i>
    <i>
      <x v="1"/>
    </i>
    <i>
      <x v="2"/>
    </i>
    <i>
      <x v="3"/>
    </i>
    <i>
      <x v="4"/>
    </i>
    <i>
      <x v="5"/>
    </i>
    <i>
      <x v="6"/>
    </i>
    <i>
      <x v="7"/>
    </i>
    <i>
      <x v="8"/>
    </i>
    <i>
      <x v="9"/>
    </i>
    <i>
      <x v="10"/>
    </i>
    <i>
      <x v="11"/>
    </i>
    <i>
      <x v="12"/>
    </i>
    <i>
      <x v="13"/>
    </i>
    <i>
      <x v="14"/>
    </i>
    <i>
      <x v="15"/>
    </i>
    <i>
      <x v="17"/>
    </i>
    <i t="grand">
      <x/>
    </i>
  </rowItems>
  <colFields count="1">
    <field x="-2"/>
  </colFields>
  <colItems count="3">
    <i>
      <x/>
    </i>
    <i i="1">
      <x v="1"/>
    </i>
    <i i="2">
      <x v="2"/>
    </i>
  </colItems>
  <dataFields count="3">
    <dataField name="No. of LGUs" fld="4" subtotal="count" baseField="0" baseItem="0"/>
    <dataField name="Loan Requirement" fld="7" baseField="0" baseItem="0" numFmtId="166"/>
    <dataField name="Borrowing Capacity" fld="9" baseField="0" baseItem="0" numFmtId="166"/>
  </dataFields>
  <formats count="6">
    <format dxfId="186">
      <pivotArea outline="0" collapsedLevelsAreSubtotals="1" fieldPosition="0">
        <references count="1">
          <reference field="4294967294" count="2" selected="0">
            <x v="1"/>
            <x v="2"/>
          </reference>
        </references>
      </pivotArea>
    </format>
    <format dxfId="187">
      <pivotArea field="2" type="button" dataOnly="0" labelOnly="1" outline="0" axis="axisRow" fieldPosition="0"/>
    </format>
    <format dxfId="188">
      <pivotArea dataOnly="0" labelOnly="1" outline="0" fieldPosition="0">
        <references count="1">
          <reference field="4294967294" count="3">
            <x v="0"/>
            <x v="1"/>
            <x v="2"/>
          </reference>
        </references>
      </pivotArea>
    </format>
    <format dxfId="189">
      <pivotArea field="2" type="button" dataOnly="0" labelOnly="1" outline="0" axis="axisRow" fieldPosition="0"/>
    </format>
    <format dxfId="190">
      <pivotArea dataOnly="0" labelOnly="1" outline="0" fieldPosition="0">
        <references count="1">
          <reference field="4294967294" count="3">
            <x v="0"/>
            <x v="1"/>
            <x v="2"/>
          </reference>
        </references>
      </pivotArea>
    </format>
    <format dxfId="191">
      <pivotArea outline="0" collapsedLevelsAreSubtotals="1" fieldPosition="0">
        <references count="1">
          <reference field="4294967294" count="1" selected="0">
            <x v="0"/>
          </reference>
        </references>
      </pivotArea>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9" xr16:uid="{00000000-0016-0000-0100-000000000000}" autoFormatId="16" applyNumberFormats="0" applyBorderFormats="0" applyFontFormats="0" applyPatternFormats="0" applyAlignmentFormats="0" applyWidthHeightFormats="0">
  <queryTableRefresh nextId="11">
    <queryTableFields count="10">
      <queryTableField id="1" name="Certification No." tableColumnId="1"/>
      <queryTableField id="2" name="Reg." tableColumnId="2"/>
      <queryTableField id="3" name="LGU Type" tableColumnId="3"/>
      <queryTableField id="4" name="Certificate Type" tableColumnId="4"/>
      <queryTableField id="5" name="Name of LGU" tableColumnId="5"/>
      <queryTableField id="6" name="Date of Certification" tableColumnId="6"/>
      <queryTableField id="7" name="Purpose" tableColumnId="7"/>
      <queryTableField id="8" name="Proposed Amount" tableColumnId="8"/>
      <queryTableField id="9" name="Net NDSC" tableColumnId="9"/>
      <queryTableField id="10" name="BC" tableColumnId="10"/>
    </queryTableFields>
  </queryTableRefresh>
</queryTable>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ExternalData_2" connectionId="4" xr16:uid="{00000000-0016-0000-0A00-000009000000}" autoFormatId="16" applyNumberFormats="0" applyBorderFormats="0" applyFontFormats="0" applyPatternFormats="0" applyAlignmentFormats="0" applyWidthHeightFormats="0">
  <queryTableRefresh nextId="16">
    <queryTableFields count="10">
      <queryTableField id="1" name="Control No." tableColumnId="1"/>
      <queryTableField id="2" name="LGU Type" tableColumnId="2"/>
      <queryTableField id="3" name="Reg." tableColumnId="3"/>
      <queryTableField id="4" name="Status" tableColumnId="4"/>
      <queryTableField id="5" name="Name of LGU" tableColumnId="5"/>
      <queryTableField id="6" name="Date of Certification" tableColumnId="6"/>
      <queryTableField id="7" name="Purpose" tableColumnId="7"/>
      <queryTableField id="8" name="Proposed Amount" tableColumnId="8"/>
      <queryTableField id="10" name="Net DSC" tableColumnId="10"/>
      <queryTableField id="11" name="BC" tableColumnId="11"/>
    </queryTableFields>
    <queryTableDeletedFields count="4">
      <deletedField name=" Lending Inst./Agency"/>
      <deletedField name="Date of Certification - Copy"/>
      <deletedField name=" Lending Inst./Agency"/>
      <deletedField name="Date of Certification - Copy"/>
    </queryTableDeletedFields>
  </queryTableRefresh>
</queryTable>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ExternalData_2" connectionId="5" xr16:uid="{00000000-0016-0000-0B00-00000A000000}" autoFormatId="16" applyNumberFormats="0" applyBorderFormats="0" applyFontFormats="0" applyPatternFormats="0" applyAlignmentFormats="0" applyWidthHeightFormats="0">
  <queryTableRefresh nextId="16">
    <queryTableFields count="10">
      <queryTableField id="1" name="Control No." tableColumnId="1"/>
      <queryTableField id="2" name="LGU Type" tableColumnId="2"/>
      <queryTableField id="3" name="Reg." tableColumnId="3"/>
      <queryTableField id="4" name="Status" tableColumnId="4"/>
      <queryTableField id="5" name="Name of LGU" tableColumnId="5"/>
      <queryTableField id="6" name="Date of Certification" tableColumnId="6"/>
      <queryTableField id="7" name="Purpose" tableColumnId="7"/>
      <queryTableField id="8" name="Proposed Amount" tableColumnId="8"/>
      <queryTableField id="10" name="Net DSC" tableColumnId="10"/>
      <queryTableField id="11" name="BC" tableColumnId="11"/>
    </queryTableFields>
    <queryTableDeletedFields count="4">
      <deletedField name=" Lending Inst./Agency"/>
      <deletedField name="Date of Certification - Copy"/>
      <deletedField name=" Lending Inst./Agency"/>
      <deletedField name="Date of Certification - Copy"/>
    </queryTableDeletedFields>
  </queryTableRefresh>
</queryTable>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ExternalData_2" connectionId="6" xr16:uid="{00000000-0016-0000-0C00-00000B000000}" autoFormatId="16" applyNumberFormats="0" applyBorderFormats="0" applyFontFormats="0" applyPatternFormats="0" applyAlignmentFormats="0" applyWidthHeightFormats="0">
  <queryTableRefresh nextId="16">
    <queryTableFields count="11">
      <queryTableField id="1" name="Control No." tableColumnId="1"/>
      <queryTableField id="15" dataBound="0" tableColumnId="9"/>
      <queryTableField id="2" name="LGU Type" tableColumnId="2"/>
      <queryTableField id="3" name="Reg." tableColumnId="3"/>
      <queryTableField id="4" name="Status" tableColumnId="4"/>
      <queryTableField id="5" name="Name of LGU" tableColumnId="5"/>
      <queryTableField id="6" name="Date of Certification" tableColumnId="6"/>
      <queryTableField id="7" name="Purpose" tableColumnId="7"/>
      <queryTableField id="8" name="Proposed Amount" tableColumnId="8"/>
      <queryTableField id="10" name="Net DSC" tableColumnId="10"/>
      <queryTableField id="11" name="BC" tableColumnId="11"/>
    </queryTableFields>
    <queryTableDeletedFields count="3">
      <deletedField name=" Lending Inst./Agency"/>
      <deletedField name=" Lending Inst./Agency"/>
      <deletedField name="Date of Certification - Copy"/>
    </queryTableDeletedFields>
  </queryTableRefresh>
</queryTable>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ExternalData_2" connectionId="7" xr16:uid="{00000000-0016-0000-0D00-00000C000000}" autoFormatId="16" applyNumberFormats="0" applyBorderFormats="0" applyFontFormats="0" applyPatternFormats="0" applyAlignmentFormats="0" applyWidthHeightFormats="0">
  <queryTableRefresh nextId="15">
    <queryTableFields count="11">
      <queryTableField id="1" name="Control No." tableColumnId="1"/>
      <queryTableField id="2" name="LGU Type" tableColumnId="2"/>
      <queryTableField id="3" name="Reg." tableColumnId="3"/>
      <queryTableField id="4" name="Status" tableColumnId="4"/>
      <queryTableField id="5" name="Name of LGU" tableColumnId="5"/>
      <queryTableField id="6" name="Date of Certification" tableColumnId="6"/>
      <queryTableField id="7" name="Purpose" tableColumnId="7"/>
      <queryTableField id="8" name="Proposed Amount" tableColumnId="8"/>
      <queryTableField id="10" name="Net DSC" tableColumnId="10"/>
      <queryTableField id="11" name="BC" tableColumnId="11"/>
      <queryTableField id="12" name="Date of Certification - Copy" tableColumnId="12"/>
    </queryTableFields>
    <queryTableDeletedFields count="2">
      <deletedField name=" Lending Inst./Agency"/>
      <deletedField name=" Lending Inst./Agency"/>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20" xr16:uid="{00000000-0016-0000-0200-000001000000}" autoFormatId="16" applyNumberFormats="0" applyBorderFormats="0" applyFontFormats="0" applyPatternFormats="0" applyAlignmentFormats="0" applyWidthHeightFormats="0">
  <queryTableRefresh nextId="11">
    <queryTableFields count="10">
      <queryTableField id="1" name="Certification No." tableColumnId="1"/>
      <queryTableField id="2" name="Reg." tableColumnId="2"/>
      <queryTableField id="3" name="LGU Type" tableColumnId="3"/>
      <queryTableField id="4" name="Certificate Type" tableColumnId="4"/>
      <queryTableField id="5" name="Name of LGU" tableColumnId="5"/>
      <queryTableField id="6" name="Date of Certification" tableColumnId="6"/>
      <queryTableField id="7" name="Purpose" tableColumnId="7"/>
      <queryTableField id="8" name="Proposed Amount" tableColumnId="8"/>
      <queryTableField id="9" name="Net NDSC" tableColumnId="9"/>
      <queryTableField id="10" name="BC" tableColumnId="10"/>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15" xr16:uid="{00000000-0016-0000-0300-000002000000}" autoFormatId="16" applyNumberFormats="0" applyBorderFormats="0" applyFontFormats="0" applyPatternFormats="0" applyAlignmentFormats="0" applyWidthHeightFormats="0">
  <queryTableRefresh nextId="11">
    <queryTableFields count="10">
      <queryTableField id="1" name="Certification No." tableColumnId="1"/>
      <queryTableField id="2" name="Reg." tableColumnId="2"/>
      <queryTableField id="3" name="LGU Type" tableColumnId="3"/>
      <queryTableField id="4" name="Certificate Type" tableColumnId="4"/>
      <queryTableField id="5" name="Name of LGU" tableColumnId="5"/>
      <queryTableField id="6" name="Date of Certification" tableColumnId="6"/>
      <queryTableField id="7" name="Purpose" tableColumnId="7"/>
      <queryTableField id="8" name="Proposed Amount" tableColumnId="8"/>
      <queryTableField id="9" name="Net NDSC" tableColumnId="9"/>
      <queryTableField id="10" name="BC" tableColumnId="10"/>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21" xr16:uid="{00000000-0016-0000-0400-000003000000}" autoFormatId="16" applyNumberFormats="0" applyBorderFormats="0" applyFontFormats="0" applyPatternFormats="0" applyAlignmentFormats="0" applyWidthHeightFormats="0">
  <queryTableRefresh nextId="11">
    <queryTableFields count="10">
      <queryTableField id="1" name="Certification No." tableColumnId="1"/>
      <queryTableField id="2" name="Reg." tableColumnId="2"/>
      <queryTableField id="3" name="LGU Type" tableColumnId="3"/>
      <queryTableField id="4" name="Certificate Type" tableColumnId="4"/>
      <queryTableField id="5" name="Name of LGU" tableColumnId="5"/>
      <queryTableField id="6" name="Date of Certification" tableColumnId="6"/>
      <queryTableField id="7" name="Purpose" tableColumnId="7"/>
      <queryTableField id="8" name="Proposed Amount" tableColumnId="8"/>
      <queryTableField id="9" name="Net NDSC" tableColumnId="9"/>
      <queryTableField id="10" name="BC" tableColumnId="10"/>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2" connectionId="8" xr16:uid="{00000000-0016-0000-0500-000004000000}" autoFormatId="16" applyNumberFormats="0" applyBorderFormats="0" applyFontFormats="0" applyPatternFormats="0" applyAlignmentFormats="0" applyWidthHeightFormats="0">
  <queryTableRefresh nextId="15">
    <queryTableFields count="10">
      <queryTableField id="1" name="Control No." tableColumnId="1"/>
      <queryTableField id="2" name="LGU Type" tableColumnId="2"/>
      <queryTableField id="3" name="Reg." tableColumnId="3"/>
      <queryTableField id="4" name="Status" tableColumnId="4"/>
      <queryTableField id="5" name="Name of LGU" tableColumnId="5"/>
      <queryTableField id="6" name="Date of Certification" tableColumnId="6"/>
      <queryTableField id="7" name="Purpose" tableColumnId="7"/>
      <queryTableField id="8" name="Proposed Amount" tableColumnId="8"/>
      <queryTableField id="10" name="Net DSC" tableColumnId="10"/>
      <queryTableField id="11" name="BC" tableColumnId="11"/>
    </queryTableFields>
    <queryTableDeletedFields count="2">
      <deletedField name=" Lending Inst./Agency"/>
      <deletedField name=" Lending Inst./Agency"/>
    </queryTableDeleted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2" connectionId="10" xr16:uid="{00000000-0016-0000-0600-000005000000}" autoFormatId="16" applyNumberFormats="0" applyBorderFormats="0" applyFontFormats="0" applyPatternFormats="0" applyAlignmentFormats="0" applyWidthHeightFormats="0">
  <queryTableRefresh nextId="16">
    <queryTableFields count="10">
      <queryTableField id="1" name="Control No." tableColumnId="1"/>
      <queryTableField id="2" name="LGU Type" tableColumnId="2"/>
      <queryTableField id="3" name="Reg." tableColumnId="3"/>
      <queryTableField id="4" name="Status" tableColumnId="4"/>
      <queryTableField id="5" name="Name of LGU" tableColumnId="5"/>
      <queryTableField id="6" name="Date of Certification" tableColumnId="6"/>
      <queryTableField id="7" name="Purpose" tableColumnId="7"/>
      <queryTableField id="8" name="Proposed Amount" tableColumnId="8"/>
      <queryTableField id="10" name="Net DSC" tableColumnId="10"/>
      <queryTableField id="11" name="BC" tableColumnId="11"/>
    </queryTableFields>
    <queryTableDeletedFields count="4">
      <deletedField name=" Lending Inst./Agency"/>
      <deletedField name="Date of Certification - Copy"/>
      <deletedField name=" Lending Inst./Agency"/>
      <deletedField name="Date of Certification - Copy"/>
    </queryTableDeleted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2" connectionId="13" xr16:uid="{00000000-0016-0000-0700-000006000000}" autoFormatId="16" applyNumberFormats="0" applyBorderFormats="0" applyFontFormats="0" applyPatternFormats="0" applyAlignmentFormats="0" applyWidthHeightFormats="0">
  <queryTableRefresh nextId="16">
    <queryTableFields count="10">
      <queryTableField id="1" name="Control No." tableColumnId="1"/>
      <queryTableField id="2" name="LGU Type" tableColumnId="2"/>
      <queryTableField id="3" name="Reg." tableColumnId="3"/>
      <queryTableField id="4" name="Status" tableColumnId="4"/>
      <queryTableField id="5" name="Name of LGU" tableColumnId="5"/>
      <queryTableField id="6" name="Date of Certification" tableColumnId="6"/>
      <queryTableField id="7" name="Purpose" tableColumnId="7"/>
      <queryTableField id="8" name="Proposed Amount" tableColumnId="8"/>
      <queryTableField id="10" name="Net DSC" tableColumnId="10"/>
      <queryTableField id="11" name="BC" tableColumnId="11"/>
    </queryTableFields>
    <queryTableDeletedFields count="4">
      <deletedField name=" Lending Inst./Agency"/>
      <deletedField name="Date of Certification - Copy"/>
      <deletedField name=" Lending Inst./Agency"/>
      <deletedField name="Date of Certification - Copy"/>
    </queryTableDeleted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alData_2" connectionId="14" xr16:uid="{00000000-0016-0000-0800-000007000000}" autoFormatId="16" applyNumberFormats="0" applyBorderFormats="0" applyFontFormats="0" applyPatternFormats="0" applyAlignmentFormats="0" applyWidthHeightFormats="0">
  <queryTableRefresh nextId="16">
    <queryTableFields count="10">
      <queryTableField id="1" name="Control No." tableColumnId="1"/>
      <queryTableField id="2" name="LGU Type" tableColumnId="2"/>
      <queryTableField id="3" name="Reg." tableColumnId="3"/>
      <queryTableField id="4" name="Status" tableColumnId="4"/>
      <queryTableField id="5" name="Name of LGU" tableColumnId="5"/>
      <queryTableField id="6" name="Date of Certification" tableColumnId="6"/>
      <queryTableField id="7" name="Purpose" tableColumnId="7"/>
      <queryTableField id="8" name="Proposed Amount" tableColumnId="8"/>
      <queryTableField id="10" name="Net DSC" tableColumnId="10"/>
      <queryTableField id="11" name="BC" tableColumnId="11"/>
    </queryTableFields>
    <queryTableDeletedFields count="4">
      <deletedField name=" Lending Inst./Agency"/>
      <deletedField name="Date of Certification - Copy"/>
      <deletedField name=" Lending Inst./Agency"/>
      <deletedField name="Date of Certification - Copy"/>
    </queryTableDeletedFields>
  </queryTableRefresh>
</queryTable>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ExternalData_2" connectionId="3" xr16:uid="{00000000-0016-0000-0900-000008000000}" autoFormatId="16" applyNumberFormats="0" applyBorderFormats="0" applyFontFormats="0" applyPatternFormats="0" applyAlignmentFormats="0" applyWidthHeightFormats="0">
  <queryTableRefresh nextId="16">
    <queryTableFields count="10">
      <queryTableField id="1" name="Control No." tableColumnId="1"/>
      <queryTableField id="2" name="LGU Type" tableColumnId="2"/>
      <queryTableField id="3" name="Reg." tableColumnId="3"/>
      <queryTableField id="4" name="Status" tableColumnId="4"/>
      <queryTableField id="5" name="Name of LGU" tableColumnId="5"/>
      <queryTableField id="6" name="Date of Certification" tableColumnId="6"/>
      <queryTableField id="7" name="Purpose" tableColumnId="7"/>
      <queryTableField id="8" name="Proposed Amount" tableColumnId="8"/>
      <queryTableField id="10" name="Net DSC" tableColumnId="10"/>
      <queryTableField id="11" name="BC" tableColumnId="11"/>
    </queryTableFields>
    <queryTableDeletedFields count="4">
      <deletedField name=" Lending Inst./Agency"/>
      <deletedField name="Date of Certification - Copy"/>
      <deletedField name=" Lending Inst./Agency"/>
      <deletedField name="Date of Certification - Copy"/>
    </queryTableDeleted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GU_Type" xr10:uid="{1106A195-80BC-4BFA-9294-F282C3DEF887}" sourceName="LGU Type">
  <pivotTables>
    <pivotTable tabId="59" name="PivotTable4"/>
  </pivotTables>
  <data>
    <tabular pivotCacheId="1476613335">
      <items count="4">
        <i x="3" s="1"/>
        <i x="1" s="1"/>
        <i x="0" s="1"/>
        <i x="2"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 xr10:uid="{91877E4F-85DB-4450-BE75-24984DF12AF0}" sourceName="Reg.">
  <pivotTables>
    <pivotTable tabId="59" name="PivotTable4"/>
  </pivotTables>
  <data>
    <tabular pivotCacheId="1476613335">
      <items count="18">
        <i x="8" s="1"/>
        <i x="2" s="1"/>
        <i x="4" s="1"/>
        <i x="7" s="1"/>
        <i x="10" s="1"/>
        <i x="13" s="1"/>
        <i x="15" s="1"/>
        <i x="0" s="1"/>
        <i x="12" s="1"/>
        <i x="6" s="1"/>
        <i x="3" s="1"/>
        <i x="1" s="1"/>
        <i x="11" s="1"/>
        <i x="16" s="1"/>
        <i x="9" s="1"/>
        <i x="5" s="1"/>
        <i x="14" s="1"/>
        <i x="17"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LGU Type" xr10:uid="{B7BB9093-B3B2-4810-8573-4DE6FCCDFEE7}" cache="Slicer_LGU_Type" caption="LGU Type" rowHeight="220133"/>
  <slicer name="Region" xr10:uid="{7211CC9B-B8A2-4309-BA60-D44D57E2EBAC}" cache="Slicer_Reg." caption="Region" rowHeight="220133"/>
</slicers>
</file>

<file path=xl/tables/_rels/table10.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1DCE505-5F01-4D6E-AE08-D0360AEE42B8}" name="Data_Jan" displayName="Data_Jan" ref="A4:K22" totalsRowShown="0" headerRowDxfId="185" dataDxfId="184" headerRowBorderDxfId="182" tableBorderDxfId="183" totalsRowBorderDxfId="181">
  <autoFilter ref="A4:K22" xr:uid="{01DCE505-5F01-4D6E-AE08-D0360AEE42B8}"/>
  <tableColumns count="11">
    <tableColumn id="9" xr3:uid="{CE622004-A440-4922-AACF-F1ED0EB5C416}" name="No." dataDxfId="180"/>
    <tableColumn id="10" xr3:uid="{D683A250-08FC-4AA3-88D0-2F533122D974}" name="Certification No." dataDxfId="179"/>
    <tableColumn id="11" xr3:uid="{1845923E-D33A-483F-ABBB-452D2B3A3B17}" name="Reg." dataDxfId="178"/>
    <tableColumn id="1" xr3:uid="{B4394DA9-E3F5-4A5A-AFCA-940891289879}" name="LGU Type" dataDxfId="177"/>
    <tableColumn id="2" xr3:uid="{898995E4-1A54-47E5-AD07-1AAA2BA9879B}" name="Certificate Type" dataDxfId="176"/>
    <tableColumn id="3" xr3:uid="{BB023A22-07CC-4A2A-B312-AD5F8901F105}" name="Name of LGU" dataDxfId="175"/>
    <tableColumn id="4" xr3:uid="{A33DC609-BE28-491E-B927-0D6F396F37B6}" name="Date of Certification" dataDxfId="174"/>
    <tableColumn id="5" xr3:uid="{0C84EEB4-7544-4FBC-B192-F2DF83D9B8F9}" name="Purpose" dataDxfId="173"/>
    <tableColumn id="6" xr3:uid="{45DF3A03-7BB6-4485-9CC9-FC5F6806B292}" name="Proposed Amount" dataDxfId="172" dataCellStyle="Comma"/>
    <tableColumn id="7" xr3:uid="{54776A84-D7E2-4404-9477-BDD0C615771B}" name="NDSC" dataDxfId="171" dataCellStyle="Comma"/>
    <tableColumn id="8" xr3:uid="{458C3A4C-0D94-42BB-A2F9-C9991C0745BE}" name="BC" dataDxfId="170" dataCellStyle="Comma"/>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4CF1F87-BB88-4992-A366-5F17F94FD84F}" name="Table_2023__21012611" displayName="Table_2023__21012611" ref="B4:K44" tableType="queryTable" totalsRowShown="0" headerRowDxfId="61" dataDxfId="60">
  <autoFilter ref="B4:K44" xr:uid="{291B8588-8710-43F2-B1B8-F3813D6B5C66}"/>
  <tableColumns count="10">
    <tableColumn id="1" xr3:uid="{8039CDF2-D567-466E-8ABF-1E7A39116176}" uniqueName="1" name="Control No." queryTableFieldId="1" dataDxfId="59"/>
    <tableColumn id="2" xr3:uid="{A94A8198-55DA-4564-9DB8-13AE1E66931C}" uniqueName="2" name="LGU Type" queryTableFieldId="2" dataDxfId="58"/>
    <tableColumn id="3" xr3:uid="{27CCA485-B35E-4F5E-A924-6C334ABAE831}" uniqueName="3" name="Reg." queryTableFieldId="3" dataDxfId="57"/>
    <tableColumn id="4" xr3:uid="{1C2D4CB6-DBA3-482A-944E-5BB10ABCF141}" uniqueName="4" name="Status" queryTableFieldId="4" dataDxfId="56"/>
    <tableColumn id="5" xr3:uid="{C40E0518-A1F8-47BF-AF1D-64389658AB3F}" uniqueName="5" name="Name of LGU" queryTableFieldId="5" dataDxfId="55"/>
    <tableColumn id="6" xr3:uid="{6FC876B5-DBA5-4C20-8FB0-923693A48BF0}" uniqueName="6" name="Date of Certification" queryTableFieldId="6" dataDxfId="54"/>
    <tableColumn id="7" xr3:uid="{2E1C031B-5791-4E86-858D-D5C298A5FA98}" uniqueName="7" name="Purpose" queryTableFieldId="7" dataDxfId="53"/>
    <tableColumn id="8" xr3:uid="{F226E0A8-54B4-45F9-B5E1-F409EC7D05C1}" uniqueName="8" name="Proposed Amount" queryTableFieldId="8" dataDxfId="52"/>
    <tableColumn id="10" xr3:uid="{DF8E045D-281B-4B80-84E2-5D1E0FDDB64F}" uniqueName="10" name="Net DSC" queryTableFieldId="10" dataDxfId="51"/>
    <tableColumn id="11" xr3:uid="{2964325B-FF8C-498E-BA57-0D7117AC6807}" uniqueName="11" name="BC" queryTableFieldId="11" dataDxfId="50"/>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7A754AC-AB31-458C-9051-CD1EF17833EB}" name="Table_2023__21012614" displayName="Table_2023__21012614" ref="B4:K29" tableType="queryTable" totalsRowShown="0" headerRowDxfId="49" dataDxfId="48">
  <autoFilter ref="B4:K29" xr:uid="{291B8588-8710-43F2-B1B8-F3813D6B5C66}"/>
  <tableColumns count="10">
    <tableColumn id="1" xr3:uid="{AD87C199-67B6-4030-9D19-90A2D3E1B32E}" uniqueName="1" name="Control No." queryTableFieldId="1" dataDxfId="47"/>
    <tableColumn id="2" xr3:uid="{A3951E72-150A-400F-A5E5-3EA8D0A02ED1}" uniqueName="2" name="LGU Type" queryTableFieldId="2" dataDxfId="46"/>
    <tableColumn id="3" xr3:uid="{56920DE4-11F5-4774-BFAB-0A0E6F1BE7F4}" uniqueName="3" name="Reg." queryTableFieldId="3" dataDxfId="45"/>
    <tableColumn id="4" xr3:uid="{9F7FB1F0-5F4F-4852-B973-390267701EDD}" uniqueName="4" name="Status" queryTableFieldId="4" dataDxfId="44"/>
    <tableColumn id="5" xr3:uid="{AF2DBA22-9CEE-4818-881E-32E9D9917835}" uniqueName="5" name="Name of LGU" queryTableFieldId="5" dataDxfId="43"/>
    <tableColumn id="6" xr3:uid="{3F81C9FC-930B-4C9D-B7A4-4C0450339F95}" uniqueName="6" name="Date of Certification" queryTableFieldId="6" dataDxfId="42"/>
    <tableColumn id="7" xr3:uid="{86AC9C77-ABBD-4A28-8AA9-38CB4F2794ED}" uniqueName="7" name="Purpose" queryTableFieldId="7" dataDxfId="41"/>
    <tableColumn id="8" xr3:uid="{504D2BB1-5133-4716-A9CF-3FF8FBCBCFE7}" uniqueName="8" name="Proposed Amount" queryTableFieldId="8" dataDxfId="40"/>
    <tableColumn id="10" xr3:uid="{779E6FCB-AFCC-4D06-B21F-08EAFBE97262}" uniqueName="10" name="Net DSC" queryTableFieldId="10" dataDxfId="39"/>
    <tableColumn id="11" xr3:uid="{4112E377-EEF3-460C-AB3B-42EED641324F}" uniqueName="11" name="BC" queryTableFieldId="11" dataDxfId="38"/>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DD8E41C-978E-420F-BB85-31E7E5352C03}" name="Table_2023__2101261415" displayName="Table_2023__2101261415" ref="B4:K42" tableType="queryTable" totalsRowShown="0" headerRowDxfId="37" dataDxfId="36">
  <autoFilter ref="B4:K42" xr:uid="{291B8588-8710-43F2-B1B8-F3813D6B5C66}"/>
  <tableColumns count="10">
    <tableColumn id="1" xr3:uid="{22E507F1-0392-4483-B70A-3B5685BE5500}" uniqueName="1" name="Control No." queryTableFieldId="1" dataDxfId="35"/>
    <tableColumn id="2" xr3:uid="{43537E11-2BA7-48B9-A170-32EC9E5073AE}" uniqueName="2" name="LGU Type" queryTableFieldId="2" dataDxfId="34"/>
    <tableColumn id="3" xr3:uid="{A05637ED-0AEE-404A-B444-010B5291C5DE}" uniqueName="3" name="Reg." queryTableFieldId="3" dataDxfId="33"/>
    <tableColumn id="4" xr3:uid="{06FC9330-669F-4E85-86F7-8CA112658AAF}" uniqueName="4" name="Status" queryTableFieldId="4" dataDxfId="32"/>
    <tableColumn id="5" xr3:uid="{36FDD6BB-735F-457E-BDAF-76F2A678AF85}" uniqueName="5" name="Name of LGU" queryTableFieldId="5" dataDxfId="31"/>
    <tableColumn id="6" xr3:uid="{F47D0C6E-B337-48D6-B1AC-E63780BB6F93}" uniqueName="6" name="Date of Certification" queryTableFieldId="6" dataDxfId="30"/>
    <tableColumn id="7" xr3:uid="{A3B57F90-8C43-4A46-BF38-757F32905426}" uniqueName="7" name="Purpose" queryTableFieldId="7" dataDxfId="29"/>
    <tableColumn id="8" xr3:uid="{9F6B21F2-AF57-45B1-84EE-F37A7F91C63A}" uniqueName="8" name="Proposed Amount" queryTableFieldId="8" dataDxfId="28"/>
    <tableColumn id="10" xr3:uid="{84332B3C-1BEE-4930-8715-3CAF4E4196D7}" uniqueName="10" name="Net DSC" queryTableFieldId="10" dataDxfId="27"/>
    <tableColumn id="11" xr3:uid="{2ED52BAC-0938-47D2-BB2B-344DDE72FC93}" uniqueName="11" name="BC" queryTableFieldId="11" dataDxfId="26"/>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387E7CE-BAA9-42A6-9E8E-8F04BF703913}" name="Table_2023__213" displayName="Table_2023__213" ref="A1:K314" tableType="queryTable" totalsRowShown="0" headerRowDxfId="25" dataDxfId="24">
  <autoFilter ref="A1:K314" xr:uid="{291B8588-8710-43F2-B1B8-F3813D6B5C66}"/>
  <tableColumns count="11">
    <tableColumn id="1" xr3:uid="{C9C24DEF-A903-494A-975C-856720DB9668}" uniqueName="1" name="No." queryTableFieldId="1" dataDxfId="23"/>
    <tableColumn id="9" xr3:uid="{B8A1EFCA-EB13-48A2-9402-D954C0240488}" uniqueName="9" name="Control No." queryTableFieldId="15" dataDxfId="22"/>
    <tableColumn id="2" xr3:uid="{E7DBD70F-12E2-47BF-9F7D-2DFE9C50D78B}" uniqueName="2" name="LGU Type" queryTableFieldId="2" dataDxfId="21"/>
    <tableColumn id="3" xr3:uid="{3CD1B4E1-9320-4C0A-8E62-4B1299063623}" uniqueName="3" name="Reg." queryTableFieldId="3" dataDxfId="20"/>
    <tableColumn id="4" xr3:uid="{0710C4A6-45FB-4FD1-A8B3-09794B931612}" uniqueName="4" name="Status" queryTableFieldId="4" dataDxfId="19"/>
    <tableColumn id="5" xr3:uid="{8D8FAB1A-9055-4F94-8443-78A54EB4BC8D}" uniqueName="5" name="Name of LGU" queryTableFieldId="5" dataDxfId="18"/>
    <tableColumn id="6" xr3:uid="{5BBB9837-C6AF-4904-9812-47A30B3C0D0D}" uniqueName="6" name="Date of Certification" queryTableFieldId="6" dataDxfId="17"/>
    <tableColumn id="7" xr3:uid="{9081E314-FE2C-4F6E-91D3-BF8697542342}" uniqueName="7" name="Purpose" queryTableFieldId="7" dataDxfId="16"/>
    <tableColumn id="8" xr3:uid="{1976BA7A-B966-467B-9DE4-C0EC051F40E2}" uniqueName="8" name="Proposed Amount" queryTableFieldId="8" dataDxfId="15"/>
    <tableColumn id="10" xr3:uid="{A9E164EE-96CC-4725-B257-AA4BBD0F1459}" uniqueName="10" name="Net DSC" queryTableFieldId="10" dataDxfId="14"/>
    <tableColumn id="11" xr3:uid="{81E7CEF0-EC38-43DF-9B40-51CA4DCD5A37}" uniqueName="11" name="BC" queryTableFieldId="11" dataDxfId="13"/>
  </tableColumns>
  <tableStyleInfo name="TableStyleLight1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91B8588-8710-43F2-B1B8-F3813D6B5C66}" name="Table_2023__2" displayName="Table_2023__2" ref="B1:L314" tableType="queryTable" totalsRowShown="0" headerRowDxfId="12" dataDxfId="11">
  <autoFilter ref="B1:L314" xr:uid="{291B8588-8710-43F2-B1B8-F3813D6B5C66}"/>
  <tableColumns count="11">
    <tableColumn id="1" xr3:uid="{7120EC41-8363-46CA-B9D6-B75600601208}" uniqueName="1" name="Control No." queryTableFieldId="1" dataDxfId="10"/>
    <tableColumn id="2" xr3:uid="{3D123830-059C-4B67-86A9-5DAC5854759E}" uniqueName="2" name="LGU Type" queryTableFieldId="2" dataDxfId="9"/>
    <tableColumn id="3" xr3:uid="{0820F95F-965C-4DEA-BCE3-B1450771D3AF}" uniqueName="3" name="Reg." queryTableFieldId="3" dataDxfId="8"/>
    <tableColumn id="4" xr3:uid="{2A00A6E4-7B62-479E-A3F2-59A218500BB2}" uniqueName="4" name="Status" queryTableFieldId="4" dataDxfId="7"/>
    <tableColumn id="5" xr3:uid="{5A075E73-CF7A-4E28-A8B5-547FC6A0170A}" uniqueName="5" name="Name of LGU" queryTableFieldId="5" dataDxfId="6"/>
    <tableColumn id="6" xr3:uid="{8C8198A7-79A4-44E9-A33A-9D5168919BAE}" uniqueName="6" name="Date of Certification" queryTableFieldId="6" dataDxfId="5"/>
    <tableColumn id="7" xr3:uid="{23B6CF4C-7A04-4577-95CE-20B7FA5AD089}" uniqueName="7" name="Purpose" queryTableFieldId="7" dataDxfId="4"/>
    <tableColumn id="8" xr3:uid="{8ED6C0EB-E307-4EA1-9F49-007ACB8CA58B}" uniqueName="8" name="Proposed Amount" queryTableFieldId="8" dataDxfId="3"/>
    <tableColumn id="10" xr3:uid="{5E3C7956-9C60-4906-8AF4-06AA1D5A97CD}" uniqueName="10" name="Net DSC" queryTableFieldId="10" dataDxfId="2"/>
    <tableColumn id="11" xr3:uid="{2BF9744A-E7FC-4473-890D-E03DBB5D310F}" uniqueName="11" name="BC" queryTableFieldId="11" dataDxfId="1"/>
    <tableColumn id="12" xr3:uid="{DD963691-23CD-4ED0-82D1-482B8022121D}" uniqueName="12" name="MONTH RELEASED" queryTableFieldId="12" dataDxfId="0"/>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CC8C6D3-CC18-418E-8A8D-EEABBE9CFC76}" name="Table_February" displayName="Table_February" ref="B4:K26" tableType="queryTable" totalsRowShown="0" headerRowDxfId="169" dataDxfId="168" headerRowBorderDxfId="166" tableBorderDxfId="167" totalsRowBorderDxfId="165">
  <autoFilter ref="B4:K26" xr:uid="{7CC8C6D3-CC18-418E-8A8D-EEABBE9CFC76}"/>
  <tableColumns count="10">
    <tableColumn id="1" xr3:uid="{0EBA888D-F747-4F5B-B466-7709F4C8A869}" uniqueName="1" name="Certification No." queryTableFieldId="1" dataDxfId="164"/>
    <tableColumn id="2" xr3:uid="{48EFB05A-74CA-43F7-996F-46EE750AF680}" uniqueName="2" name="Reg." queryTableFieldId="2" dataDxfId="163"/>
    <tableColumn id="3" xr3:uid="{3C0D0D02-AA0B-4145-8BBB-4EE949E4AA8D}" uniqueName="3" name="LGU Type" queryTableFieldId="3" dataDxfId="162"/>
    <tableColumn id="4" xr3:uid="{E9FB4E73-BC4C-48E5-AD8E-DC9EC08D9828}" uniqueName="4" name="Certificate Type" queryTableFieldId="4" dataDxfId="161"/>
    <tableColumn id="5" xr3:uid="{56DB1671-4DC6-4E01-9EF9-F9C276F9BCD9}" uniqueName="5" name="Name of LGU" queryTableFieldId="5" dataDxfId="160"/>
    <tableColumn id="6" xr3:uid="{4E67F12C-12C7-459B-A5C7-D96107CAD074}" uniqueName="6" name="Date of Certification" queryTableFieldId="6" dataDxfId="159"/>
    <tableColumn id="7" xr3:uid="{EBF5D5AF-D07A-43DD-A384-A618C7D75DAD}" uniqueName="7" name="Purpose" queryTableFieldId="7" dataDxfId="158"/>
    <tableColumn id="8" xr3:uid="{2DB4A398-3549-4BC3-8968-578B472B7877}" uniqueName="8" name="Proposed Amount" queryTableFieldId="8" dataDxfId="157" dataCellStyle="Comma"/>
    <tableColumn id="9" xr3:uid="{E98719A1-50E0-4E9F-9A45-2AD96C79F369}" uniqueName="9" name="Net NDSC" queryTableFieldId="9" dataDxfId="156" dataCellStyle="Comma"/>
    <tableColumn id="10" xr3:uid="{9641BC22-166F-476B-8E44-939ADF7D2623}" uniqueName="10" name="BC" queryTableFieldId="10" dataDxfId="155"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6AB6E07-5F63-4B1C-B258-9CEB6C1EDF49}" name="Table_March" displayName="Table_March" ref="B4:K27" tableType="queryTable" totalsRowShown="0" headerRowDxfId="154" dataDxfId="153" headerRowBorderDxfId="151" tableBorderDxfId="152" totalsRowBorderDxfId="150">
  <autoFilter ref="B4:K27" xr:uid="{7CC8C6D3-CC18-418E-8A8D-EEABBE9CFC76}"/>
  <sortState xmlns:xlrd2="http://schemas.microsoft.com/office/spreadsheetml/2017/richdata2" ref="B5:K27">
    <sortCondition ref="G4:G27"/>
  </sortState>
  <tableColumns count="10">
    <tableColumn id="1" xr3:uid="{C071D03A-AA9F-48DA-9A4D-1920F243294F}" uniqueName="1" name="Certification No." queryTableFieldId="1" dataDxfId="149"/>
    <tableColumn id="2" xr3:uid="{65CAC777-F08B-42E1-A9C9-B0734B73C220}" uniqueName="2" name="Reg." queryTableFieldId="2" dataDxfId="148"/>
    <tableColumn id="3" xr3:uid="{7B3F297E-496E-413F-BBB3-03DA75F7D75D}" uniqueName="3" name="LGU Type" queryTableFieldId="3" dataDxfId="147"/>
    <tableColumn id="4" xr3:uid="{389A6AFF-1688-433F-80D7-0B4388366A69}" uniqueName="4" name="Certificate Type" queryTableFieldId="4" dataDxfId="146"/>
    <tableColumn id="5" xr3:uid="{E6DA2A21-4F5A-4EA9-A961-D386C41BB5CA}" uniqueName="5" name="Name of LGU" queryTableFieldId="5" dataDxfId="145"/>
    <tableColumn id="6" xr3:uid="{789F7F96-6E7D-409A-BE9B-BE760A53CDD8}" uniqueName="6" name="Date of Certification" queryTableFieldId="6" dataDxfId="144"/>
    <tableColumn id="7" xr3:uid="{5F32CD99-2510-4715-87E2-900BE36BEAF9}" uniqueName="7" name="Purpose" queryTableFieldId="7" dataDxfId="143"/>
    <tableColumn id="8" xr3:uid="{8E73162C-2D11-42A8-B103-D640EBBF9E81}" uniqueName="8" name="Proposed Amount" queryTableFieldId="8" dataDxfId="142" dataCellStyle="Comma"/>
    <tableColumn id="9" xr3:uid="{DB710CAE-D006-4A6D-815E-D29AD9B234F9}" uniqueName="9" name="Net NDSC" queryTableFieldId="9" dataDxfId="141" dataCellStyle="Comma"/>
    <tableColumn id="10" xr3:uid="{C2839118-7B53-4454-9B79-A58E21CA9510}" uniqueName="10" name="BC" queryTableFieldId="10" dataDxfId="140"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4BCA99F-7774-428C-B073-187CBACA00F4}" name="Table_Apr" displayName="Table_Apr" ref="B4:K35" tableType="queryTable" totalsRowShown="0" headerRowDxfId="139" dataDxfId="138" headerRowBorderDxfId="136" tableBorderDxfId="137" totalsRowBorderDxfId="135">
  <autoFilter ref="B4:K35" xr:uid="{7CC8C6D3-CC18-418E-8A8D-EEABBE9CFC76}"/>
  <sortState xmlns:xlrd2="http://schemas.microsoft.com/office/spreadsheetml/2017/richdata2" ref="B5:K35">
    <sortCondition ref="G4:G35"/>
  </sortState>
  <tableColumns count="10">
    <tableColumn id="1" xr3:uid="{E3A8DC6E-4CF3-4356-AAE6-0775E9271000}" uniqueName="1" name="Certification No." queryTableFieldId="1" dataDxfId="134"/>
    <tableColumn id="2" xr3:uid="{DA3D771C-3595-49BA-AC71-5B51B761F813}" uniqueName="2" name="Reg." queryTableFieldId="2" dataDxfId="133"/>
    <tableColumn id="3" xr3:uid="{487688BC-AAD9-4C96-8C5C-F73EF74E6EAA}" uniqueName="3" name="LGU Type" queryTableFieldId="3" dataDxfId="132"/>
    <tableColumn id="4" xr3:uid="{FF067F4A-9111-4C2F-8FD2-73592972F865}" uniqueName="4" name="Certificate Type" queryTableFieldId="4" dataDxfId="131"/>
    <tableColumn id="5" xr3:uid="{19D7FB21-B8CE-49A2-915E-D71720955CA0}" uniqueName="5" name="Name of LGU" queryTableFieldId="5" dataDxfId="130"/>
    <tableColumn id="6" xr3:uid="{3FB263F5-6E47-4B2F-859C-D67ADFF9655C}" uniqueName="6" name="Date of Certification" queryTableFieldId="6" dataDxfId="129"/>
    <tableColumn id="7" xr3:uid="{6539A985-FD5E-4052-8F80-91AD2518E9F7}" uniqueName="7" name="Purpose" queryTableFieldId="7" dataDxfId="128"/>
    <tableColumn id="8" xr3:uid="{61252690-46C8-4F79-A5C3-F65CF94E5142}" uniqueName="8" name="Proposed Amount" queryTableFieldId="8" dataDxfId="127" dataCellStyle="Comma"/>
    <tableColumn id="9" xr3:uid="{BAE65160-9F08-47A6-9E9B-79D33914A189}" uniqueName="9" name="Net NDSC" queryTableFieldId="9" dataDxfId="126" dataCellStyle="Comma"/>
    <tableColumn id="10" xr3:uid="{036B8D6C-09D8-4CB2-B128-0F2D19873181}" uniqueName="10" name="BC" queryTableFieldId="10" dataDxfId="125"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DEC9F1E-3C6B-4534-A812-DD50C37C597D}" name="Table_May" displayName="Table_May" ref="B4:K28" tableType="queryTable" totalsRowShown="0" headerRowDxfId="124" dataDxfId="123" headerRowBorderDxfId="121" tableBorderDxfId="122" totalsRowBorderDxfId="120">
  <autoFilter ref="B4:K28" xr:uid="{7CC8C6D3-CC18-418E-8A8D-EEABBE9CFC76}"/>
  <sortState xmlns:xlrd2="http://schemas.microsoft.com/office/spreadsheetml/2017/richdata2" ref="B5:K28">
    <sortCondition ref="G4:G28"/>
  </sortState>
  <tableColumns count="10">
    <tableColumn id="1" xr3:uid="{771A1B84-0539-40A3-9E2E-1F6752B44BA1}" uniqueName="1" name="Certification No." queryTableFieldId="1" dataDxfId="119"/>
    <tableColumn id="2" xr3:uid="{4B3506B0-34C4-4123-B1D0-D5BD13888F4B}" uniqueName="2" name="Reg." queryTableFieldId="2" dataDxfId="118"/>
    <tableColumn id="3" xr3:uid="{1379CB1A-F0EF-4DF9-8615-BE15EE852FFD}" uniqueName="3" name="LGU Type" queryTableFieldId="3" dataDxfId="117"/>
    <tableColumn id="4" xr3:uid="{A2E443C0-E5B1-4645-A355-B82F7ADFA2DE}" uniqueName="4" name="Certificate Type" queryTableFieldId="4" dataDxfId="116"/>
    <tableColumn id="5" xr3:uid="{D089F099-6076-44DA-ADD2-77854B9FE659}" uniqueName="5" name="Name of LGU" queryTableFieldId="5" dataDxfId="115"/>
    <tableColumn id="6" xr3:uid="{5167629F-B036-4AAD-9D2A-5600A4C70CDA}" uniqueName="6" name="Date of Certification" queryTableFieldId="6" dataDxfId="114"/>
    <tableColumn id="7" xr3:uid="{EA866D61-02A9-4991-8346-65602DEA131A}" uniqueName="7" name="Purpose" queryTableFieldId="7" dataDxfId="113"/>
    <tableColumn id="8" xr3:uid="{C3CAC2B0-31E6-4935-89C8-82B19E35BE17}" uniqueName="8" name="Proposed Amount" queryTableFieldId="8" dataDxfId="112" dataCellStyle="Comma"/>
    <tableColumn id="9" xr3:uid="{A2A4101D-DCE4-450E-8550-5F2982F61E30}" uniqueName="9" name="Net NDSC" queryTableFieldId="9" dataDxfId="111" dataCellStyle="Comma"/>
    <tableColumn id="10" xr3:uid="{63571413-DF5E-403F-B0B1-8373EDF44B3C}" uniqueName="10" name="BC" queryTableFieldId="10" dataDxfId="110"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EB31E55-AD0D-47D5-9DCA-B41F16ED89E7}" name="Table_2023__27" displayName="Table_2023__27" ref="B4:K12" tableType="queryTable" totalsRowShown="0" headerRowDxfId="109" dataDxfId="108">
  <autoFilter ref="B4:K12" xr:uid="{291B8588-8710-43F2-B1B8-F3813D6B5C66}"/>
  <tableColumns count="10">
    <tableColumn id="1" xr3:uid="{8CD83B74-9A95-446C-8C9B-B94669C7B04D}" uniqueName="1" name="Control No." queryTableFieldId="1" dataDxfId="107"/>
    <tableColumn id="2" xr3:uid="{90191D0C-CA44-4CCB-A148-6B8AAB014651}" uniqueName="2" name="LGU Type" queryTableFieldId="2" dataDxfId="106"/>
    <tableColumn id="3" xr3:uid="{2E700C85-A0BB-4978-B5D9-D782B188C7A9}" uniqueName="3" name="Reg." queryTableFieldId="3" dataDxfId="105"/>
    <tableColumn id="4" xr3:uid="{E1923280-5F24-406C-878F-03D8AD9D4098}" uniqueName="4" name="Status" queryTableFieldId="4" dataDxfId="104"/>
    <tableColumn id="5" xr3:uid="{949BC55A-DC81-4F1C-8742-7AAF7DCBCE5F}" uniqueName="5" name="Name of LGU" queryTableFieldId="5" dataDxfId="103"/>
    <tableColumn id="6" xr3:uid="{E3D4263B-A1DE-4533-96C3-5E6B6F49B783}" uniqueName="6" name="Date of Certification" queryTableFieldId="6" dataDxfId="102"/>
    <tableColumn id="7" xr3:uid="{71599B25-8785-4CDE-83C3-CF193DDE387D}" uniqueName="7" name="Purpose" queryTableFieldId="7" dataDxfId="101"/>
    <tableColumn id="8" xr3:uid="{045E60CE-17D7-435D-BDF1-9E93C9814CF3}" uniqueName="8" name="Proposed Amount" queryTableFieldId="8" dataDxfId="100"/>
    <tableColumn id="10" xr3:uid="{542C7C2A-D20C-4464-BB44-674B44FC4229}" uniqueName="10" name="Net DSC" queryTableFieldId="10" dataDxfId="99"/>
    <tableColumn id="11" xr3:uid="{0F1E1D48-7A20-4BC6-9AE3-652AE51ACAB3}" uniqueName="11" name="BC" queryTableFieldId="11" dataDxfId="98"/>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C09F7CD-EFE6-4DCE-8D3E-F8A86457C9A1}" name="Table_2023__210" displayName="Table_2023__210" ref="B4:K31" tableType="queryTable" totalsRowShown="0" headerRowDxfId="97" dataDxfId="96">
  <autoFilter ref="B4:K31" xr:uid="{291B8588-8710-43F2-B1B8-F3813D6B5C66}"/>
  <tableColumns count="10">
    <tableColumn id="1" xr3:uid="{AC1B36A3-A060-4A36-BDAF-B046C510099A}" uniqueName="1" name="Control No." queryTableFieldId="1" dataDxfId="95"/>
    <tableColumn id="2" xr3:uid="{206B92E9-28DD-4B32-BE45-E30E0A309A54}" uniqueName="2" name="LGU Type" queryTableFieldId="2" dataDxfId="94"/>
    <tableColumn id="3" xr3:uid="{6C3D1F22-889F-4E50-8FB1-03F626B35175}" uniqueName="3" name="Reg." queryTableFieldId="3" dataDxfId="93"/>
    <tableColumn id="4" xr3:uid="{3775872F-EE21-4637-8F4F-13B553C1AE9A}" uniqueName="4" name="Status" queryTableFieldId="4" dataDxfId="92"/>
    <tableColumn id="5" xr3:uid="{84037A3C-3F86-43F1-93E7-F6253FB04DD3}" uniqueName="5" name="Name of LGU" queryTableFieldId="5" dataDxfId="91"/>
    <tableColumn id="6" xr3:uid="{70253B5B-25DE-4D19-B850-B0E8AB45F997}" uniqueName="6" name="Date of Certification" queryTableFieldId="6" dataDxfId="90"/>
    <tableColumn id="7" xr3:uid="{B3B927F8-3883-4E47-8FC5-208E092DD5EE}" uniqueName="7" name="Purpose" queryTableFieldId="7" dataDxfId="89"/>
    <tableColumn id="8" xr3:uid="{18910C43-E568-4C74-9B28-8BD91A97B9DC}" uniqueName="8" name="Proposed Amount" queryTableFieldId="8" dataDxfId="88"/>
    <tableColumn id="10" xr3:uid="{34DBD79C-B715-4EFF-B693-DFFFF829A5D6}" uniqueName="10" name="Net DSC" queryTableFieldId="10" dataDxfId="87"/>
    <tableColumn id="11" xr3:uid="{61008A83-1B89-4061-92BC-EB97D3916637}" uniqueName="11" name="BC" queryTableFieldId="11" dataDxfId="86"/>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783D44B-352E-4BFE-9EE3-32595BACF899}" name="Table_2023__21012" displayName="Table_2023__21012" ref="B4:K19" tableType="queryTable" totalsRowShown="0" headerRowDxfId="85" dataDxfId="84">
  <autoFilter ref="B4:K19" xr:uid="{291B8588-8710-43F2-B1B8-F3813D6B5C66}"/>
  <tableColumns count="10">
    <tableColumn id="1" xr3:uid="{AD6C15E0-2D92-4E0E-8710-C301B23E4377}" uniqueName="1" name="Control No." queryTableFieldId="1" dataDxfId="83"/>
    <tableColumn id="2" xr3:uid="{7AFE821B-95C6-4365-ACF9-EAC4A8518BA5}" uniqueName="2" name="LGU Type" queryTableFieldId="2" dataDxfId="82"/>
    <tableColumn id="3" xr3:uid="{5C29097D-D404-41E9-831B-B3101281136F}" uniqueName="3" name="Reg." queryTableFieldId="3" dataDxfId="81"/>
    <tableColumn id="4" xr3:uid="{8DDBD890-A667-41F3-8D9C-893DF00DCB7E}" uniqueName="4" name="Status" queryTableFieldId="4" dataDxfId="80"/>
    <tableColumn id="5" xr3:uid="{1F792224-E513-4FD0-9A11-5C474E8D6762}" uniqueName="5" name="Name of LGU" queryTableFieldId="5" dataDxfId="79"/>
    <tableColumn id="6" xr3:uid="{4848E509-8F49-4092-8E66-FD3341172367}" uniqueName="6" name="Date of Certification" queryTableFieldId="6" dataDxfId="78"/>
    <tableColumn id="7" xr3:uid="{22443734-5D13-4C1F-8C0B-DAA4C9BB8FD9}" uniqueName="7" name="Purpose" queryTableFieldId="7" dataDxfId="77"/>
    <tableColumn id="8" xr3:uid="{E06F82D5-4BB3-459B-B537-1121AE192707}" uniqueName="8" name="Proposed Amount" queryTableFieldId="8" dataDxfId="76"/>
    <tableColumn id="10" xr3:uid="{C171BFB1-921A-4AF6-8464-E2203A3897F8}" uniqueName="10" name="Net DSC" queryTableFieldId="10" dataDxfId="75"/>
    <tableColumn id="11" xr3:uid="{14DDA9C1-D7A9-481A-BCD7-9F85782F86B0}" uniqueName="11" name="BC" queryTableFieldId="11" dataDxfId="74"/>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AFE5878-4DF5-4ADC-AFAB-5761CDC0E028}" name="Table_2023__210126" displayName="Table_2023__210126" ref="B4:K41" tableType="queryTable" totalsRowShown="0" headerRowDxfId="73" dataDxfId="72">
  <autoFilter ref="B4:K41" xr:uid="{291B8588-8710-43F2-B1B8-F3813D6B5C66}"/>
  <tableColumns count="10">
    <tableColumn id="1" xr3:uid="{09587DB4-E1F7-425A-B639-AB945EC057D4}" uniqueName="1" name="Control No." queryTableFieldId="1" dataDxfId="71"/>
    <tableColumn id="2" xr3:uid="{CC54480A-15A6-4438-B2A6-36ED492F555A}" uniqueName="2" name="LGU Type" queryTableFieldId="2" dataDxfId="70"/>
    <tableColumn id="3" xr3:uid="{D2E32374-9FDF-498A-8988-8C11DDB455CC}" uniqueName="3" name="Reg." queryTableFieldId="3" dataDxfId="69"/>
    <tableColumn id="4" xr3:uid="{619E9049-9247-46F5-B341-6A7AF35555C7}" uniqueName="4" name="Status" queryTableFieldId="4" dataDxfId="68"/>
    <tableColumn id="5" xr3:uid="{590F820F-E6BA-4AFF-9A1F-657AC9CFA07C}" uniqueName="5" name="Name of LGU" queryTableFieldId="5" dataDxfId="67"/>
    <tableColumn id="6" xr3:uid="{8D952CB0-03D8-4091-BEBD-54B67EC086F6}" uniqueName="6" name="Date of Certification" queryTableFieldId="6" dataDxfId="66"/>
    <tableColumn id="7" xr3:uid="{91685A9B-38D7-4335-9BEC-7466396A21FD}" uniqueName="7" name="Purpose" queryTableFieldId="7" dataDxfId="65"/>
    <tableColumn id="8" xr3:uid="{8F16E0EF-2C0E-489F-9882-7438D2195E71}" uniqueName="8" name="Proposed Amount" queryTableFieldId="8" dataDxfId="64"/>
    <tableColumn id="10" xr3:uid="{5AA53E72-7C97-43BB-BA01-5BA671A7CC8F}" uniqueName="10" name="Net DSC" queryTableFieldId="10" dataDxfId="63"/>
    <tableColumn id="11" xr3:uid="{5C22CD7B-5000-4040-9D9D-7840014C6F08}" uniqueName="11" name="BC" queryTableFieldId="11" dataDxfId="6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e_of_Certification" xr10:uid="{E008C552-74BA-4644-9158-321EEBB16C27}" sourceName="Date of Certification">
  <pivotTables>
    <pivotTable tabId="59" name="PivotTable4"/>
  </pivotTables>
  <state minimalRefreshVersion="6" lastRefreshVersion="6" pivotCacheId="1476613335" filterType="unknown">
    <bounds startDate="2023-01-01T00:00:00" endDate="2024-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of Certification" xr10:uid="{09FF0601-42D2-43A2-BDAD-F109B8AE5104}" cache="NativeTimeline_Date_of_Certification" caption="Date of Certification" level="2" selectionLevel="2" scrollPosition="2023-03-30T00:00:00"/>
</timeline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table" Target="../tables/table14.xml"/><Relationship Id="rId4"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5.bin"/><Relationship Id="rId1" Type="http://schemas.openxmlformats.org/officeDocument/2006/relationships/pivotTable" Target="../pivotTables/pivotTable4.xml"/><Relationship Id="rId5" Type="http://schemas.microsoft.com/office/2011/relationships/timeline" Target="../timelines/timelin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K22"/>
  <sheetViews>
    <sheetView topLeftCell="A19" zoomScale="103" zoomScaleNormal="100" workbookViewId="0">
      <selection activeCell="G5" sqref="G5"/>
    </sheetView>
  </sheetViews>
  <sheetFormatPr defaultColWidth="9.140625" defaultRowHeight="13.5"/>
  <cols>
    <col min="1" max="1" width="10.7109375" style="24" customWidth="1"/>
    <col min="2" max="2" width="27.85546875" style="24" customWidth="1"/>
    <col min="3" max="3" width="11" style="24" customWidth="1"/>
    <col min="4" max="4" width="27.5703125" style="72" customWidth="1"/>
    <col min="5" max="5" width="20.7109375" style="72" customWidth="1"/>
    <col min="6" max="6" width="38.85546875" style="24" customWidth="1"/>
    <col min="7" max="7" width="26.7109375" style="25" customWidth="1"/>
    <col min="8" max="8" width="100.7109375" style="78" customWidth="1"/>
    <col min="9" max="10" width="26.7109375" style="74" customWidth="1"/>
    <col min="11" max="11" width="26.85546875" style="74" customWidth="1"/>
    <col min="12" max="16353" width="9.140625" style="24"/>
    <col min="16354" max="16354" width="9.140625" style="24" customWidth="1"/>
    <col min="16355" max="16384" width="9.140625" style="24"/>
  </cols>
  <sheetData>
    <row r="1" spans="1:11">
      <c r="A1" s="118" t="s">
        <v>0</v>
      </c>
      <c r="B1" s="119"/>
      <c r="C1" s="119"/>
      <c r="D1" s="119"/>
      <c r="E1" s="119"/>
      <c r="F1" s="119"/>
      <c r="G1" s="119"/>
      <c r="H1" s="119"/>
      <c r="I1" s="119"/>
      <c r="J1" s="119"/>
      <c r="K1" s="119"/>
    </row>
    <row r="2" spans="1:11">
      <c r="A2" s="120" t="s">
        <v>1</v>
      </c>
      <c r="B2" s="118"/>
      <c r="C2" s="118"/>
      <c r="D2" s="118"/>
      <c r="E2" s="118"/>
      <c r="F2" s="118"/>
      <c r="G2" s="118"/>
      <c r="H2" s="118"/>
      <c r="I2" s="118"/>
      <c r="J2" s="118"/>
      <c r="K2" s="118"/>
    </row>
    <row r="3" spans="1:11">
      <c r="A3" s="121"/>
      <c r="B3" s="121"/>
      <c r="C3" s="121"/>
      <c r="D3" s="121"/>
      <c r="E3" s="121"/>
      <c r="F3" s="121"/>
      <c r="G3" s="121"/>
      <c r="H3" s="121"/>
      <c r="I3" s="122" t="s">
        <v>2</v>
      </c>
      <c r="J3" s="123"/>
      <c r="K3" s="123"/>
    </row>
    <row r="4" spans="1:11">
      <c r="A4" s="57" t="s">
        <v>3</v>
      </c>
      <c r="B4" s="57" t="s">
        <v>4</v>
      </c>
      <c r="C4" s="58" t="s">
        <v>5</v>
      </c>
      <c r="D4" s="59" t="s">
        <v>6</v>
      </c>
      <c r="E4" s="60" t="s">
        <v>7</v>
      </c>
      <c r="F4" s="61" t="s">
        <v>8</v>
      </c>
      <c r="G4" s="62" t="s">
        <v>9</v>
      </c>
      <c r="H4" s="63" t="s">
        <v>10</v>
      </c>
      <c r="I4" s="63" t="s">
        <v>11</v>
      </c>
      <c r="J4" s="64" t="s">
        <v>12</v>
      </c>
      <c r="K4" s="65" t="s">
        <v>13</v>
      </c>
    </row>
    <row r="5" spans="1:11" ht="39">
      <c r="A5" s="31">
        <v>1</v>
      </c>
      <c r="B5" s="31" t="s">
        <v>14</v>
      </c>
      <c r="C5" s="31">
        <v>9</v>
      </c>
      <c r="D5" s="66" t="s">
        <v>15</v>
      </c>
      <c r="E5" s="67" t="s">
        <v>16</v>
      </c>
      <c r="F5" s="31" t="s">
        <v>17</v>
      </c>
      <c r="G5" s="68">
        <v>44930</v>
      </c>
      <c r="H5" s="70" t="s">
        <v>18</v>
      </c>
      <c r="I5" s="69">
        <v>132000</v>
      </c>
      <c r="J5" s="69">
        <v>42176</v>
      </c>
      <c r="K5" s="76">
        <v>395822</v>
      </c>
    </row>
    <row r="6" spans="1:11" ht="60.75" customHeight="1">
      <c r="A6" s="31">
        <v>2</v>
      </c>
      <c r="B6" s="31" t="s">
        <v>19</v>
      </c>
      <c r="C6" s="31" t="s">
        <v>20</v>
      </c>
      <c r="D6" s="66" t="s">
        <v>21</v>
      </c>
      <c r="E6" s="67" t="s">
        <v>16</v>
      </c>
      <c r="F6" s="31" t="s">
        <v>22</v>
      </c>
      <c r="G6" s="68">
        <v>44932</v>
      </c>
      <c r="H6" s="70" t="s">
        <v>23</v>
      </c>
      <c r="I6" s="69">
        <v>3138708</v>
      </c>
      <c r="J6" s="69">
        <v>487407</v>
      </c>
      <c r="K6" s="76">
        <v>3953358</v>
      </c>
    </row>
    <row r="7" spans="1:11" ht="63.75">
      <c r="A7" s="31">
        <v>3</v>
      </c>
      <c r="B7" s="31" t="s">
        <v>24</v>
      </c>
      <c r="C7" s="31">
        <v>2</v>
      </c>
      <c r="D7" s="66" t="s">
        <v>15</v>
      </c>
      <c r="E7" s="67" t="s">
        <v>16</v>
      </c>
      <c r="F7" s="31" t="s">
        <v>25</v>
      </c>
      <c r="G7" s="68">
        <v>44932</v>
      </c>
      <c r="H7" s="70" t="s">
        <v>26</v>
      </c>
      <c r="I7" s="69">
        <v>37000</v>
      </c>
      <c r="J7" s="69">
        <v>105327</v>
      </c>
      <c r="K7" s="76">
        <v>743106</v>
      </c>
    </row>
    <row r="8" spans="1:11" ht="76.5">
      <c r="A8" s="31">
        <v>4</v>
      </c>
      <c r="B8" s="31" t="s">
        <v>27</v>
      </c>
      <c r="C8" s="31">
        <v>12</v>
      </c>
      <c r="D8" s="66" t="s">
        <v>28</v>
      </c>
      <c r="E8" s="67" t="s">
        <v>16</v>
      </c>
      <c r="F8" s="75" t="s">
        <v>29</v>
      </c>
      <c r="G8" s="68">
        <v>44932</v>
      </c>
      <c r="H8" s="70" t="s">
        <v>30</v>
      </c>
      <c r="I8" s="69">
        <v>268000</v>
      </c>
      <c r="J8" s="69">
        <v>321974</v>
      </c>
      <c r="K8" s="76">
        <v>1687788</v>
      </c>
    </row>
    <row r="9" spans="1:11" ht="51">
      <c r="A9" s="31">
        <v>5</v>
      </c>
      <c r="B9" s="31" t="s">
        <v>31</v>
      </c>
      <c r="C9" s="31" t="s">
        <v>20</v>
      </c>
      <c r="D9" s="66" t="s">
        <v>15</v>
      </c>
      <c r="E9" s="67" t="s">
        <v>16</v>
      </c>
      <c r="F9" s="31" t="s">
        <v>32</v>
      </c>
      <c r="G9" s="68">
        <v>44937</v>
      </c>
      <c r="H9" s="70" t="s">
        <v>33</v>
      </c>
      <c r="I9" s="69">
        <v>89000</v>
      </c>
      <c r="J9" s="69">
        <v>34065</v>
      </c>
      <c r="K9" s="76">
        <v>319700</v>
      </c>
    </row>
    <row r="10" spans="1:11" ht="76.5">
      <c r="A10" s="31">
        <v>6</v>
      </c>
      <c r="B10" s="31" t="s">
        <v>34</v>
      </c>
      <c r="C10" s="31">
        <v>5</v>
      </c>
      <c r="D10" s="66" t="s">
        <v>15</v>
      </c>
      <c r="E10" s="67" t="s">
        <v>16</v>
      </c>
      <c r="F10" s="31" t="s">
        <v>35</v>
      </c>
      <c r="G10" s="68">
        <v>44945</v>
      </c>
      <c r="H10" s="70" t="s">
        <v>36</v>
      </c>
      <c r="I10" s="69">
        <v>300000</v>
      </c>
      <c r="J10" s="69">
        <v>94302</v>
      </c>
      <c r="K10" s="76">
        <v>885024</v>
      </c>
    </row>
    <row r="11" spans="1:11">
      <c r="A11" s="31">
        <v>7</v>
      </c>
      <c r="B11" s="31" t="s">
        <v>37</v>
      </c>
      <c r="C11" s="31">
        <v>3</v>
      </c>
      <c r="D11" s="66" t="s">
        <v>15</v>
      </c>
      <c r="E11" s="67" t="s">
        <v>16</v>
      </c>
      <c r="F11" s="31" t="s">
        <v>38</v>
      </c>
      <c r="G11" s="68">
        <v>44942</v>
      </c>
      <c r="H11" s="70" t="s">
        <v>39</v>
      </c>
      <c r="I11" s="69">
        <v>79299</v>
      </c>
      <c r="J11" s="69">
        <v>84363</v>
      </c>
      <c r="K11" s="76">
        <v>506347</v>
      </c>
    </row>
    <row r="12" spans="1:11" ht="26.25">
      <c r="A12" s="31">
        <v>8</v>
      </c>
      <c r="B12" s="31" t="s">
        <v>40</v>
      </c>
      <c r="C12" s="31">
        <v>3</v>
      </c>
      <c r="D12" s="66" t="s">
        <v>21</v>
      </c>
      <c r="E12" s="67" t="s">
        <v>16</v>
      </c>
      <c r="F12" s="31" t="s">
        <v>41</v>
      </c>
      <c r="G12" s="68">
        <v>44937</v>
      </c>
      <c r="H12" s="70" t="s">
        <v>42</v>
      </c>
      <c r="I12" s="69">
        <v>600000</v>
      </c>
      <c r="J12" s="69">
        <v>171370</v>
      </c>
      <c r="K12" s="76">
        <v>1130357</v>
      </c>
    </row>
    <row r="13" spans="1:11" ht="51">
      <c r="A13" s="31">
        <v>9</v>
      </c>
      <c r="B13" s="31" t="s">
        <v>43</v>
      </c>
      <c r="C13" s="31">
        <v>3</v>
      </c>
      <c r="D13" s="66" t="s">
        <v>15</v>
      </c>
      <c r="E13" s="67" t="s">
        <v>16</v>
      </c>
      <c r="F13" s="31" t="s">
        <v>44</v>
      </c>
      <c r="G13" s="68">
        <v>44942</v>
      </c>
      <c r="H13" s="70" t="s">
        <v>45</v>
      </c>
      <c r="I13" s="69">
        <v>491259</v>
      </c>
      <c r="J13" s="69">
        <v>69614</v>
      </c>
      <c r="K13" s="76">
        <v>512359</v>
      </c>
    </row>
    <row r="14" spans="1:11" ht="76.5">
      <c r="A14" s="31">
        <v>10</v>
      </c>
      <c r="B14" s="31" t="s">
        <v>46</v>
      </c>
      <c r="C14" s="31">
        <v>1</v>
      </c>
      <c r="D14" s="71" t="s">
        <v>15</v>
      </c>
      <c r="E14" s="67" t="s">
        <v>16</v>
      </c>
      <c r="F14" s="31" t="s">
        <v>47</v>
      </c>
      <c r="G14" s="68">
        <v>44945</v>
      </c>
      <c r="H14" s="70" t="s">
        <v>48</v>
      </c>
      <c r="I14" s="69">
        <v>150000</v>
      </c>
      <c r="J14" s="69">
        <v>52081</v>
      </c>
      <c r="K14" s="76">
        <v>461594</v>
      </c>
    </row>
    <row r="15" spans="1:11" ht="26.25">
      <c r="A15" s="31">
        <v>11</v>
      </c>
      <c r="B15" s="31" t="s">
        <v>49</v>
      </c>
      <c r="C15" s="31">
        <v>3</v>
      </c>
      <c r="D15" s="71" t="s">
        <v>50</v>
      </c>
      <c r="E15" s="67" t="s">
        <v>16</v>
      </c>
      <c r="F15" s="31" t="s">
        <v>51</v>
      </c>
      <c r="G15" s="68">
        <v>44944</v>
      </c>
      <c r="H15" s="70" t="s">
        <v>52</v>
      </c>
      <c r="I15" s="69">
        <v>7700</v>
      </c>
      <c r="J15" s="69">
        <v>1061</v>
      </c>
      <c r="K15" s="76">
        <v>7765</v>
      </c>
    </row>
    <row r="16" spans="1:11" ht="63.75">
      <c r="A16" s="31">
        <v>12</v>
      </c>
      <c r="B16" s="31" t="s">
        <v>53</v>
      </c>
      <c r="C16" s="31">
        <v>11</v>
      </c>
      <c r="D16" s="71" t="s">
        <v>15</v>
      </c>
      <c r="E16" s="67" t="s">
        <v>16</v>
      </c>
      <c r="F16" s="31" t="s">
        <v>54</v>
      </c>
      <c r="G16" s="68">
        <v>44944</v>
      </c>
      <c r="H16" s="70" t="s">
        <v>55</v>
      </c>
      <c r="I16" s="69">
        <v>84700</v>
      </c>
      <c r="J16" s="69">
        <v>51153</v>
      </c>
      <c r="K16" s="76">
        <v>380323</v>
      </c>
    </row>
    <row r="17" spans="1:11" ht="76.5">
      <c r="A17" s="31">
        <v>13</v>
      </c>
      <c r="B17" s="31" t="s">
        <v>56</v>
      </c>
      <c r="C17" s="31" t="s">
        <v>57</v>
      </c>
      <c r="D17" s="71" t="s">
        <v>15</v>
      </c>
      <c r="E17" s="67" t="s">
        <v>16</v>
      </c>
      <c r="F17" s="31" t="s">
        <v>58</v>
      </c>
      <c r="G17" s="68">
        <v>44944</v>
      </c>
      <c r="H17" s="70" t="s">
        <v>59</v>
      </c>
      <c r="I17" s="69">
        <v>300000</v>
      </c>
      <c r="J17" s="69">
        <v>54794</v>
      </c>
      <c r="K17" s="76">
        <v>485091</v>
      </c>
    </row>
    <row r="18" spans="1:11" ht="26.25">
      <c r="A18" s="31">
        <v>14</v>
      </c>
      <c r="B18" s="31" t="s">
        <v>60</v>
      </c>
      <c r="C18" s="31" t="s">
        <v>57</v>
      </c>
      <c r="D18" s="71" t="s">
        <v>15</v>
      </c>
      <c r="E18" s="67" t="s">
        <v>16</v>
      </c>
      <c r="F18" s="31" t="s">
        <v>61</v>
      </c>
      <c r="G18" s="68">
        <v>44937</v>
      </c>
      <c r="H18" s="70" t="s">
        <v>62</v>
      </c>
      <c r="I18" s="69">
        <v>46000</v>
      </c>
      <c r="J18" s="69">
        <v>22715</v>
      </c>
      <c r="K18" s="76">
        <v>169181</v>
      </c>
    </row>
    <row r="19" spans="1:11" ht="51">
      <c r="A19" s="31">
        <v>15</v>
      </c>
      <c r="B19" s="31" t="s">
        <v>63</v>
      </c>
      <c r="C19" s="31">
        <v>9</v>
      </c>
      <c r="D19" s="71" t="s">
        <v>15</v>
      </c>
      <c r="E19" s="67" t="s">
        <v>16</v>
      </c>
      <c r="F19" s="31" t="s">
        <v>64</v>
      </c>
      <c r="G19" s="68">
        <v>44944</v>
      </c>
      <c r="H19" s="70" t="s">
        <v>65</v>
      </c>
      <c r="I19" s="69">
        <v>50000</v>
      </c>
      <c r="J19" s="69">
        <v>44328</v>
      </c>
      <c r="K19" s="76">
        <v>344695</v>
      </c>
    </row>
    <row r="20" spans="1:11" ht="51">
      <c r="A20" s="31">
        <v>16</v>
      </c>
      <c r="B20" s="31" t="s">
        <v>66</v>
      </c>
      <c r="C20" s="31" t="s">
        <v>67</v>
      </c>
      <c r="D20" s="71" t="s">
        <v>15</v>
      </c>
      <c r="E20" s="67" t="s">
        <v>16</v>
      </c>
      <c r="F20" s="31" t="s">
        <v>68</v>
      </c>
      <c r="G20" s="68">
        <v>44949</v>
      </c>
      <c r="H20" s="70" t="s">
        <v>69</v>
      </c>
      <c r="I20" s="69">
        <v>155000</v>
      </c>
      <c r="J20" s="69">
        <v>23555</v>
      </c>
      <c r="K20" s="76">
        <v>235220</v>
      </c>
    </row>
    <row r="21" spans="1:11" ht="26.25">
      <c r="A21" s="31">
        <v>17</v>
      </c>
      <c r="B21" s="31" t="s">
        <v>70</v>
      </c>
      <c r="C21" s="31" t="s">
        <v>57</v>
      </c>
      <c r="D21" s="71" t="s">
        <v>15</v>
      </c>
      <c r="E21" s="67" t="s">
        <v>16</v>
      </c>
      <c r="F21" s="31" t="s">
        <v>71</v>
      </c>
      <c r="G21" s="68">
        <v>44951</v>
      </c>
      <c r="H21" s="70" t="s">
        <v>72</v>
      </c>
      <c r="I21" s="69">
        <v>29000</v>
      </c>
      <c r="J21" s="69">
        <v>18988</v>
      </c>
      <c r="K21" s="76">
        <v>141176</v>
      </c>
    </row>
    <row r="22" spans="1:11" ht="51">
      <c r="A22" s="31">
        <v>18</v>
      </c>
      <c r="B22" s="31" t="s">
        <v>73</v>
      </c>
      <c r="C22" s="31">
        <v>12</v>
      </c>
      <c r="D22" s="71" t="s">
        <v>15</v>
      </c>
      <c r="E22" s="67" t="s">
        <v>16</v>
      </c>
      <c r="F22" s="31" t="s">
        <v>74</v>
      </c>
      <c r="G22" s="68">
        <v>44951</v>
      </c>
      <c r="H22" s="70" t="s">
        <v>75</v>
      </c>
      <c r="I22" s="69">
        <v>145000</v>
      </c>
      <c r="J22" s="69">
        <v>30894</v>
      </c>
      <c r="K22" s="76">
        <v>199668</v>
      </c>
    </row>
  </sheetData>
  <mergeCells count="4">
    <mergeCell ref="A1:K1"/>
    <mergeCell ref="A2:K2"/>
    <mergeCell ref="A3:H3"/>
    <mergeCell ref="I3:K3"/>
  </mergeCells>
  <pageMargins left="0.7" right="0.7" top="0.75" bottom="0.75" header="0.3" footer="0.3"/>
  <pageSetup scale="40" orientation="landscape"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9400D-6FBB-4A72-845B-E127B1D60612}">
  <dimension ref="A1:K44"/>
  <sheetViews>
    <sheetView topLeftCell="G4" zoomScale="92" workbookViewId="0">
      <selection activeCell="G5" sqref="G5"/>
    </sheetView>
  </sheetViews>
  <sheetFormatPr defaultColWidth="9.140625" defaultRowHeight="13.5"/>
  <cols>
    <col min="1" max="1" width="10.7109375" style="77" customWidth="1"/>
    <col min="2" max="2" width="27" style="77" customWidth="1"/>
    <col min="3" max="3" width="26.85546875" style="77" customWidth="1"/>
    <col min="4" max="4" width="11.140625" style="77" customWidth="1"/>
    <col min="5" max="5" width="20.85546875" style="77" customWidth="1"/>
    <col min="6" max="6" width="47" style="77" customWidth="1"/>
    <col min="7" max="7" width="27.140625" style="77" customWidth="1"/>
    <col min="8" max="8" width="100.85546875" style="78" customWidth="1"/>
    <col min="9" max="9" width="26.85546875" style="104" customWidth="1"/>
    <col min="10" max="10" width="27" style="104" customWidth="1"/>
    <col min="11" max="11" width="26.85546875" style="104" customWidth="1"/>
    <col min="12" max="12" width="9.140625" style="77"/>
    <col min="13" max="13" width="7" style="77" bestFit="1" customWidth="1"/>
    <col min="14" max="15" width="6" style="77" bestFit="1" customWidth="1"/>
    <col min="16" max="18" width="8" style="77" bestFit="1" customWidth="1"/>
    <col min="19" max="19" width="6" style="77" bestFit="1" customWidth="1"/>
    <col min="20" max="24" width="8" style="77" bestFit="1" customWidth="1"/>
    <col min="25" max="25" width="9" style="77" bestFit="1" customWidth="1"/>
    <col min="26" max="29" width="8" style="77" bestFit="1" customWidth="1"/>
    <col min="30" max="30" width="9" style="77" bestFit="1" customWidth="1"/>
    <col min="31" max="31" width="8" style="77" bestFit="1" customWidth="1"/>
    <col min="32" max="33" width="9" style="77" bestFit="1" customWidth="1"/>
    <col min="34" max="34" width="8" style="77" bestFit="1" customWidth="1"/>
    <col min="35" max="35" width="12" style="77" bestFit="1" customWidth="1"/>
    <col min="36" max="41" width="8" style="77" bestFit="1" customWidth="1"/>
    <col min="42" max="42" width="9" style="77" bestFit="1" customWidth="1"/>
    <col min="43" max="44" width="8" style="77" bestFit="1" customWidth="1"/>
    <col min="45" max="45" width="9" style="77" bestFit="1" customWidth="1"/>
    <col min="46" max="47" width="8" style="77" bestFit="1" customWidth="1"/>
    <col min="48" max="48" width="7" style="77" bestFit="1" customWidth="1"/>
    <col min="49" max="49" width="8" style="77" bestFit="1" customWidth="1"/>
    <col min="50" max="50" width="7" style="77" bestFit="1" customWidth="1"/>
    <col min="51" max="52" width="8" style="77" bestFit="1" customWidth="1"/>
    <col min="53" max="53" width="7" style="77" bestFit="1" customWidth="1"/>
    <col min="54" max="54" width="8" style="77" bestFit="1" customWidth="1"/>
    <col min="55" max="55" width="12" style="77" bestFit="1" customWidth="1"/>
    <col min="56" max="57" width="8" style="77" bestFit="1" customWidth="1"/>
    <col min="58" max="58" width="7" style="77" bestFit="1" customWidth="1"/>
    <col min="59" max="62" width="8" style="77" bestFit="1" customWidth="1"/>
    <col min="63" max="64" width="9" style="77" bestFit="1" customWidth="1"/>
    <col min="65" max="65" width="7" style="77" bestFit="1" customWidth="1"/>
    <col min="66" max="69" width="8" style="77" bestFit="1" customWidth="1"/>
    <col min="70" max="70" width="7" style="77" bestFit="1" customWidth="1"/>
    <col min="71" max="71" width="8" style="77" bestFit="1" customWidth="1"/>
    <col min="72" max="72" width="7" style="77" bestFit="1" customWidth="1"/>
    <col min="73" max="73" width="9" style="77" bestFit="1" customWidth="1"/>
    <col min="74" max="74" width="8" style="77" bestFit="1" customWidth="1"/>
    <col min="75" max="75" width="12" style="77" bestFit="1" customWidth="1"/>
    <col min="76" max="76" width="7" style="77" bestFit="1" customWidth="1"/>
    <col min="77" max="79" width="8" style="77" bestFit="1" customWidth="1"/>
    <col min="80" max="80" width="9" style="77" bestFit="1" customWidth="1"/>
    <col min="81" max="81" width="8" style="77" bestFit="1" customWidth="1"/>
    <col min="82" max="82" width="9" style="77" bestFit="1" customWidth="1"/>
    <col min="83" max="83" width="8" style="77" bestFit="1" customWidth="1"/>
    <col min="84" max="93" width="9" style="77" bestFit="1" customWidth="1"/>
    <col min="94" max="96" width="8" style="77" bestFit="1" customWidth="1"/>
    <col min="97" max="97" width="9" style="77" bestFit="1" customWidth="1"/>
    <col min="98" max="98" width="8" style="77" bestFit="1" customWidth="1"/>
    <col min="99" max="99" width="9" style="77" bestFit="1" customWidth="1"/>
    <col min="100" max="100" width="14.140625" style="77" bestFit="1" customWidth="1"/>
    <col min="101" max="101" width="10" style="77" bestFit="1" customWidth="1"/>
    <col min="102" max="102" width="9" style="77" bestFit="1" customWidth="1"/>
    <col min="103" max="103" width="10" style="77" bestFit="1" customWidth="1"/>
    <col min="104" max="104" width="9" style="77" bestFit="1" customWidth="1"/>
    <col min="105" max="105" width="8" style="77" bestFit="1" customWidth="1"/>
    <col min="106" max="106" width="11" style="77" bestFit="1" customWidth="1"/>
    <col min="107" max="107" width="10" style="77" bestFit="1" customWidth="1"/>
    <col min="108" max="116" width="11" style="77" bestFit="1" customWidth="1"/>
    <col min="117" max="117" width="9" style="77" bestFit="1" customWidth="1"/>
    <col min="118" max="119" width="11" style="77" bestFit="1" customWidth="1"/>
    <col min="120" max="120" width="10" style="77" bestFit="1" customWidth="1"/>
    <col min="121" max="122" width="12" style="77" bestFit="1" customWidth="1"/>
    <col min="123" max="123" width="10" style="77" bestFit="1" customWidth="1"/>
    <col min="124" max="125" width="11" style="77" bestFit="1" customWidth="1"/>
    <col min="126" max="126" width="12" style="77" bestFit="1" customWidth="1"/>
    <col min="127" max="128" width="11" style="77" bestFit="1" customWidth="1"/>
    <col min="129" max="129" width="12" style="77" bestFit="1" customWidth="1"/>
    <col min="130" max="135" width="11" style="77" bestFit="1" customWidth="1"/>
    <col min="136" max="136" width="12" style="77" bestFit="1" customWidth="1"/>
    <col min="137" max="137" width="11" style="77" bestFit="1" customWidth="1"/>
    <col min="138" max="139" width="12" style="77" bestFit="1" customWidth="1"/>
    <col min="140" max="141" width="11" style="77" bestFit="1" customWidth="1"/>
    <col min="142" max="142" width="10" style="77" bestFit="1" customWidth="1"/>
    <col min="143" max="143" width="11" style="77" bestFit="1" customWidth="1"/>
    <col min="144" max="144" width="10" style="77" bestFit="1" customWidth="1"/>
    <col min="145" max="145" width="11" style="77" bestFit="1" customWidth="1"/>
    <col min="146" max="146" width="12" style="77" bestFit="1" customWidth="1"/>
    <col min="147" max="147" width="9" style="77" bestFit="1" customWidth="1"/>
    <col min="148" max="152" width="11" style="77" bestFit="1" customWidth="1"/>
    <col min="153" max="153" width="10" style="77" bestFit="1" customWidth="1"/>
    <col min="154" max="155" width="12" style="77" bestFit="1" customWidth="1"/>
    <col min="156" max="160" width="11" style="77" bestFit="1" customWidth="1"/>
    <col min="161" max="161" width="10" style="77" bestFit="1" customWidth="1"/>
    <col min="162" max="162" width="11" style="77" bestFit="1" customWidth="1"/>
    <col min="163" max="164" width="12" style="77" bestFit="1" customWidth="1"/>
    <col min="165" max="165" width="11" style="77" bestFit="1" customWidth="1"/>
    <col min="166" max="166" width="12" style="77" bestFit="1" customWidth="1"/>
    <col min="167" max="167" width="11" style="77" bestFit="1" customWidth="1"/>
    <col min="168" max="168" width="10" style="77" bestFit="1" customWidth="1"/>
    <col min="169" max="170" width="11" style="77" bestFit="1" customWidth="1"/>
    <col min="171" max="171" width="12" style="77" bestFit="1" customWidth="1"/>
    <col min="172" max="172" width="10" style="77" bestFit="1" customWidth="1"/>
    <col min="173" max="173" width="11" style="77" bestFit="1" customWidth="1"/>
    <col min="174" max="174" width="10" style="77" bestFit="1" customWidth="1"/>
    <col min="175" max="175" width="11" style="77" bestFit="1" customWidth="1"/>
    <col min="176" max="176" width="10" style="77" bestFit="1" customWidth="1"/>
    <col min="177" max="177" width="11" style="77" bestFit="1" customWidth="1"/>
    <col min="178" max="178" width="12" style="77" bestFit="1" customWidth="1"/>
    <col min="179" max="179" width="10" style="77" bestFit="1" customWidth="1"/>
    <col min="180" max="185" width="12" style="77" bestFit="1" customWidth="1"/>
    <col min="186" max="187" width="11" style="77" bestFit="1" customWidth="1"/>
    <col min="188" max="188" width="12" style="77" bestFit="1" customWidth="1"/>
    <col min="189" max="189" width="11" style="77" bestFit="1" customWidth="1"/>
    <col min="190" max="190" width="12" style="77" bestFit="1" customWidth="1"/>
    <col min="191" max="191" width="11" style="77" bestFit="1" customWidth="1"/>
    <col min="192" max="195" width="5.5703125" style="77" bestFit="1" customWidth="1"/>
    <col min="196" max="199" width="6" style="77" bestFit="1" customWidth="1"/>
    <col min="200" max="201" width="6.5703125" style="77" bestFit="1" customWidth="1"/>
    <col min="202" max="203" width="6" style="77" bestFit="1" customWidth="1"/>
    <col min="204" max="204" width="6.5703125" style="77" bestFit="1" customWidth="1"/>
    <col min="205" max="208" width="6" style="77" bestFit="1" customWidth="1"/>
    <col min="209" max="209" width="6.5703125" style="77" bestFit="1" customWidth="1"/>
    <col min="210" max="211" width="6" style="77" bestFit="1" customWidth="1"/>
    <col min="212" max="213" width="6.5703125" style="77" bestFit="1" customWidth="1"/>
    <col min="214" max="215" width="6" style="77" bestFit="1" customWidth="1"/>
    <col min="216" max="217" width="6.5703125" style="77" bestFit="1" customWidth="1"/>
    <col min="218" max="219" width="6" style="77" bestFit="1" customWidth="1"/>
    <col min="220" max="220" width="6.5703125" style="77" bestFit="1" customWidth="1"/>
    <col min="221" max="223" width="6" style="77" bestFit="1" customWidth="1"/>
    <col min="224" max="225" width="6.5703125" style="77" bestFit="1" customWidth="1"/>
    <col min="226" max="226" width="6" style="77" bestFit="1" customWidth="1"/>
    <col min="227" max="274" width="7" style="77" bestFit="1" customWidth="1"/>
    <col min="275" max="281" width="8" style="77" bestFit="1" customWidth="1"/>
    <col min="282" max="282" width="24.42578125" style="77" bestFit="1" customWidth="1"/>
    <col min="283" max="283" width="19.42578125" style="77" bestFit="1" customWidth="1"/>
    <col min="284" max="284" width="16.28515625" style="77" bestFit="1" customWidth="1"/>
    <col min="285" max="507" width="24.5703125" style="77" bestFit="1" customWidth="1"/>
    <col min="508" max="508" width="23.5703125" style="77" bestFit="1" customWidth="1"/>
    <col min="509" max="509" width="30" style="77" bestFit="1" customWidth="1"/>
    <col min="510" max="510" width="20.85546875" style="77" bestFit="1" customWidth="1"/>
    <col min="511" max="511" width="15.85546875" style="77" bestFit="1" customWidth="1"/>
    <col min="512" max="16384" width="9.140625" style="77"/>
  </cols>
  <sheetData>
    <row r="1" spans="1:11">
      <c r="A1" s="121" t="s">
        <v>0</v>
      </c>
      <c r="B1" s="121"/>
      <c r="C1" s="121"/>
      <c r="D1" s="121"/>
      <c r="E1" s="121"/>
      <c r="F1" s="121"/>
      <c r="G1" s="121"/>
      <c r="H1" s="121"/>
      <c r="I1" s="121"/>
      <c r="J1" s="121"/>
      <c r="K1" s="121"/>
    </row>
    <row r="2" spans="1:11">
      <c r="A2" s="131" t="s">
        <v>668</v>
      </c>
      <c r="B2" s="131"/>
      <c r="C2" s="131"/>
      <c r="D2" s="131"/>
      <c r="E2" s="131"/>
      <c r="F2" s="131"/>
      <c r="G2" s="131"/>
      <c r="H2" s="131"/>
      <c r="I2" s="131"/>
      <c r="J2" s="131"/>
      <c r="K2" s="131"/>
    </row>
    <row r="3" spans="1:11">
      <c r="A3" s="132"/>
      <c r="B3" s="132"/>
      <c r="C3" s="132"/>
      <c r="D3" s="132"/>
      <c r="E3" s="132"/>
      <c r="F3" s="132"/>
      <c r="G3" s="132"/>
      <c r="H3" s="132"/>
      <c r="I3" s="133" t="s">
        <v>2</v>
      </c>
      <c r="J3" s="133"/>
      <c r="K3" s="133"/>
    </row>
    <row r="4" spans="1:11" s="100" customFormat="1">
      <c r="A4" s="99" t="s">
        <v>3</v>
      </c>
      <c r="B4" s="99" t="s">
        <v>384</v>
      </c>
      <c r="C4" s="99" t="s">
        <v>6</v>
      </c>
      <c r="D4" s="99" t="s">
        <v>5</v>
      </c>
      <c r="E4" s="99" t="s">
        <v>385</v>
      </c>
      <c r="F4" s="99" t="s">
        <v>8</v>
      </c>
      <c r="G4" s="99" t="s">
        <v>9</v>
      </c>
      <c r="H4" s="99" t="s">
        <v>10</v>
      </c>
      <c r="I4" s="102" t="s">
        <v>11</v>
      </c>
      <c r="J4" s="102" t="s">
        <v>386</v>
      </c>
      <c r="K4" s="102" t="s">
        <v>13</v>
      </c>
    </row>
    <row r="5" spans="1:11" ht="60" customHeight="1">
      <c r="A5" s="75">
        <v>1</v>
      </c>
      <c r="B5" s="75" t="s">
        <v>669</v>
      </c>
      <c r="C5" s="75" t="s">
        <v>15</v>
      </c>
      <c r="D5" s="75">
        <v>3</v>
      </c>
      <c r="E5" s="75" t="s">
        <v>16</v>
      </c>
      <c r="F5" s="70" t="s">
        <v>670</v>
      </c>
      <c r="G5" s="101">
        <v>45197</v>
      </c>
      <c r="H5" s="70" t="s">
        <v>671</v>
      </c>
      <c r="I5" s="103">
        <v>160000</v>
      </c>
      <c r="J5" s="103">
        <v>30997.800000000003</v>
      </c>
      <c r="K5" s="103">
        <v>266582.8</v>
      </c>
    </row>
    <row r="6" spans="1:11" ht="31.5" customHeight="1">
      <c r="A6" s="75">
        <v>2</v>
      </c>
      <c r="B6" s="75" t="s">
        <v>672</v>
      </c>
      <c r="C6" s="75" t="s">
        <v>50</v>
      </c>
      <c r="D6" s="75" t="s">
        <v>20</v>
      </c>
      <c r="E6" s="75" t="s">
        <v>16</v>
      </c>
      <c r="F6" s="70" t="s">
        <v>673</v>
      </c>
      <c r="G6" s="101">
        <v>45215</v>
      </c>
      <c r="H6" s="70" t="s">
        <v>674</v>
      </c>
      <c r="I6" s="103">
        <v>43000</v>
      </c>
      <c r="J6" s="103">
        <v>6523.6</v>
      </c>
      <c r="K6" s="103">
        <v>43423.743999999999</v>
      </c>
    </row>
    <row r="7" spans="1:11" ht="39">
      <c r="A7" s="75">
        <v>3</v>
      </c>
      <c r="B7" s="75" t="s">
        <v>675</v>
      </c>
      <c r="C7" s="75" t="s">
        <v>15</v>
      </c>
      <c r="D7" s="75">
        <v>6</v>
      </c>
      <c r="E7" s="75" t="s">
        <v>16</v>
      </c>
      <c r="F7" s="70" t="s">
        <v>676</v>
      </c>
      <c r="G7" s="101">
        <v>45219</v>
      </c>
      <c r="H7" s="70" t="s">
        <v>677</v>
      </c>
      <c r="I7" s="103">
        <v>150000</v>
      </c>
      <c r="J7" s="103">
        <v>20610.400000000001</v>
      </c>
      <c r="K7" s="103">
        <v>172794.24000000002</v>
      </c>
    </row>
    <row r="8" spans="1:11" ht="76.5">
      <c r="A8" s="75">
        <v>4</v>
      </c>
      <c r="B8" s="75" t="s">
        <v>678</v>
      </c>
      <c r="C8" s="75" t="s">
        <v>28</v>
      </c>
      <c r="D8" s="75">
        <v>11</v>
      </c>
      <c r="E8" s="75" t="s">
        <v>16</v>
      </c>
      <c r="F8" s="70" t="s">
        <v>679</v>
      </c>
      <c r="G8" s="101">
        <v>45201</v>
      </c>
      <c r="H8" s="70" t="s">
        <v>680</v>
      </c>
      <c r="I8" s="103">
        <v>700000</v>
      </c>
      <c r="J8" s="103">
        <v>259076.2</v>
      </c>
      <c r="K8" s="103">
        <v>1743063.328</v>
      </c>
    </row>
    <row r="9" spans="1:11" ht="51">
      <c r="A9" s="75">
        <v>5</v>
      </c>
      <c r="B9" s="75" t="s">
        <v>681</v>
      </c>
      <c r="C9" s="75" t="s">
        <v>15</v>
      </c>
      <c r="D9" s="75">
        <v>9</v>
      </c>
      <c r="E9" s="75" t="s">
        <v>16</v>
      </c>
      <c r="F9" s="70" t="s">
        <v>682</v>
      </c>
      <c r="G9" s="101">
        <v>45201</v>
      </c>
      <c r="H9" s="70" t="s">
        <v>683</v>
      </c>
      <c r="I9" s="103">
        <v>200000</v>
      </c>
      <c r="J9" s="103">
        <v>39933.800000000003</v>
      </c>
      <c r="K9" s="103">
        <v>317195.76199999999</v>
      </c>
    </row>
    <row r="10" spans="1:11" ht="31.5" customHeight="1">
      <c r="A10" s="75">
        <v>6</v>
      </c>
      <c r="B10" s="75" t="s">
        <v>684</v>
      </c>
      <c r="C10" s="75" t="s">
        <v>15</v>
      </c>
      <c r="D10" s="75">
        <v>10</v>
      </c>
      <c r="E10" s="75" t="s">
        <v>16</v>
      </c>
      <c r="F10" s="70" t="s">
        <v>685</v>
      </c>
      <c r="G10" s="101">
        <v>45201</v>
      </c>
      <c r="H10" s="70" t="s">
        <v>686</v>
      </c>
      <c r="I10" s="103">
        <v>20000</v>
      </c>
      <c r="J10" s="103">
        <v>20286.400000000001</v>
      </c>
      <c r="K10" s="103">
        <v>135023.61599999998</v>
      </c>
    </row>
    <row r="11" spans="1:11" ht="87.75" customHeight="1">
      <c r="A11" s="75">
        <v>7</v>
      </c>
      <c r="B11" s="75" t="s">
        <v>687</v>
      </c>
      <c r="C11" s="75" t="s">
        <v>15</v>
      </c>
      <c r="D11" s="75">
        <v>5</v>
      </c>
      <c r="E11" s="75" t="s">
        <v>16</v>
      </c>
      <c r="F11" s="70" t="s">
        <v>688</v>
      </c>
      <c r="G11" s="101">
        <v>45205</v>
      </c>
      <c r="H11" s="70" t="s">
        <v>689</v>
      </c>
      <c r="I11" s="103">
        <v>141506</v>
      </c>
      <c r="J11" s="103">
        <v>14839.599999999999</v>
      </c>
      <c r="K11" s="103">
        <v>121079.56000000001</v>
      </c>
    </row>
    <row r="12" spans="1:11" ht="39">
      <c r="A12" s="75">
        <v>8</v>
      </c>
      <c r="B12" s="75" t="s">
        <v>690</v>
      </c>
      <c r="C12" s="75" t="s">
        <v>15</v>
      </c>
      <c r="D12" s="75">
        <v>8</v>
      </c>
      <c r="E12" s="75" t="s">
        <v>16</v>
      </c>
      <c r="F12" s="70" t="s">
        <v>691</v>
      </c>
      <c r="G12" s="101">
        <v>45224</v>
      </c>
      <c r="H12" s="70" t="s">
        <v>692</v>
      </c>
      <c r="I12" s="103">
        <v>25000</v>
      </c>
      <c r="J12" s="103">
        <v>17772.800000000003</v>
      </c>
      <c r="K12" s="103">
        <v>146520.61199999999</v>
      </c>
    </row>
    <row r="13" spans="1:11" ht="30.75" customHeight="1">
      <c r="A13" s="75">
        <v>9</v>
      </c>
      <c r="B13" s="75" t="s">
        <v>693</v>
      </c>
      <c r="C13" s="75" t="s">
        <v>15</v>
      </c>
      <c r="D13" s="75">
        <v>8</v>
      </c>
      <c r="E13" s="75" t="s">
        <v>16</v>
      </c>
      <c r="F13" s="70" t="s">
        <v>694</v>
      </c>
      <c r="G13" s="101">
        <v>45203</v>
      </c>
      <c r="H13" s="70" t="s">
        <v>695</v>
      </c>
      <c r="I13" s="103">
        <v>177000</v>
      </c>
      <c r="J13" s="103">
        <v>25457.800000000003</v>
      </c>
      <c r="K13" s="103">
        <v>207711.82200000001</v>
      </c>
    </row>
    <row r="14" spans="1:11" ht="72.75" customHeight="1">
      <c r="A14" s="75">
        <v>10</v>
      </c>
      <c r="B14" s="75" t="s">
        <v>696</v>
      </c>
      <c r="C14" s="75" t="s">
        <v>15</v>
      </c>
      <c r="D14" s="75">
        <v>11</v>
      </c>
      <c r="E14" s="75" t="s">
        <v>16</v>
      </c>
      <c r="F14" s="70" t="s">
        <v>697</v>
      </c>
      <c r="G14" s="101">
        <v>45203</v>
      </c>
      <c r="H14" s="70" t="s">
        <v>698</v>
      </c>
      <c r="I14" s="103">
        <v>150000</v>
      </c>
      <c r="J14" s="103">
        <v>26250.800000000003</v>
      </c>
      <c r="K14" s="103">
        <v>172862.83499999999</v>
      </c>
    </row>
    <row r="15" spans="1:11" ht="87" customHeight="1">
      <c r="A15" s="75">
        <v>11</v>
      </c>
      <c r="B15" s="75" t="s">
        <v>699</v>
      </c>
      <c r="C15" s="75" t="s">
        <v>15</v>
      </c>
      <c r="D15" s="75">
        <v>2</v>
      </c>
      <c r="E15" s="75" t="s">
        <v>16</v>
      </c>
      <c r="F15" s="70" t="s">
        <v>25</v>
      </c>
      <c r="G15" s="101">
        <v>45209</v>
      </c>
      <c r="H15" s="70" t="s">
        <v>700</v>
      </c>
      <c r="I15" s="103">
        <v>100000</v>
      </c>
      <c r="J15" s="103">
        <v>54804.400000000009</v>
      </c>
      <c r="K15" s="103">
        <v>447145.83600000001</v>
      </c>
    </row>
    <row r="16" spans="1:11" ht="32.25" customHeight="1">
      <c r="A16" s="75">
        <v>12</v>
      </c>
      <c r="B16" s="75" t="s">
        <v>701</v>
      </c>
      <c r="C16" s="75" t="s">
        <v>15</v>
      </c>
      <c r="D16" s="75" t="s">
        <v>67</v>
      </c>
      <c r="E16" s="75" t="s">
        <v>16</v>
      </c>
      <c r="F16" s="70" t="s">
        <v>702</v>
      </c>
      <c r="G16" s="101">
        <v>45209</v>
      </c>
      <c r="H16" s="70" t="s">
        <v>703</v>
      </c>
      <c r="I16" s="103">
        <v>80000</v>
      </c>
      <c r="J16" s="103">
        <v>28853.4</v>
      </c>
      <c r="K16" s="103">
        <v>255724.139</v>
      </c>
    </row>
    <row r="17" spans="1:11" ht="43.5" customHeight="1">
      <c r="A17" s="75">
        <v>13</v>
      </c>
      <c r="B17" s="75" t="s">
        <v>704</v>
      </c>
      <c r="C17" s="75" t="s">
        <v>15</v>
      </c>
      <c r="D17" s="75" t="s">
        <v>659</v>
      </c>
      <c r="E17" s="75" t="s">
        <v>16</v>
      </c>
      <c r="F17" s="70" t="s">
        <v>705</v>
      </c>
      <c r="G17" s="101">
        <v>45201</v>
      </c>
      <c r="H17" s="70" t="s">
        <v>706</v>
      </c>
      <c r="I17" s="103">
        <v>80000</v>
      </c>
      <c r="J17" s="103">
        <v>14728.400000000001</v>
      </c>
      <c r="K17" s="103">
        <v>80621.072</v>
      </c>
    </row>
    <row r="18" spans="1:11" ht="32.25" customHeight="1">
      <c r="A18" s="75">
        <v>14</v>
      </c>
      <c r="B18" s="75" t="s">
        <v>707</v>
      </c>
      <c r="C18" s="75" t="s">
        <v>15</v>
      </c>
      <c r="D18" s="75">
        <v>6</v>
      </c>
      <c r="E18" s="75" t="s">
        <v>16</v>
      </c>
      <c r="F18" s="70" t="s">
        <v>708</v>
      </c>
      <c r="G18" s="101">
        <v>45219</v>
      </c>
      <c r="H18" s="70" t="s">
        <v>709</v>
      </c>
      <c r="I18" s="103">
        <v>50000</v>
      </c>
      <c r="J18" s="103">
        <v>23959</v>
      </c>
      <c r="K18" s="103">
        <v>178135.16499999998</v>
      </c>
    </row>
    <row r="19" spans="1:11" ht="26.25">
      <c r="A19" s="75">
        <v>15</v>
      </c>
      <c r="B19" s="75" t="s">
        <v>710</v>
      </c>
      <c r="C19" s="75" t="s">
        <v>15</v>
      </c>
      <c r="D19" s="75">
        <v>6</v>
      </c>
      <c r="E19" s="75" t="s">
        <v>16</v>
      </c>
      <c r="F19" s="70" t="s">
        <v>711</v>
      </c>
      <c r="G19" s="101">
        <v>45205</v>
      </c>
      <c r="H19" s="70" t="s">
        <v>712</v>
      </c>
      <c r="I19" s="103">
        <v>19240</v>
      </c>
      <c r="J19" s="103">
        <v>23146</v>
      </c>
      <c r="K19" s="103">
        <v>215142.07</v>
      </c>
    </row>
    <row r="20" spans="1:11" ht="45" customHeight="1">
      <c r="A20" s="75">
        <v>16</v>
      </c>
      <c r="B20" s="75" t="s">
        <v>713</v>
      </c>
      <c r="C20" s="75" t="s">
        <v>21</v>
      </c>
      <c r="D20" s="75" t="s">
        <v>20</v>
      </c>
      <c r="E20" s="75" t="s">
        <v>16</v>
      </c>
      <c r="F20" s="70" t="s">
        <v>714</v>
      </c>
      <c r="G20" s="101">
        <v>45209</v>
      </c>
      <c r="H20" s="70" t="s">
        <v>715</v>
      </c>
      <c r="I20" s="103">
        <v>1250000</v>
      </c>
      <c r="J20" s="103">
        <v>292134</v>
      </c>
      <c r="K20" s="103">
        <v>3247945.8119999999</v>
      </c>
    </row>
    <row r="21" spans="1:11" ht="26.25">
      <c r="A21" s="75">
        <v>17</v>
      </c>
      <c r="B21" s="75" t="s">
        <v>716</v>
      </c>
      <c r="C21" s="75" t="s">
        <v>28</v>
      </c>
      <c r="D21" s="75">
        <v>1</v>
      </c>
      <c r="E21" s="75" t="s">
        <v>16</v>
      </c>
      <c r="F21" s="70" t="s">
        <v>717</v>
      </c>
      <c r="G21" s="101">
        <v>45201</v>
      </c>
      <c r="H21" s="70" t="s">
        <v>718</v>
      </c>
      <c r="I21" s="103">
        <v>757800</v>
      </c>
      <c r="J21" s="103">
        <v>576705.40000000014</v>
      </c>
      <c r="K21" s="103">
        <v>2412933.7200000002</v>
      </c>
    </row>
    <row r="22" spans="1:11" ht="30.75" customHeight="1">
      <c r="A22" s="75">
        <v>18</v>
      </c>
      <c r="B22" s="75" t="s">
        <v>719</v>
      </c>
      <c r="C22" s="75" t="s">
        <v>15</v>
      </c>
      <c r="D22" s="75">
        <v>7</v>
      </c>
      <c r="E22" s="75" t="s">
        <v>16</v>
      </c>
      <c r="F22" s="70" t="s">
        <v>720</v>
      </c>
      <c r="G22" s="101">
        <v>45203</v>
      </c>
      <c r="H22" s="70" t="s">
        <v>721</v>
      </c>
      <c r="I22" s="103">
        <v>80000</v>
      </c>
      <c r="J22" s="103">
        <v>21266.200000000004</v>
      </c>
      <c r="K22" s="103">
        <v>139738.886</v>
      </c>
    </row>
    <row r="23" spans="1:11" ht="46.5" customHeight="1">
      <c r="A23" s="75">
        <v>19</v>
      </c>
      <c r="B23" s="75" t="s">
        <v>722</v>
      </c>
      <c r="C23" s="75" t="s">
        <v>15</v>
      </c>
      <c r="D23" s="75">
        <v>2</v>
      </c>
      <c r="E23" s="75" t="s">
        <v>16</v>
      </c>
      <c r="F23" s="70" t="s">
        <v>723</v>
      </c>
      <c r="G23" s="101">
        <v>45209</v>
      </c>
      <c r="H23" s="70" t="s">
        <v>724</v>
      </c>
      <c r="I23" s="103">
        <v>300000</v>
      </c>
      <c r="J23" s="103">
        <v>41099</v>
      </c>
      <c r="K23" s="103">
        <v>335326.74100000004</v>
      </c>
    </row>
    <row r="24" spans="1:11" ht="44.25" customHeight="1">
      <c r="A24" s="75">
        <v>20</v>
      </c>
      <c r="B24" s="75" t="s">
        <v>725</v>
      </c>
      <c r="C24" s="75" t="s">
        <v>15</v>
      </c>
      <c r="D24" s="75">
        <v>10</v>
      </c>
      <c r="E24" s="75" t="s">
        <v>16</v>
      </c>
      <c r="F24" s="70" t="s">
        <v>726</v>
      </c>
      <c r="G24" s="101">
        <v>45209</v>
      </c>
      <c r="H24" s="70" t="s">
        <v>727</v>
      </c>
      <c r="I24" s="103">
        <v>43000</v>
      </c>
      <c r="J24" s="103">
        <v>21540</v>
      </c>
      <c r="K24" s="103">
        <v>111318.72</v>
      </c>
    </row>
    <row r="25" spans="1:11" ht="18.75" customHeight="1">
      <c r="A25" s="75">
        <v>21</v>
      </c>
      <c r="B25" s="75" t="s">
        <v>728</v>
      </c>
      <c r="C25" s="75" t="s">
        <v>15</v>
      </c>
      <c r="D25" s="75" t="s">
        <v>195</v>
      </c>
      <c r="E25" s="75" t="s">
        <v>16</v>
      </c>
      <c r="F25" s="70" t="s">
        <v>729</v>
      </c>
      <c r="G25" s="101">
        <v>45203</v>
      </c>
      <c r="H25" s="70" t="s">
        <v>730</v>
      </c>
      <c r="I25" s="103">
        <v>120000</v>
      </c>
      <c r="J25" s="103">
        <v>25566.600000000002</v>
      </c>
      <c r="K25" s="103">
        <v>149745.91899999999</v>
      </c>
    </row>
    <row r="26" spans="1:11" ht="63.75">
      <c r="A26" s="75">
        <v>22</v>
      </c>
      <c r="B26" s="75" t="s">
        <v>731</v>
      </c>
      <c r="C26" s="75" t="s">
        <v>15</v>
      </c>
      <c r="D26" s="75" t="s">
        <v>195</v>
      </c>
      <c r="E26" s="75" t="s">
        <v>16</v>
      </c>
      <c r="F26" s="70" t="s">
        <v>732</v>
      </c>
      <c r="G26" s="101">
        <v>45216</v>
      </c>
      <c r="H26" s="70" t="s">
        <v>733</v>
      </c>
      <c r="I26" s="103">
        <v>575000</v>
      </c>
      <c r="J26" s="103">
        <v>74988</v>
      </c>
      <c r="K26" s="103">
        <v>752729.54399999999</v>
      </c>
    </row>
    <row r="27" spans="1:11" ht="26.25">
      <c r="A27" s="75">
        <v>23</v>
      </c>
      <c r="B27" s="75" t="s">
        <v>734</v>
      </c>
      <c r="C27" s="75" t="s">
        <v>15</v>
      </c>
      <c r="D27" s="75" t="s">
        <v>20</v>
      </c>
      <c r="E27" s="75" t="s">
        <v>16</v>
      </c>
      <c r="F27" s="70" t="s">
        <v>397</v>
      </c>
      <c r="G27" s="101">
        <v>45209</v>
      </c>
      <c r="H27" s="70" t="s">
        <v>735</v>
      </c>
      <c r="I27" s="103">
        <v>25000</v>
      </c>
      <c r="J27" s="103">
        <v>31838.2</v>
      </c>
      <c r="K27" s="103">
        <v>154127.758</v>
      </c>
    </row>
    <row r="28" spans="1:11" ht="18" customHeight="1">
      <c r="A28" s="75">
        <v>24</v>
      </c>
      <c r="B28" s="75" t="s">
        <v>736</v>
      </c>
      <c r="C28" s="75" t="s">
        <v>15</v>
      </c>
      <c r="D28" s="75">
        <v>1</v>
      </c>
      <c r="E28" s="75" t="s">
        <v>16</v>
      </c>
      <c r="F28" s="70" t="s">
        <v>737</v>
      </c>
      <c r="G28" s="101">
        <v>45209</v>
      </c>
      <c r="H28" s="70" t="s">
        <v>738</v>
      </c>
      <c r="I28" s="103">
        <v>300000</v>
      </c>
      <c r="J28" s="103">
        <v>53989.8</v>
      </c>
      <c r="K28" s="103">
        <v>477973.47</v>
      </c>
    </row>
    <row r="29" spans="1:11" ht="26.25">
      <c r="A29" s="75">
        <v>25</v>
      </c>
      <c r="B29" s="75" t="s">
        <v>739</v>
      </c>
      <c r="C29" s="75" t="s">
        <v>21</v>
      </c>
      <c r="D29" s="75">
        <v>3</v>
      </c>
      <c r="E29" s="75" t="s">
        <v>16</v>
      </c>
      <c r="F29" s="70" t="s">
        <v>740</v>
      </c>
      <c r="G29" s="101">
        <v>45203</v>
      </c>
      <c r="H29" s="70" t="s">
        <v>741</v>
      </c>
      <c r="I29" s="103">
        <v>703000</v>
      </c>
      <c r="J29" s="103">
        <v>203428.6</v>
      </c>
      <c r="K29" s="103">
        <v>1228914.5890000002</v>
      </c>
    </row>
    <row r="30" spans="1:11" ht="39">
      <c r="A30" s="75">
        <v>26</v>
      </c>
      <c r="B30" s="75" t="s">
        <v>742</v>
      </c>
      <c r="C30" s="75" t="s">
        <v>15</v>
      </c>
      <c r="D30" s="75" t="s">
        <v>20</v>
      </c>
      <c r="E30" s="75" t="s">
        <v>16</v>
      </c>
      <c r="F30" s="70" t="s">
        <v>743</v>
      </c>
      <c r="G30" s="101">
        <v>45211</v>
      </c>
      <c r="H30" s="70" t="s">
        <v>744</v>
      </c>
      <c r="I30" s="103">
        <v>30000</v>
      </c>
      <c r="J30" s="103">
        <v>44418.200000000004</v>
      </c>
      <c r="K30" s="103">
        <v>302131.23599999998</v>
      </c>
    </row>
    <row r="31" spans="1:11" ht="76.5">
      <c r="A31" s="75">
        <v>27</v>
      </c>
      <c r="B31" s="75" t="s">
        <v>745</v>
      </c>
      <c r="C31" s="75" t="s">
        <v>15</v>
      </c>
      <c r="D31" s="75" t="s">
        <v>20</v>
      </c>
      <c r="E31" s="75" t="s">
        <v>16</v>
      </c>
      <c r="F31" s="70" t="s">
        <v>746</v>
      </c>
      <c r="G31" s="101">
        <v>45216</v>
      </c>
      <c r="H31" s="70" t="s">
        <v>747</v>
      </c>
      <c r="I31" s="103">
        <v>706000</v>
      </c>
      <c r="J31" s="103">
        <v>107072.6</v>
      </c>
      <c r="K31" s="103">
        <v>744371.49600000004</v>
      </c>
    </row>
    <row r="32" spans="1:11" ht="39">
      <c r="A32" s="75">
        <v>28</v>
      </c>
      <c r="B32" s="75" t="s">
        <v>748</v>
      </c>
      <c r="C32" s="75" t="s">
        <v>15</v>
      </c>
      <c r="D32" s="75" t="s">
        <v>20</v>
      </c>
      <c r="E32" s="75" t="s">
        <v>16</v>
      </c>
      <c r="F32" s="70" t="s">
        <v>749</v>
      </c>
      <c r="G32" s="101">
        <v>45209</v>
      </c>
      <c r="H32" s="70" t="s">
        <v>750</v>
      </c>
      <c r="I32" s="103">
        <v>79200</v>
      </c>
      <c r="J32" s="103">
        <v>28938.400000000001</v>
      </c>
      <c r="K32" s="103">
        <v>208035.28200000001</v>
      </c>
    </row>
    <row r="33" spans="1:11" ht="26.25">
      <c r="A33" s="75">
        <v>29</v>
      </c>
      <c r="B33" s="75" t="s">
        <v>751</v>
      </c>
      <c r="C33" s="75" t="s">
        <v>15</v>
      </c>
      <c r="D33" s="75">
        <v>7</v>
      </c>
      <c r="E33" s="75" t="s">
        <v>16</v>
      </c>
      <c r="F33" s="70" t="s">
        <v>752</v>
      </c>
      <c r="G33" s="101">
        <v>45219</v>
      </c>
      <c r="H33" s="70" t="s">
        <v>753</v>
      </c>
      <c r="I33" s="103">
        <v>80000</v>
      </c>
      <c r="J33" s="103">
        <v>35216</v>
      </c>
      <c r="K33" s="103">
        <v>279720.68799999997</v>
      </c>
    </row>
    <row r="34" spans="1:11" ht="39">
      <c r="A34" s="75">
        <v>30</v>
      </c>
      <c r="B34" s="75" t="s">
        <v>754</v>
      </c>
      <c r="C34" s="75" t="s">
        <v>21</v>
      </c>
      <c r="D34" s="75">
        <v>1</v>
      </c>
      <c r="E34" s="75" t="s">
        <v>16</v>
      </c>
      <c r="F34" s="70" t="s">
        <v>755</v>
      </c>
      <c r="G34" s="101">
        <v>45209</v>
      </c>
      <c r="H34" s="70" t="s">
        <v>756</v>
      </c>
      <c r="I34" s="103">
        <v>800000</v>
      </c>
      <c r="J34" s="103">
        <v>115264.20000000001</v>
      </c>
      <c r="K34" s="103">
        <v>966373.37600000005</v>
      </c>
    </row>
    <row r="35" spans="1:11" ht="102" customHeight="1">
      <c r="A35" s="75">
        <v>31</v>
      </c>
      <c r="B35" s="75" t="s">
        <v>757</v>
      </c>
      <c r="C35" s="75" t="s">
        <v>15</v>
      </c>
      <c r="D35" s="75" t="s">
        <v>67</v>
      </c>
      <c r="E35" s="75" t="s">
        <v>16</v>
      </c>
      <c r="F35" s="70" t="s">
        <v>758</v>
      </c>
      <c r="G35" s="101">
        <v>45217</v>
      </c>
      <c r="H35" s="70" t="s">
        <v>759</v>
      </c>
      <c r="I35" s="103">
        <v>46000</v>
      </c>
      <c r="J35" s="103">
        <v>39482.800000000003</v>
      </c>
      <c r="K35" s="103">
        <v>133728.921</v>
      </c>
    </row>
    <row r="36" spans="1:11" ht="26.25">
      <c r="A36" s="75">
        <v>32</v>
      </c>
      <c r="B36" s="75" t="s">
        <v>760</v>
      </c>
      <c r="C36" s="75" t="s">
        <v>15</v>
      </c>
      <c r="D36" s="75">
        <v>6</v>
      </c>
      <c r="E36" s="75" t="s">
        <v>16</v>
      </c>
      <c r="F36" s="70" t="s">
        <v>185</v>
      </c>
      <c r="G36" s="101">
        <v>45216</v>
      </c>
      <c r="H36" s="70" t="s">
        <v>761</v>
      </c>
      <c r="I36" s="103">
        <v>15000</v>
      </c>
      <c r="J36" s="103">
        <v>26668.800000000003</v>
      </c>
      <c r="K36" s="103">
        <v>250288.565</v>
      </c>
    </row>
    <row r="37" spans="1:11" ht="32.25" customHeight="1">
      <c r="A37" s="75">
        <v>33</v>
      </c>
      <c r="B37" s="109" t="s">
        <v>762</v>
      </c>
      <c r="C37" s="109" t="s">
        <v>15</v>
      </c>
      <c r="D37" s="109">
        <v>1</v>
      </c>
      <c r="E37" s="109" t="s">
        <v>16</v>
      </c>
      <c r="F37" s="111" t="s">
        <v>763</v>
      </c>
      <c r="G37" s="110">
        <v>45219</v>
      </c>
      <c r="H37" s="111" t="s">
        <v>764</v>
      </c>
      <c r="I37" s="112">
        <v>16000</v>
      </c>
      <c r="J37" s="112">
        <v>58633.8</v>
      </c>
      <c r="K37" s="112">
        <v>243682.90399999998</v>
      </c>
    </row>
    <row r="38" spans="1:11" ht="20.25" customHeight="1">
      <c r="A38" s="75">
        <v>34</v>
      </c>
      <c r="B38" s="109" t="s">
        <v>765</v>
      </c>
      <c r="C38" s="109" t="s">
        <v>15</v>
      </c>
      <c r="D38" s="109">
        <v>5</v>
      </c>
      <c r="E38" s="109" t="s">
        <v>16</v>
      </c>
      <c r="F38" s="111" t="s">
        <v>766</v>
      </c>
      <c r="G38" s="110">
        <v>45224</v>
      </c>
      <c r="H38" s="111" t="s">
        <v>767</v>
      </c>
      <c r="I38" s="112">
        <v>100000</v>
      </c>
      <c r="J38" s="112">
        <v>15993</v>
      </c>
      <c r="K38" s="112">
        <v>127032.39899999999</v>
      </c>
    </row>
    <row r="39" spans="1:11" ht="18" customHeight="1">
      <c r="A39" s="75">
        <v>35</v>
      </c>
      <c r="B39" s="109" t="s">
        <v>768</v>
      </c>
      <c r="C39" s="109" t="s">
        <v>15</v>
      </c>
      <c r="D39" s="109">
        <v>2</v>
      </c>
      <c r="E39" s="109" t="s">
        <v>16</v>
      </c>
      <c r="F39" s="111" t="s">
        <v>769</v>
      </c>
      <c r="G39" s="110">
        <v>45216</v>
      </c>
      <c r="H39" s="111" t="s">
        <v>770</v>
      </c>
      <c r="I39" s="112">
        <v>300000</v>
      </c>
      <c r="J39" s="112">
        <v>63780.400000000009</v>
      </c>
      <c r="K39" s="112">
        <v>513429.00000000006</v>
      </c>
    </row>
    <row r="40" spans="1:11" ht="26.25">
      <c r="A40" s="75">
        <v>36</v>
      </c>
      <c r="B40" s="75" t="s">
        <v>771</v>
      </c>
      <c r="C40" s="75" t="s">
        <v>15</v>
      </c>
      <c r="D40" s="75" t="s">
        <v>67</v>
      </c>
      <c r="E40" s="75" t="s">
        <v>16</v>
      </c>
      <c r="F40" s="70" t="s">
        <v>772</v>
      </c>
      <c r="G40" s="101">
        <v>45217</v>
      </c>
      <c r="H40" s="70" t="s">
        <v>773</v>
      </c>
      <c r="I40" s="103">
        <v>55000</v>
      </c>
      <c r="J40" s="103">
        <v>25279.600000000002</v>
      </c>
      <c r="K40" s="103">
        <v>138660.80000000002</v>
      </c>
    </row>
    <row r="41" spans="1:11" s="113" customFormat="1" ht="26.25">
      <c r="A41" s="75">
        <v>37</v>
      </c>
      <c r="B41" s="75" t="s">
        <v>774</v>
      </c>
      <c r="C41" s="75" t="s">
        <v>15</v>
      </c>
      <c r="D41" s="75">
        <v>3</v>
      </c>
      <c r="E41" s="75" t="s">
        <v>16</v>
      </c>
      <c r="F41" s="70" t="s">
        <v>775</v>
      </c>
      <c r="G41" s="101">
        <v>45224</v>
      </c>
      <c r="H41" s="70" t="s">
        <v>776</v>
      </c>
      <c r="I41" s="103">
        <v>68000</v>
      </c>
      <c r="J41" s="103">
        <v>16667.200000000004</v>
      </c>
      <c r="K41" s="103">
        <v>145752.91499999998</v>
      </c>
    </row>
    <row r="42" spans="1:11" ht="30.75" customHeight="1">
      <c r="A42" s="75">
        <v>38</v>
      </c>
      <c r="B42" s="75" t="s">
        <v>777</v>
      </c>
      <c r="C42" s="75" t="s">
        <v>15</v>
      </c>
      <c r="D42" s="75">
        <v>8</v>
      </c>
      <c r="E42" s="75" t="s">
        <v>16</v>
      </c>
      <c r="F42" s="70" t="s">
        <v>778</v>
      </c>
      <c r="G42" s="101">
        <v>45224</v>
      </c>
      <c r="H42" s="70" t="s">
        <v>779</v>
      </c>
      <c r="I42" s="103">
        <v>128000</v>
      </c>
      <c r="J42" s="103">
        <v>22025.4</v>
      </c>
      <c r="K42" s="103">
        <v>165980.4</v>
      </c>
    </row>
    <row r="43" spans="1:11" ht="102">
      <c r="A43" s="75">
        <v>39</v>
      </c>
      <c r="B43" s="75" t="s">
        <v>780</v>
      </c>
      <c r="C43" s="75" t="s">
        <v>15</v>
      </c>
      <c r="D43" s="75">
        <v>8</v>
      </c>
      <c r="E43" s="75" t="s">
        <v>16</v>
      </c>
      <c r="F43" s="70" t="s">
        <v>781</v>
      </c>
      <c r="G43" s="101">
        <v>45219</v>
      </c>
      <c r="H43" s="70" t="s">
        <v>782</v>
      </c>
      <c r="I43" s="103">
        <v>100500</v>
      </c>
      <c r="J43" s="103">
        <v>15816.800000000003</v>
      </c>
      <c r="K43" s="103">
        <v>132609.728</v>
      </c>
    </row>
    <row r="44" spans="1:11" ht="63.75">
      <c r="A44" s="75">
        <v>40</v>
      </c>
      <c r="B44" s="75" t="s">
        <v>783</v>
      </c>
      <c r="C44" s="75" t="s">
        <v>15</v>
      </c>
      <c r="D44" s="75">
        <v>1</v>
      </c>
      <c r="E44" s="75" t="s">
        <v>16</v>
      </c>
      <c r="F44" s="70" t="s">
        <v>784</v>
      </c>
      <c r="G44" s="101">
        <v>45224</v>
      </c>
      <c r="H44" s="70" t="s">
        <v>785</v>
      </c>
      <c r="I44" s="103">
        <v>530000</v>
      </c>
      <c r="J44" s="103">
        <v>122128.40000000001</v>
      </c>
      <c r="K44" s="103">
        <v>1020745.824</v>
      </c>
    </row>
  </sheetData>
  <mergeCells count="4">
    <mergeCell ref="A1:K1"/>
    <mergeCell ref="A2:K2"/>
    <mergeCell ref="A3:H3"/>
    <mergeCell ref="I3:K3"/>
  </mergeCells>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55A5-BC4D-418A-AEAE-DDD21A2A1734}">
  <dimension ref="A1:K29"/>
  <sheetViews>
    <sheetView topLeftCell="G4" zoomScale="92" workbookViewId="0">
      <selection activeCell="G5" sqref="G5"/>
    </sheetView>
  </sheetViews>
  <sheetFormatPr defaultColWidth="9.140625" defaultRowHeight="13.5"/>
  <cols>
    <col min="1" max="1" width="10.7109375" style="77" customWidth="1"/>
    <col min="2" max="2" width="27" style="77" customWidth="1"/>
    <col min="3" max="3" width="26.85546875" style="77" customWidth="1"/>
    <col min="4" max="4" width="11.140625" style="77" customWidth="1"/>
    <col min="5" max="5" width="20.85546875" style="77" customWidth="1"/>
    <col min="6" max="6" width="47" style="77" customWidth="1"/>
    <col min="7" max="7" width="27.140625" style="77" customWidth="1"/>
    <col min="8" max="8" width="100.85546875" style="78" customWidth="1"/>
    <col min="9" max="9" width="26.85546875" style="104" customWidth="1"/>
    <col min="10" max="10" width="27" style="104" customWidth="1"/>
    <col min="11" max="11" width="26.85546875" style="104" customWidth="1"/>
    <col min="12" max="12" width="9.140625" style="77"/>
    <col min="13" max="13" width="7" style="77" bestFit="1" customWidth="1"/>
    <col min="14" max="15" width="6" style="77" bestFit="1" customWidth="1"/>
    <col min="16" max="18" width="8" style="77" bestFit="1" customWidth="1"/>
    <col min="19" max="19" width="6" style="77" bestFit="1" customWidth="1"/>
    <col min="20" max="24" width="8" style="77" bestFit="1" customWidth="1"/>
    <col min="25" max="25" width="9" style="77" bestFit="1" customWidth="1"/>
    <col min="26" max="29" width="8" style="77" bestFit="1" customWidth="1"/>
    <col min="30" max="30" width="9" style="77" bestFit="1" customWidth="1"/>
    <col min="31" max="31" width="8" style="77" bestFit="1" customWidth="1"/>
    <col min="32" max="33" width="9" style="77" bestFit="1" customWidth="1"/>
    <col min="34" max="34" width="8" style="77" bestFit="1" customWidth="1"/>
    <col min="35" max="35" width="12" style="77" bestFit="1" customWidth="1"/>
    <col min="36" max="41" width="8" style="77" bestFit="1" customWidth="1"/>
    <col min="42" max="42" width="9" style="77" bestFit="1" customWidth="1"/>
    <col min="43" max="44" width="8" style="77" bestFit="1" customWidth="1"/>
    <col min="45" max="45" width="9" style="77" bestFit="1" customWidth="1"/>
    <col min="46" max="47" width="8" style="77" bestFit="1" customWidth="1"/>
    <col min="48" max="48" width="7" style="77" bestFit="1" customWidth="1"/>
    <col min="49" max="49" width="8" style="77" bestFit="1" customWidth="1"/>
    <col min="50" max="50" width="7" style="77" bestFit="1" customWidth="1"/>
    <col min="51" max="52" width="8" style="77" bestFit="1" customWidth="1"/>
    <col min="53" max="53" width="7" style="77" bestFit="1" customWidth="1"/>
    <col min="54" max="54" width="8" style="77" bestFit="1" customWidth="1"/>
    <col min="55" max="55" width="12" style="77" bestFit="1" customWidth="1"/>
    <col min="56" max="57" width="8" style="77" bestFit="1" customWidth="1"/>
    <col min="58" max="58" width="7" style="77" bestFit="1" customWidth="1"/>
    <col min="59" max="62" width="8" style="77" bestFit="1" customWidth="1"/>
    <col min="63" max="64" width="9" style="77" bestFit="1" customWidth="1"/>
    <col min="65" max="65" width="7" style="77" bestFit="1" customWidth="1"/>
    <col min="66" max="69" width="8" style="77" bestFit="1" customWidth="1"/>
    <col min="70" max="70" width="7" style="77" bestFit="1" customWidth="1"/>
    <col min="71" max="71" width="8" style="77" bestFit="1" customWidth="1"/>
    <col min="72" max="72" width="7" style="77" bestFit="1" customWidth="1"/>
    <col min="73" max="73" width="9" style="77" bestFit="1" customWidth="1"/>
    <col min="74" max="74" width="8" style="77" bestFit="1" customWidth="1"/>
    <col min="75" max="75" width="12" style="77" bestFit="1" customWidth="1"/>
    <col min="76" max="76" width="7" style="77" bestFit="1" customWidth="1"/>
    <col min="77" max="79" width="8" style="77" bestFit="1" customWidth="1"/>
    <col min="80" max="80" width="9" style="77" bestFit="1" customWidth="1"/>
    <col min="81" max="81" width="8" style="77" bestFit="1" customWidth="1"/>
    <col min="82" max="82" width="9" style="77" bestFit="1" customWidth="1"/>
    <col min="83" max="83" width="8" style="77" bestFit="1" customWidth="1"/>
    <col min="84" max="93" width="9" style="77" bestFit="1" customWidth="1"/>
    <col min="94" max="96" width="8" style="77" bestFit="1" customWidth="1"/>
    <col min="97" max="97" width="9" style="77" bestFit="1" customWidth="1"/>
    <col min="98" max="98" width="8" style="77" bestFit="1" customWidth="1"/>
    <col min="99" max="99" width="9" style="77" bestFit="1" customWidth="1"/>
    <col min="100" max="100" width="14.140625" style="77" bestFit="1" customWidth="1"/>
    <col min="101" max="101" width="10" style="77" bestFit="1" customWidth="1"/>
    <col min="102" max="102" width="9" style="77" bestFit="1" customWidth="1"/>
    <col min="103" max="103" width="10" style="77" bestFit="1" customWidth="1"/>
    <col min="104" max="104" width="9" style="77" bestFit="1" customWidth="1"/>
    <col min="105" max="105" width="8" style="77" bestFit="1" customWidth="1"/>
    <col min="106" max="106" width="11" style="77" bestFit="1" customWidth="1"/>
    <col min="107" max="107" width="10" style="77" bestFit="1" customWidth="1"/>
    <col min="108" max="116" width="11" style="77" bestFit="1" customWidth="1"/>
    <col min="117" max="117" width="9" style="77" bestFit="1" customWidth="1"/>
    <col min="118" max="119" width="11" style="77" bestFit="1" customWidth="1"/>
    <col min="120" max="120" width="10" style="77" bestFit="1" customWidth="1"/>
    <col min="121" max="122" width="12" style="77" bestFit="1" customWidth="1"/>
    <col min="123" max="123" width="10" style="77" bestFit="1" customWidth="1"/>
    <col min="124" max="125" width="11" style="77" bestFit="1" customWidth="1"/>
    <col min="126" max="126" width="12" style="77" bestFit="1" customWidth="1"/>
    <col min="127" max="128" width="11" style="77" bestFit="1" customWidth="1"/>
    <col min="129" max="129" width="12" style="77" bestFit="1" customWidth="1"/>
    <col min="130" max="135" width="11" style="77" bestFit="1" customWidth="1"/>
    <col min="136" max="136" width="12" style="77" bestFit="1" customWidth="1"/>
    <col min="137" max="137" width="11" style="77" bestFit="1" customWidth="1"/>
    <col min="138" max="139" width="12" style="77" bestFit="1" customWidth="1"/>
    <col min="140" max="141" width="11" style="77" bestFit="1" customWidth="1"/>
    <col min="142" max="142" width="10" style="77" bestFit="1" customWidth="1"/>
    <col min="143" max="143" width="11" style="77" bestFit="1" customWidth="1"/>
    <col min="144" max="144" width="10" style="77" bestFit="1" customWidth="1"/>
    <col min="145" max="145" width="11" style="77" bestFit="1" customWidth="1"/>
    <col min="146" max="146" width="12" style="77" bestFit="1" customWidth="1"/>
    <col min="147" max="147" width="9" style="77" bestFit="1" customWidth="1"/>
    <col min="148" max="152" width="11" style="77" bestFit="1" customWidth="1"/>
    <col min="153" max="153" width="10" style="77" bestFit="1" customWidth="1"/>
    <col min="154" max="155" width="12" style="77" bestFit="1" customWidth="1"/>
    <col min="156" max="160" width="11" style="77" bestFit="1" customWidth="1"/>
    <col min="161" max="161" width="10" style="77" bestFit="1" customWidth="1"/>
    <col min="162" max="162" width="11" style="77" bestFit="1" customWidth="1"/>
    <col min="163" max="164" width="12" style="77" bestFit="1" customWidth="1"/>
    <col min="165" max="165" width="11" style="77" bestFit="1" customWidth="1"/>
    <col min="166" max="166" width="12" style="77" bestFit="1" customWidth="1"/>
    <col min="167" max="167" width="11" style="77" bestFit="1" customWidth="1"/>
    <col min="168" max="168" width="10" style="77" bestFit="1" customWidth="1"/>
    <col min="169" max="170" width="11" style="77" bestFit="1" customWidth="1"/>
    <col min="171" max="171" width="12" style="77" bestFit="1" customWidth="1"/>
    <col min="172" max="172" width="10" style="77" bestFit="1" customWidth="1"/>
    <col min="173" max="173" width="11" style="77" bestFit="1" customWidth="1"/>
    <col min="174" max="174" width="10" style="77" bestFit="1" customWidth="1"/>
    <col min="175" max="175" width="11" style="77" bestFit="1" customWidth="1"/>
    <col min="176" max="176" width="10" style="77" bestFit="1" customWidth="1"/>
    <col min="177" max="177" width="11" style="77" bestFit="1" customWidth="1"/>
    <col min="178" max="178" width="12" style="77" bestFit="1" customWidth="1"/>
    <col min="179" max="179" width="10" style="77" bestFit="1" customWidth="1"/>
    <col min="180" max="185" width="12" style="77" bestFit="1" customWidth="1"/>
    <col min="186" max="187" width="11" style="77" bestFit="1" customWidth="1"/>
    <col min="188" max="188" width="12" style="77" bestFit="1" customWidth="1"/>
    <col min="189" max="189" width="11" style="77" bestFit="1" customWidth="1"/>
    <col min="190" max="190" width="12" style="77" bestFit="1" customWidth="1"/>
    <col min="191" max="191" width="11" style="77" bestFit="1" customWidth="1"/>
    <col min="192" max="195" width="5.5703125" style="77" bestFit="1" customWidth="1"/>
    <col min="196" max="199" width="6" style="77" bestFit="1" customWidth="1"/>
    <col min="200" max="201" width="6.5703125" style="77" bestFit="1" customWidth="1"/>
    <col min="202" max="203" width="6" style="77" bestFit="1" customWidth="1"/>
    <col min="204" max="204" width="6.5703125" style="77" bestFit="1" customWidth="1"/>
    <col min="205" max="208" width="6" style="77" bestFit="1" customWidth="1"/>
    <col min="209" max="209" width="6.5703125" style="77" bestFit="1" customWidth="1"/>
    <col min="210" max="211" width="6" style="77" bestFit="1" customWidth="1"/>
    <col min="212" max="213" width="6.5703125" style="77" bestFit="1" customWidth="1"/>
    <col min="214" max="215" width="6" style="77" bestFit="1" customWidth="1"/>
    <col min="216" max="217" width="6.5703125" style="77" bestFit="1" customWidth="1"/>
    <col min="218" max="219" width="6" style="77" bestFit="1" customWidth="1"/>
    <col min="220" max="220" width="6.5703125" style="77" bestFit="1" customWidth="1"/>
    <col min="221" max="223" width="6" style="77" bestFit="1" customWidth="1"/>
    <col min="224" max="225" width="6.5703125" style="77" bestFit="1" customWidth="1"/>
    <col min="226" max="226" width="6" style="77" bestFit="1" customWidth="1"/>
    <col min="227" max="274" width="7" style="77" bestFit="1" customWidth="1"/>
    <col min="275" max="281" width="8" style="77" bestFit="1" customWidth="1"/>
    <col min="282" max="282" width="24.42578125" style="77" bestFit="1" customWidth="1"/>
    <col min="283" max="283" width="19.42578125" style="77" bestFit="1" customWidth="1"/>
    <col min="284" max="284" width="16.28515625" style="77" bestFit="1" customWidth="1"/>
    <col min="285" max="507" width="24.5703125" style="77" bestFit="1" customWidth="1"/>
    <col min="508" max="508" width="23.5703125" style="77" bestFit="1" customWidth="1"/>
    <col min="509" max="509" width="30" style="77" bestFit="1" customWidth="1"/>
    <col min="510" max="510" width="20.85546875" style="77" bestFit="1" customWidth="1"/>
    <col min="511" max="511" width="15.85546875" style="77" bestFit="1" customWidth="1"/>
    <col min="512" max="16384" width="9.140625" style="77"/>
  </cols>
  <sheetData>
    <row r="1" spans="1:11">
      <c r="A1" s="121" t="s">
        <v>0</v>
      </c>
      <c r="B1" s="121"/>
      <c r="C1" s="121"/>
      <c r="D1" s="121"/>
      <c r="E1" s="121"/>
      <c r="F1" s="121"/>
      <c r="G1" s="121"/>
      <c r="H1" s="121"/>
      <c r="I1" s="121"/>
      <c r="J1" s="121"/>
      <c r="K1" s="121"/>
    </row>
    <row r="2" spans="1:11">
      <c r="A2" s="131" t="s">
        <v>786</v>
      </c>
      <c r="B2" s="131"/>
      <c r="C2" s="131"/>
      <c r="D2" s="131"/>
      <c r="E2" s="131"/>
      <c r="F2" s="131"/>
      <c r="G2" s="131"/>
      <c r="H2" s="131"/>
      <c r="I2" s="131"/>
      <c r="J2" s="131"/>
      <c r="K2" s="131"/>
    </row>
    <row r="3" spans="1:11">
      <c r="A3" s="132"/>
      <c r="B3" s="132"/>
      <c r="C3" s="132"/>
      <c r="D3" s="132"/>
      <c r="E3" s="132"/>
      <c r="F3" s="132"/>
      <c r="G3" s="132"/>
      <c r="H3" s="132"/>
      <c r="I3" s="133" t="s">
        <v>2</v>
      </c>
      <c r="J3" s="133"/>
      <c r="K3" s="133"/>
    </row>
    <row r="4" spans="1:11" s="100" customFormat="1">
      <c r="A4" s="99" t="s">
        <v>3</v>
      </c>
      <c r="B4" s="99" t="s">
        <v>384</v>
      </c>
      <c r="C4" s="99" t="s">
        <v>6</v>
      </c>
      <c r="D4" s="99" t="s">
        <v>5</v>
      </c>
      <c r="E4" s="99" t="s">
        <v>385</v>
      </c>
      <c r="F4" s="99" t="s">
        <v>8</v>
      </c>
      <c r="G4" s="99" t="s">
        <v>9</v>
      </c>
      <c r="H4" s="99" t="s">
        <v>10</v>
      </c>
      <c r="I4" s="102" t="s">
        <v>11</v>
      </c>
      <c r="J4" s="102" t="s">
        <v>386</v>
      </c>
      <c r="K4" s="102" t="s">
        <v>13</v>
      </c>
    </row>
    <row r="5" spans="1:11" ht="63.75">
      <c r="A5" s="75">
        <v>1</v>
      </c>
      <c r="B5" s="75" t="s">
        <v>787</v>
      </c>
      <c r="C5" s="75" t="s">
        <v>15</v>
      </c>
      <c r="D5" s="75">
        <v>11</v>
      </c>
      <c r="E5" s="75" t="s">
        <v>16</v>
      </c>
      <c r="F5" s="75" t="s">
        <v>54</v>
      </c>
      <c r="G5" s="101">
        <v>45233</v>
      </c>
      <c r="H5" s="70" t="s">
        <v>788</v>
      </c>
      <c r="I5" s="103">
        <v>110000</v>
      </c>
      <c r="J5" s="103">
        <v>44444.200000000004</v>
      </c>
      <c r="K5" s="103">
        <v>307864</v>
      </c>
    </row>
    <row r="6" spans="1:11" ht="26.25">
      <c r="A6" s="75">
        <v>2</v>
      </c>
      <c r="B6" s="75" t="s">
        <v>789</v>
      </c>
      <c r="C6" s="75" t="s">
        <v>15</v>
      </c>
      <c r="D6" s="75">
        <v>5</v>
      </c>
      <c r="E6" s="75" t="s">
        <v>16</v>
      </c>
      <c r="F6" s="75" t="s">
        <v>790</v>
      </c>
      <c r="G6" s="101">
        <v>45243</v>
      </c>
      <c r="H6" s="70" t="s">
        <v>791</v>
      </c>
      <c r="I6" s="103">
        <v>100000</v>
      </c>
      <c r="J6" s="103">
        <v>53707.8</v>
      </c>
      <c r="K6" s="103">
        <v>461889</v>
      </c>
    </row>
    <row r="7" spans="1:11" ht="39">
      <c r="A7" s="75">
        <v>3</v>
      </c>
      <c r="B7" s="75" t="s">
        <v>792</v>
      </c>
      <c r="C7" s="75" t="s">
        <v>15</v>
      </c>
      <c r="D7" s="75">
        <v>8</v>
      </c>
      <c r="E7" s="75" t="s">
        <v>16</v>
      </c>
      <c r="F7" s="75" t="s">
        <v>793</v>
      </c>
      <c r="G7" s="101">
        <v>45233</v>
      </c>
      <c r="H7" s="70" t="s">
        <v>794</v>
      </c>
      <c r="I7" s="103">
        <v>30000</v>
      </c>
      <c r="J7" s="103">
        <v>16640.600000000002</v>
      </c>
      <c r="K7" s="103">
        <v>125440</v>
      </c>
    </row>
    <row r="8" spans="1:11" ht="26.25">
      <c r="A8" s="75">
        <v>4</v>
      </c>
      <c r="B8" s="75" t="s">
        <v>795</v>
      </c>
      <c r="C8" s="75" t="s">
        <v>15</v>
      </c>
      <c r="D8" s="75">
        <v>2</v>
      </c>
      <c r="E8" s="75" t="s">
        <v>16</v>
      </c>
      <c r="F8" s="75" t="s">
        <v>796</v>
      </c>
      <c r="G8" s="101">
        <v>45233</v>
      </c>
      <c r="H8" s="70" t="s">
        <v>797</v>
      </c>
      <c r="I8" s="103">
        <v>50000</v>
      </c>
      <c r="J8" s="103">
        <v>59086.200000000004</v>
      </c>
      <c r="K8" s="103">
        <v>415020</v>
      </c>
    </row>
    <row r="9" spans="1:11" ht="89.25">
      <c r="A9" s="75">
        <v>5</v>
      </c>
      <c r="B9" s="75" t="s">
        <v>798</v>
      </c>
      <c r="C9" s="75" t="s">
        <v>15</v>
      </c>
      <c r="D9" s="75">
        <v>5</v>
      </c>
      <c r="E9" s="75" t="s">
        <v>16</v>
      </c>
      <c r="F9" s="75" t="s">
        <v>799</v>
      </c>
      <c r="G9" s="101">
        <v>45247</v>
      </c>
      <c r="H9" s="70" t="s">
        <v>800</v>
      </c>
      <c r="I9" s="103">
        <v>185000</v>
      </c>
      <c r="J9" s="103">
        <v>25704.800000000003</v>
      </c>
      <c r="K9" s="103">
        <v>189189</v>
      </c>
    </row>
    <row r="10" spans="1:11" ht="63.75">
      <c r="A10" s="75">
        <v>6</v>
      </c>
      <c r="B10" s="75" t="s">
        <v>801</v>
      </c>
      <c r="C10" s="75" t="s">
        <v>15</v>
      </c>
      <c r="D10" s="75">
        <v>2</v>
      </c>
      <c r="E10" s="75" t="s">
        <v>16</v>
      </c>
      <c r="F10" s="75" t="s">
        <v>802</v>
      </c>
      <c r="G10" s="101">
        <v>45233</v>
      </c>
      <c r="H10" s="70" t="s">
        <v>803</v>
      </c>
      <c r="I10" s="103">
        <v>43000</v>
      </c>
      <c r="J10" s="103">
        <v>64488.600000000006</v>
      </c>
      <c r="K10" s="103">
        <v>302711</v>
      </c>
    </row>
    <row r="11" spans="1:11" ht="26.25">
      <c r="A11" s="75">
        <v>7</v>
      </c>
      <c r="B11" s="75" t="s">
        <v>804</v>
      </c>
      <c r="C11" s="75" t="s">
        <v>15</v>
      </c>
      <c r="D11" s="75">
        <v>9</v>
      </c>
      <c r="E11" s="75" t="s">
        <v>16</v>
      </c>
      <c r="F11" s="75" t="s">
        <v>805</v>
      </c>
      <c r="G11" s="101">
        <v>45243</v>
      </c>
      <c r="H11" s="70" t="s">
        <v>806</v>
      </c>
      <c r="I11" s="103">
        <v>60000</v>
      </c>
      <c r="J11" s="103">
        <v>34500</v>
      </c>
      <c r="K11" s="103">
        <v>184368</v>
      </c>
    </row>
    <row r="12" spans="1:11">
      <c r="A12" s="75">
        <v>8</v>
      </c>
      <c r="B12" s="75" t="s">
        <v>807</v>
      </c>
      <c r="C12" s="75" t="s">
        <v>15</v>
      </c>
      <c r="D12" s="75">
        <v>3</v>
      </c>
      <c r="E12" s="75" t="s">
        <v>16</v>
      </c>
      <c r="F12" s="75" t="s">
        <v>808</v>
      </c>
      <c r="G12" s="101">
        <v>45233</v>
      </c>
      <c r="H12" s="70" t="s">
        <v>809</v>
      </c>
      <c r="I12" s="103">
        <v>85000</v>
      </c>
      <c r="J12" s="103">
        <v>38599.599999999999</v>
      </c>
      <c r="K12" s="103">
        <v>256922</v>
      </c>
    </row>
    <row r="13" spans="1:11" ht="39">
      <c r="A13" s="75">
        <v>9</v>
      </c>
      <c r="B13" s="75" t="s">
        <v>810</v>
      </c>
      <c r="C13" s="75" t="s">
        <v>28</v>
      </c>
      <c r="D13" s="75">
        <v>10</v>
      </c>
      <c r="E13" s="75" t="s">
        <v>16</v>
      </c>
      <c r="F13" s="75" t="s">
        <v>811</v>
      </c>
      <c r="G13" s="101">
        <v>45233</v>
      </c>
      <c r="H13" s="70" t="s">
        <v>812</v>
      </c>
      <c r="I13" s="103">
        <v>155391</v>
      </c>
      <c r="J13" s="103">
        <v>72411</v>
      </c>
      <c r="K13" s="103">
        <v>650975</v>
      </c>
    </row>
    <row r="14" spans="1:11" ht="39">
      <c r="A14" s="75">
        <v>10</v>
      </c>
      <c r="B14" s="75" t="s">
        <v>813</v>
      </c>
      <c r="C14" s="75" t="s">
        <v>15</v>
      </c>
      <c r="D14" s="75">
        <v>5</v>
      </c>
      <c r="E14" s="75" t="s">
        <v>16</v>
      </c>
      <c r="F14" s="75" t="s">
        <v>814</v>
      </c>
      <c r="G14" s="101">
        <v>45233</v>
      </c>
      <c r="H14" s="70" t="s">
        <v>815</v>
      </c>
      <c r="I14" s="103">
        <v>86000</v>
      </c>
      <c r="J14" s="103">
        <v>15129.2</v>
      </c>
      <c r="K14" s="103">
        <v>130397</v>
      </c>
    </row>
    <row r="15" spans="1:11" ht="102">
      <c r="A15" s="75">
        <v>11</v>
      </c>
      <c r="B15" s="75" t="s">
        <v>816</v>
      </c>
      <c r="C15" s="75" t="s">
        <v>15</v>
      </c>
      <c r="D15" s="75">
        <v>12</v>
      </c>
      <c r="E15" s="75" t="s">
        <v>16</v>
      </c>
      <c r="F15" s="75" t="s">
        <v>817</v>
      </c>
      <c r="G15" s="101">
        <v>45233</v>
      </c>
      <c r="H15" s="70" t="s">
        <v>818</v>
      </c>
      <c r="I15" s="103">
        <v>300000</v>
      </c>
      <c r="J15" s="103">
        <v>48284.400000000009</v>
      </c>
      <c r="K15" s="103">
        <v>409303</v>
      </c>
    </row>
    <row r="16" spans="1:11" ht="39">
      <c r="A16" s="75">
        <v>12</v>
      </c>
      <c r="B16" s="75" t="s">
        <v>819</v>
      </c>
      <c r="C16" s="75" t="s">
        <v>28</v>
      </c>
      <c r="D16" s="75" t="s">
        <v>67</v>
      </c>
      <c r="E16" s="75" t="s">
        <v>16</v>
      </c>
      <c r="F16" s="75" t="s">
        <v>820</v>
      </c>
      <c r="G16" s="101">
        <v>45233</v>
      </c>
      <c r="H16" s="70" t="s">
        <v>821</v>
      </c>
      <c r="I16" s="103">
        <v>315000</v>
      </c>
      <c r="J16" s="103">
        <v>46491.400000000023</v>
      </c>
      <c r="K16" s="103">
        <v>379320</v>
      </c>
    </row>
    <row r="17" spans="1:11" ht="26.25">
      <c r="A17" s="75">
        <v>13</v>
      </c>
      <c r="B17" s="75" t="s">
        <v>822</v>
      </c>
      <c r="C17" s="75" t="s">
        <v>15</v>
      </c>
      <c r="D17" s="75" t="s">
        <v>659</v>
      </c>
      <c r="E17" s="75" t="s">
        <v>16</v>
      </c>
      <c r="F17" s="75" t="s">
        <v>823</v>
      </c>
      <c r="G17" s="101">
        <v>45250</v>
      </c>
      <c r="H17" s="70" t="s">
        <v>824</v>
      </c>
      <c r="I17" s="103">
        <v>50000</v>
      </c>
      <c r="J17" s="103">
        <v>8087.6000000000022</v>
      </c>
      <c r="K17" s="103">
        <v>58428</v>
      </c>
    </row>
    <row r="18" spans="1:11" ht="39">
      <c r="A18" s="75">
        <v>14</v>
      </c>
      <c r="B18" s="75" t="s">
        <v>825</v>
      </c>
      <c r="C18" s="75" t="s">
        <v>15</v>
      </c>
      <c r="D18" s="75">
        <v>12</v>
      </c>
      <c r="E18" s="75" t="s">
        <v>16</v>
      </c>
      <c r="F18" s="75" t="s">
        <v>826</v>
      </c>
      <c r="G18" s="101">
        <v>45238</v>
      </c>
      <c r="H18" s="70" t="s">
        <v>827</v>
      </c>
      <c r="I18" s="103">
        <v>40000</v>
      </c>
      <c r="J18" s="103">
        <v>37072.400000000001</v>
      </c>
      <c r="K18" s="103">
        <v>249420</v>
      </c>
    </row>
    <row r="19" spans="1:11" ht="102">
      <c r="A19" s="75">
        <v>15</v>
      </c>
      <c r="B19" s="75" t="s">
        <v>828</v>
      </c>
      <c r="C19" s="75" t="s">
        <v>15</v>
      </c>
      <c r="D19" s="75" t="s">
        <v>57</v>
      </c>
      <c r="E19" s="75" t="s">
        <v>16</v>
      </c>
      <c r="F19" s="75" t="s">
        <v>829</v>
      </c>
      <c r="G19" s="101">
        <v>45240</v>
      </c>
      <c r="H19" s="70" t="s">
        <v>830</v>
      </c>
      <c r="I19" s="103">
        <v>182600</v>
      </c>
      <c r="J19" s="103">
        <v>34720</v>
      </c>
      <c r="K19" s="103">
        <v>241373</v>
      </c>
    </row>
    <row r="20" spans="1:11" ht="26.25">
      <c r="A20" s="75">
        <v>16</v>
      </c>
      <c r="B20" s="75" t="s">
        <v>831</v>
      </c>
      <c r="C20" s="75" t="s">
        <v>28</v>
      </c>
      <c r="D20" s="75" t="s">
        <v>195</v>
      </c>
      <c r="E20" s="75" t="s">
        <v>16</v>
      </c>
      <c r="F20" s="75" t="s">
        <v>832</v>
      </c>
      <c r="G20" s="101">
        <v>45233</v>
      </c>
      <c r="H20" s="70" t="s">
        <v>833</v>
      </c>
      <c r="I20" s="103">
        <v>2000000</v>
      </c>
      <c r="J20" s="103">
        <v>379156.4</v>
      </c>
      <c r="K20" s="103">
        <v>3558379</v>
      </c>
    </row>
    <row r="21" spans="1:11" ht="63.75">
      <c r="A21" s="75">
        <v>17</v>
      </c>
      <c r="B21" s="75" t="s">
        <v>834</v>
      </c>
      <c r="C21" s="75" t="s">
        <v>28</v>
      </c>
      <c r="D21" s="75">
        <v>2</v>
      </c>
      <c r="E21" s="75" t="s">
        <v>16</v>
      </c>
      <c r="F21" s="75" t="s">
        <v>97</v>
      </c>
      <c r="G21" s="101">
        <v>45238</v>
      </c>
      <c r="H21" s="70" t="s">
        <v>835</v>
      </c>
      <c r="I21" s="103">
        <v>84200</v>
      </c>
      <c r="J21" s="103">
        <v>224222.40000000002</v>
      </c>
      <c r="K21" s="103">
        <v>916620</v>
      </c>
    </row>
    <row r="22" spans="1:11" ht="51">
      <c r="A22" s="75">
        <v>18</v>
      </c>
      <c r="B22" s="75" t="s">
        <v>836</v>
      </c>
      <c r="C22" s="75" t="s">
        <v>15</v>
      </c>
      <c r="D22" s="75">
        <v>9</v>
      </c>
      <c r="E22" s="75" t="s">
        <v>16</v>
      </c>
      <c r="F22" s="75" t="s">
        <v>837</v>
      </c>
      <c r="G22" s="101">
        <v>45240</v>
      </c>
      <c r="H22" s="70" t="s">
        <v>838</v>
      </c>
      <c r="I22" s="103">
        <v>100000</v>
      </c>
      <c r="J22" s="103">
        <v>43775.200000000004</v>
      </c>
      <c r="K22" s="103">
        <v>248773</v>
      </c>
    </row>
    <row r="23" spans="1:11" ht="102">
      <c r="A23" s="75">
        <v>19</v>
      </c>
      <c r="B23" s="75" t="s">
        <v>839</v>
      </c>
      <c r="C23" s="75" t="s">
        <v>15</v>
      </c>
      <c r="D23" s="75">
        <v>12</v>
      </c>
      <c r="E23" s="75" t="s">
        <v>16</v>
      </c>
      <c r="F23" s="75" t="s">
        <v>840</v>
      </c>
      <c r="G23" s="101">
        <v>45244</v>
      </c>
      <c r="H23" s="70" t="s">
        <v>841</v>
      </c>
      <c r="I23" s="103">
        <v>1000000</v>
      </c>
      <c r="J23" s="103">
        <v>473001.4</v>
      </c>
      <c r="K23" s="103">
        <v>4263631</v>
      </c>
    </row>
    <row r="24" spans="1:11" ht="63.75">
      <c r="A24" s="75">
        <v>20</v>
      </c>
      <c r="B24" s="75" t="s">
        <v>842</v>
      </c>
      <c r="C24" s="75" t="s">
        <v>15</v>
      </c>
      <c r="D24" s="75">
        <v>11</v>
      </c>
      <c r="E24" s="75" t="s">
        <v>16</v>
      </c>
      <c r="F24" s="75" t="s">
        <v>843</v>
      </c>
      <c r="G24" s="101">
        <v>45245</v>
      </c>
      <c r="H24" s="70" t="s">
        <v>844</v>
      </c>
      <c r="I24" s="103">
        <v>154000</v>
      </c>
      <c r="J24" s="103">
        <v>42983.8</v>
      </c>
      <c r="K24" s="103">
        <v>259194</v>
      </c>
    </row>
    <row r="25" spans="1:11" ht="76.5">
      <c r="A25" s="75">
        <v>21</v>
      </c>
      <c r="B25" s="75" t="s">
        <v>845</v>
      </c>
      <c r="C25" s="75" t="s">
        <v>21</v>
      </c>
      <c r="D25" s="75">
        <v>6</v>
      </c>
      <c r="E25" s="75" t="s">
        <v>16</v>
      </c>
      <c r="F25" s="75" t="s">
        <v>846</v>
      </c>
      <c r="G25" s="101">
        <v>45250</v>
      </c>
      <c r="H25" s="70" t="s">
        <v>847</v>
      </c>
      <c r="I25" s="103">
        <v>448736</v>
      </c>
      <c r="J25" s="103">
        <v>52137.800000000017</v>
      </c>
      <c r="K25" s="103">
        <v>449377</v>
      </c>
    </row>
    <row r="26" spans="1:11" ht="76.5">
      <c r="A26" s="75">
        <v>22</v>
      </c>
      <c r="B26" s="75" t="s">
        <v>848</v>
      </c>
      <c r="C26" s="75" t="s">
        <v>15</v>
      </c>
      <c r="D26" s="75">
        <v>9</v>
      </c>
      <c r="E26" s="75" t="s">
        <v>16</v>
      </c>
      <c r="F26" s="75" t="s">
        <v>849</v>
      </c>
      <c r="G26" s="101">
        <v>45250</v>
      </c>
      <c r="H26" s="70" t="s">
        <v>850</v>
      </c>
      <c r="I26" s="103">
        <v>100000</v>
      </c>
      <c r="J26" s="103">
        <v>14511.800000000003</v>
      </c>
      <c r="K26" s="103">
        <v>121669</v>
      </c>
    </row>
    <row r="27" spans="1:11" ht="51">
      <c r="A27" s="75">
        <v>23</v>
      </c>
      <c r="B27" s="75" t="s">
        <v>851</v>
      </c>
      <c r="C27" s="75" t="s">
        <v>15</v>
      </c>
      <c r="D27" s="75" t="s">
        <v>57</v>
      </c>
      <c r="E27" s="75" t="s">
        <v>16</v>
      </c>
      <c r="F27" s="75" t="s">
        <v>852</v>
      </c>
      <c r="G27" s="101">
        <v>45258</v>
      </c>
      <c r="H27" s="70" t="s">
        <v>853</v>
      </c>
      <c r="I27" s="103">
        <v>290000</v>
      </c>
      <c r="J27" s="103">
        <v>37601</v>
      </c>
      <c r="K27" s="103">
        <v>323369</v>
      </c>
    </row>
    <row r="28" spans="1:11" ht="39">
      <c r="A28" s="75">
        <v>24</v>
      </c>
      <c r="B28" s="75" t="s">
        <v>854</v>
      </c>
      <c r="C28" s="75" t="s">
        <v>15</v>
      </c>
      <c r="D28" s="75">
        <v>9</v>
      </c>
      <c r="E28" s="75" t="s">
        <v>16</v>
      </c>
      <c r="F28" s="75" t="s">
        <v>855</v>
      </c>
      <c r="G28" s="101">
        <v>45251</v>
      </c>
      <c r="H28" s="70" t="s">
        <v>856</v>
      </c>
      <c r="I28" s="103">
        <v>65000</v>
      </c>
      <c r="J28" s="103">
        <v>40347.4</v>
      </c>
      <c r="K28" s="103">
        <v>279484</v>
      </c>
    </row>
    <row r="29" spans="1:11" ht="39">
      <c r="A29" s="75">
        <v>25</v>
      </c>
      <c r="B29" s="75" t="s">
        <v>857</v>
      </c>
      <c r="C29" s="75" t="s">
        <v>15</v>
      </c>
      <c r="D29" s="75">
        <v>8</v>
      </c>
      <c r="E29" s="75" t="s">
        <v>16</v>
      </c>
      <c r="F29" s="75" t="s">
        <v>858</v>
      </c>
      <c r="G29" s="101">
        <v>45254</v>
      </c>
      <c r="H29" s="70" t="s">
        <v>859</v>
      </c>
      <c r="I29" s="103">
        <v>35000</v>
      </c>
      <c r="J29" s="103">
        <v>20335.600000000002</v>
      </c>
      <c r="K29" s="103">
        <v>98447</v>
      </c>
    </row>
  </sheetData>
  <mergeCells count="4">
    <mergeCell ref="A1:K1"/>
    <mergeCell ref="A2:K2"/>
    <mergeCell ref="A3:H3"/>
    <mergeCell ref="I3:K3"/>
  </mergeCells>
  <pageMargins left="0.7" right="0.7" top="0.75" bottom="0.75" header="0.3" footer="0.3"/>
  <pageSetup paperSize="9"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D8C50-7B91-4D0D-BE65-A7B64FC83954}">
  <dimension ref="A1:K42"/>
  <sheetViews>
    <sheetView topLeftCell="A34" zoomScale="92" workbookViewId="0">
      <selection activeCell="D39" sqref="D39"/>
    </sheetView>
  </sheetViews>
  <sheetFormatPr defaultColWidth="9.140625" defaultRowHeight="13.5"/>
  <cols>
    <col min="1" max="1" width="10.7109375" style="77" customWidth="1"/>
    <col min="2" max="2" width="27" style="77" customWidth="1"/>
    <col min="3" max="3" width="26.85546875" style="77" customWidth="1"/>
    <col min="4" max="4" width="11.140625" style="77" customWidth="1"/>
    <col min="5" max="5" width="20.85546875" style="77" customWidth="1"/>
    <col min="6" max="6" width="47" style="77" customWidth="1"/>
    <col min="7" max="7" width="27.140625" style="77" customWidth="1"/>
    <col min="8" max="8" width="100.85546875" style="78" customWidth="1"/>
    <col min="9" max="9" width="26.85546875" style="104" customWidth="1"/>
    <col min="10" max="10" width="27" style="104" customWidth="1"/>
    <col min="11" max="11" width="26.85546875" style="104" customWidth="1"/>
    <col min="12" max="12" width="9.140625" style="77"/>
    <col min="13" max="13" width="7" style="77" bestFit="1" customWidth="1"/>
    <col min="14" max="15" width="6" style="77" bestFit="1" customWidth="1"/>
    <col min="16" max="18" width="8" style="77" bestFit="1" customWidth="1"/>
    <col min="19" max="19" width="6" style="77" bestFit="1" customWidth="1"/>
    <col min="20" max="24" width="8" style="77" bestFit="1" customWidth="1"/>
    <col min="25" max="25" width="9" style="77" bestFit="1" customWidth="1"/>
    <col min="26" max="29" width="8" style="77" bestFit="1" customWidth="1"/>
    <col min="30" max="30" width="9" style="77" bestFit="1" customWidth="1"/>
    <col min="31" max="31" width="8" style="77" bestFit="1" customWidth="1"/>
    <col min="32" max="33" width="9" style="77" bestFit="1" customWidth="1"/>
    <col min="34" max="34" width="8" style="77" bestFit="1" customWidth="1"/>
    <col min="35" max="35" width="12" style="77" bestFit="1" customWidth="1"/>
    <col min="36" max="41" width="8" style="77" bestFit="1" customWidth="1"/>
    <col min="42" max="42" width="9" style="77" bestFit="1" customWidth="1"/>
    <col min="43" max="44" width="8" style="77" bestFit="1" customWidth="1"/>
    <col min="45" max="45" width="9" style="77" bestFit="1" customWidth="1"/>
    <col min="46" max="47" width="8" style="77" bestFit="1" customWidth="1"/>
    <col min="48" max="48" width="7" style="77" bestFit="1" customWidth="1"/>
    <col min="49" max="49" width="8" style="77" bestFit="1" customWidth="1"/>
    <col min="50" max="50" width="7" style="77" bestFit="1" customWidth="1"/>
    <col min="51" max="52" width="8" style="77" bestFit="1" customWidth="1"/>
    <col min="53" max="53" width="7" style="77" bestFit="1" customWidth="1"/>
    <col min="54" max="54" width="8" style="77" bestFit="1" customWidth="1"/>
    <col min="55" max="55" width="12" style="77" bestFit="1" customWidth="1"/>
    <col min="56" max="57" width="8" style="77" bestFit="1" customWidth="1"/>
    <col min="58" max="58" width="7" style="77" bestFit="1" customWidth="1"/>
    <col min="59" max="62" width="8" style="77" bestFit="1" customWidth="1"/>
    <col min="63" max="64" width="9" style="77" bestFit="1" customWidth="1"/>
    <col min="65" max="65" width="7" style="77" bestFit="1" customWidth="1"/>
    <col min="66" max="69" width="8" style="77" bestFit="1" customWidth="1"/>
    <col min="70" max="70" width="7" style="77" bestFit="1" customWidth="1"/>
    <col min="71" max="71" width="8" style="77" bestFit="1" customWidth="1"/>
    <col min="72" max="72" width="7" style="77" bestFit="1" customWidth="1"/>
    <col min="73" max="73" width="9" style="77" bestFit="1" customWidth="1"/>
    <col min="74" max="74" width="8" style="77" bestFit="1" customWidth="1"/>
    <col min="75" max="75" width="12" style="77" bestFit="1" customWidth="1"/>
    <col min="76" max="76" width="7" style="77" bestFit="1" customWidth="1"/>
    <col min="77" max="79" width="8" style="77" bestFit="1" customWidth="1"/>
    <col min="80" max="80" width="9" style="77" bestFit="1" customWidth="1"/>
    <col min="81" max="81" width="8" style="77" bestFit="1" customWidth="1"/>
    <col min="82" max="82" width="9" style="77" bestFit="1" customWidth="1"/>
    <col min="83" max="83" width="8" style="77" bestFit="1" customWidth="1"/>
    <col min="84" max="93" width="9" style="77" bestFit="1" customWidth="1"/>
    <col min="94" max="96" width="8" style="77" bestFit="1" customWidth="1"/>
    <col min="97" max="97" width="9" style="77" bestFit="1" customWidth="1"/>
    <col min="98" max="98" width="8" style="77" bestFit="1" customWidth="1"/>
    <col min="99" max="99" width="9" style="77" bestFit="1" customWidth="1"/>
    <col min="100" max="100" width="14.140625" style="77" bestFit="1" customWidth="1"/>
    <col min="101" max="101" width="10" style="77" bestFit="1" customWidth="1"/>
    <col min="102" max="102" width="9" style="77" bestFit="1" customWidth="1"/>
    <col min="103" max="103" width="10" style="77" bestFit="1" customWidth="1"/>
    <col min="104" max="104" width="9" style="77" bestFit="1" customWidth="1"/>
    <col min="105" max="105" width="8" style="77" bestFit="1" customWidth="1"/>
    <col min="106" max="106" width="11" style="77" bestFit="1" customWidth="1"/>
    <col min="107" max="107" width="10" style="77" bestFit="1" customWidth="1"/>
    <col min="108" max="116" width="11" style="77" bestFit="1" customWidth="1"/>
    <col min="117" max="117" width="9" style="77" bestFit="1" customWidth="1"/>
    <col min="118" max="119" width="11" style="77" bestFit="1" customWidth="1"/>
    <col min="120" max="120" width="10" style="77" bestFit="1" customWidth="1"/>
    <col min="121" max="122" width="12" style="77" bestFit="1" customWidth="1"/>
    <col min="123" max="123" width="10" style="77" bestFit="1" customWidth="1"/>
    <col min="124" max="125" width="11" style="77" bestFit="1" customWidth="1"/>
    <col min="126" max="126" width="12" style="77" bestFit="1" customWidth="1"/>
    <col min="127" max="128" width="11" style="77" bestFit="1" customWidth="1"/>
    <col min="129" max="129" width="12" style="77" bestFit="1" customWidth="1"/>
    <col min="130" max="135" width="11" style="77" bestFit="1" customWidth="1"/>
    <col min="136" max="136" width="12" style="77" bestFit="1" customWidth="1"/>
    <col min="137" max="137" width="11" style="77" bestFit="1" customWidth="1"/>
    <col min="138" max="139" width="12" style="77" bestFit="1" customWidth="1"/>
    <col min="140" max="141" width="11" style="77" bestFit="1" customWidth="1"/>
    <col min="142" max="142" width="10" style="77" bestFit="1" customWidth="1"/>
    <col min="143" max="143" width="11" style="77" bestFit="1" customWidth="1"/>
    <col min="144" max="144" width="10" style="77" bestFit="1" customWidth="1"/>
    <col min="145" max="145" width="11" style="77" bestFit="1" customWidth="1"/>
    <col min="146" max="146" width="12" style="77" bestFit="1" customWidth="1"/>
    <col min="147" max="147" width="9" style="77" bestFit="1" customWidth="1"/>
    <col min="148" max="152" width="11" style="77" bestFit="1" customWidth="1"/>
    <col min="153" max="153" width="10" style="77" bestFit="1" customWidth="1"/>
    <col min="154" max="155" width="12" style="77" bestFit="1" customWidth="1"/>
    <col min="156" max="160" width="11" style="77" bestFit="1" customWidth="1"/>
    <col min="161" max="161" width="10" style="77" bestFit="1" customWidth="1"/>
    <col min="162" max="162" width="11" style="77" bestFit="1" customWidth="1"/>
    <col min="163" max="164" width="12" style="77" bestFit="1" customWidth="1"/>
    <col min="165" max="165" width="11" style="77" bestFit="1" customWidth="1"/>
    <col min="166" max="166" width="12" style="77" bestFit="1" customWidth="1"/>
    <col min="167" max="167" width="11" style="77" bestFit="1" customWidth="1"/>
    <col min="168" max="168" width="10" style="77" bestFit="1" customWidth="1"/>
    <col min="169" max="170" width="11" style="77" bestFit="1" customWidth="1"/>
    <col min="171" max="171" width="12" style="77" bestFit="1" customWidth="1"/>
    <col min="172" max="172" width="10" style="77" bestFit="1" customWidth="1"/>
    <col min="173" max="173" width="11" style="77" bestFit="1" customWidth="1"/>
    <col min="174" max="174" width="10" style="77" bestFit="1" customWidth="1"/>
    <col min="175" max="175" width="11" style="77" bestFit="1" customWidth="1"/>
    <col min="176" max="176" width="10" style="77" bestFit="1" customWidth="1"/>
    <col min="177" max="177" width="11" style="77" bestFit="1" customWidth="1"/>
    <col min="178" max="178" width="12" style="77" bestFit="1" customWidth="1"/>
    <col min="179" max="179" width="10" style="77" bestFit="1" customWidth="1"/>
    <col min="180" max="185" width="12" style="77" bestFit="1" customWidth="1"/>
    <col min="186" max="187" width="11" style="77" bestFit="1" customWidth="1"/>
    <col min="188" max="188" width="12" style="77" bestFit="1" customWidth="1"/>
    <col min="189" max="189" width="11" style="77" bestFit="1" customWidth="1"/>
    <col min="190" max="190" width="12" style="77" bestFit="1" customWidth="1"/>
    <col min="191" max="191" width="11" style="77" bestFit="1" customWidth="1"/>
    <col min="192" max="195" width="5.5703125" style="77" bestFit="1" customWidth="1"/>
    <col min="196" max="199" width="6" style="77" bestFit="1" customWidth="1"/>
    <col min="200" max="201" width="6.5703125" style="77" bestFit="1" customWidth="1"/>
    <col min="202" max="203" width="6" style="77" bestFit="1" customWidth="1"/>
    <col min="204" max="204" width="6.5703125" style="77" bestFit="1" customWidth="1"/>
    <col min="205" max="208" width="6" style="77" bestFit="1" customWidth="1"/>
    <col min="209" max="209" width="6.5703125" style="77" bestFit="1" customWidth="1"/>
    <col min="210" max="211" width="6" style="77" bestFit="1" customWidth="1"/>
    <col min="212" max="213" width="6.5703125" style="77" bestFit="1" customWidth="1"/>
    <col min="214" max="215" width="6" style="77" bestFit="1" customWidth="1"/>
    <col min="216" max="217" width="6.5703125" style="77" bestFit="1" customWidth="1"/>
    <col min="218" max="219" width="6" style="77" bestFit="1" customWidth="1"/>
    <col min="220" max="220" width="6.5703125" style="77" bestFit="1" customWidth="1"/>
    <col min="221" max="223" width="6" style="77" bestFit="1" customWidth="1"/>
    <col min="224" max="225" width="6.5703125" style="77" bestFit="1" customWidth="1"/>
    <col min="226" max="226" width="6" style="77" bestFit="1" customWidth="1"/>
    <col min="227" max="274" width="7" style="77" bestFit="1" customWidth="1"/>
    <col min="275" max="281" width="8" style="77" bestFit="1" customWidth="1"/>
    <col min="282" max="282" width="24.42578125" style="77" bestFit="1" customWidth="1"/>
    <col min="283" max="283" width="19.42578125" style="77" bestFit="1" customWidth="1"/>
    <col min="284" max="284" width="16.28515625" style="77" bestFit="1" customWidth="1"/>
    <col min="285" max="507" width="24.5703125" style="77" bestFit="1" customWidth="1"/>
    <col min="508" max="508" width="23.5703125" style="77" bestFit="1" customWidth="1"/>
    <col min="509" max="509" width="30" style="77" bestFit="1" customWidth="1"/>
    <col min="510" max="510" width="20.85546875" style="77" bestFit="1" customWidth="1"/>
    <col min="511" max="511" width="15.85546875" style="77" bestFit="1" customWidth="1"/>
    <col min="512" max="16384" width="9.140625" style="77"/>
  </cols>
  <sheetData>
    <row r="1" spans="1:11">
      <c r="A1" s="121" t="s">
        <v>0</v>
      </c>
      <c r="B1" s="121"/>
      <c r="C1" s="121"/>
      <c r="D1" s="121"/>
      <c r="E1" s="121"/>
      <c r="F1" s="121"/>
      <c r="G1" s="121"/>
      <c r="H1" s="121"/>
      <c r="I1" s="121"/>
      <c r="J1" s="121"/>
      <c r="K1" s="121"/>
    </row>
    <row r="2" spans="1:11">
      <c r="A2" s="131" t="s">
        <v>860</v>
      </c>
      <c r="B2" s="131"/>
      <c r="C2" s="131"/>
      <c r="D2" s="131"/>
      <c r="E2" s="131"/>
      <c r="F2" s="131"/>
      <c r="G2" s="131"/>
      <c r="H2" s="131"/>
      <c r="I2" s="131"/>
      <c r="J2" s="131"/>
      <c r="K2" s="131"/>
    </row>
    <row r="3" spans="1:11">
      <c r="A3" s="132"/>
      <c r="B3" s="132"/>
      <c r="C3" s="132"/>
      <c r="D3" s="132"/>
      <c r="E3" s="132"/>
      <c r="F3" s="132"/>
      <c r="G3" s="132"/>
      <c r="H3" s="132"/>
      <c r="I3" s="133" t="s">
        <v>2</v>
      </c>
      <c r="J3" s="133"/>
      <c r="K3" s="133"/>
    </row>
    <row r="4" spans="1:11" s="100" customFormat="1">
      <c r="A4" s="99" t="s">
        <v>3</v>
      </c>
      <c r="B4" s="99" t="s">
        <v>384</v>
      </c>
      <c r="C4" s="99" t="s">
        <v>6</v>
      </c>
      <c r="D4" s="99" t="s">
        <v>5</v>
      </c>
      <c r="E4" s="99" t="s">
        <v>385</v>
      </c>
      <c r="F4" s="99" t="s">
        <v>8</v>
      </c>
      <c r="G4" s="99" t="s">
        <v>9</v>
      </c>
      <c r="H4" s="99" t="s">
        <v>10</v>
      </c>
      <c r="I4" s="102" t="s">
        <v>11</v>
      </c>
      <c r="J4" s="102" t="s">
        <v>386</v>
      </c>
      <c r="K4" s="102" t="s">
        <v>13</v>
      </c>
    </row>
    <row r="5" spans="1:11">
      <c r="A5" s="75">
        <v>1</v>
      </c>
      <c r="B5" s="75" t="s">
        <v>861</v>
      </c>
      <c r="C5" s="75" t="s">
        <v>15</v>
      </c>
      <c r="D5" s="75">
        <v>10</v>
      </c>
      <c r="E5" s="75" t="s">
        <v>16</v>
      </c>
      <c r="F5" s="75" t="s">
        <v>862</v>
      </c>
      <c r="G5" s="101">
        <v>45273</v>
      </c>
      <c r="H5" s="70" t="s">
        <v>863</v>
      </c>
      <c r="I5" s="114">
        <v>230000</v>
      </c>
      <c r="J5" s="114">
        <v>83381.8</v>
      </c>
      <c r="K5" s="114">
        <v>760194</v>
      </c>
    </row>
    <row r="6" spans="1:11" ht="26.25">
      <c r="A6" s="75">
        <v>2</v>
      </c>
      <c r="B6" s="75" t="s">
        <v>864</v>
      </c>
      <c r="C6" s="75" t="s">
        <v>15</v>
      </c>
      <c r="D6" s="75" t="s">
        <v>57</v>
      </c>
      <c r="E6" s="75" t="s">
        <v>16</v>
      </c>
      <c r="F6" s="75" t="s">
        <v>865</v>
      </c>
      <c r="G6" s="101">
        <v>45275</v>
      </c>
      <c r="H6" s="70" t="s">
        <v>866</v>
      </c>
      <c r="I6" s="114">
        <v>16600</v>
      </c>
      <c r="J6" s="114">
        <v>19981.400000000001</v>
      </c>
      <c r="K6" s="114">
        <v>121664</v>
      </c>
    </row>
    <row r="7" spans="1:11" ht="89.25">
      <c r="A7" s="75">
        <v>3</v>
      </c>
      <c r="B7" s="75" t="s">
        <v>867</v>
      </c>
      <c r="C7" s="75" t="s">
        <v>15</v>
      </c>
      <c r="D7" s="75">
        <v>5</v>
      </c>
      <c r="E7" s="75" t="s">
        <v>16</v>
      </c>
      <c r="F7" s="75" t="s">
        <v>868</v>
      </c>
      <c r="G7" s="101">
        <v>45260</v>
      </c>
      <c r="H7" s="70" t="s">
        <v>869</v>
      </c>
      <c r="I7" s="114">
        <v>84470</v>
      </c>
      <c r="J7" s="114">
        <v>45816.4</v>
      </c>
      <c r="K7" s="114">
        <v>240763</v>
      </c>
    </row>
    <row r="8" spans="1:11" ht="63.75">
      <c r="A8" s="75">
        <v>4</v>
      </c>
      <c r="B8" s="75" t="s">
        <v>870</v>
      </c>
      <c r="C8" s="75" t="s">
        <v>15</v>
      </c>
      <c r="D8" s="75">
        <v>11</v>
      </c>
      <c r="E8" s="75" t="s">
        <v>16</v>
      </c>
      <c r="F8" s="75" t="s">
        <v>871</v>
      </c>
      <c r="G8" s="101">
        <v>45275</v>
      </c>
      <c r="H8" s="70" t="s">
        <v>872</v>
      </c>
      <c r="I8" s="114">
        <v>350000</v>
      </c>
      <c r="J8" s="114">
        <v>85412.200000000012</v>
      </c>
      <c r="K8" s="114">
        <v>734543</v>
      </c>
    </row>
    <row r="9" spans="1:11" ht="76.5">
      <c r="A9" s="75">
        <v>5</v>
      </c>
      <c r="B9" s="75" t="s">
        <v>873</v>
      </c>
      <c r="C9" s="75" t="s">
        <v>15</v>
      </c>
      <c r="D9" s="75">
        <v>12</v>
      </c>
      <c r="E9" s="75" t="s">
        <v>16</v>
      </c>
      <c r="F9" s="75" t="s">
        <v>874</v>
      </c>
      <c r="G9" s="101">
        <v>45271</v>
      </c>
      <c r="H9" s="70" t="s">
        <v>875</v>
      </c>
      <c r="I9" s="114">
        <v>113332</v>
      </c>
      <c r="J9" s="114">
        <v>37209</v>
      </c>
      <c r="K9" s="114">
        <v>253096</v>
      </c>
    </row>
    <row r="10" spans="1:11" ht="63.75">
      <c r="A10" s="75">
        <v>6</v>
      </c>
      <c r="B10" s="75" t="s">
        <v>876</v>
      </c>
      <c r="C10" s="75" t="s">
        <v>21</v>
      </c>
      <c r="D10" s="75">
        <v>7</v>
      </c>
      <c r="E10" s="75" t="s">
        <v>16</v>
      </c>
      <c r="F10" s="75" t="s">
        <v>877</v>
      </c>
      <c r="G10" s="101">
        <v>45271</v>
      </c>
      <c r="H10" s="70" t="s">
        <v>878</v>
      </c>
      <c r="I10" s="114">
        <v>360000</v>
      </c>
      <c r="J10" s="114">
        <v>69119.600000000006</v>
      </c>
      <c r="K10" s="114">
        <v>571622</v>
      </c>
    </row>
    <row r="11" spans="1:11" ht="39">
      <c r="A11" s="75">
        <v>7</v>
      </c>
      <c r="B11" s="75" t="s">
        <v>879</v>
      </c>
      <c r="C11" s="75" t="s">
        <v>15</v>
      </c>
      <c r="D11" s="75">
        <v>12</v>
      </c>
      <c r="E11" s="75" t="s">
        <v>16</v>
      </c>
      <c r="F11" s="75" t="s">
        <v>880</v>
      </c>
      <c r="G11" s="101">
        <v>45275</v>
      </c>
      <c r="H11" s="70" t="s">
        <v>881</v>
      </c>
      <c r="I11" s="114">
        <v>45000</v>
      </c>
      <c r="J11" s="114">
        <v>38687.800000000003</v>
      </c>
      <c r="K11" s="114">
        <v>257507</v>
      </c>
    </row>
    <row r="12" spans="1:11">
      <c r="A12" s="75">
        <v>8</v>
      </c>
      <c r="B12" s="75" t="s">
        <v>882</v>
      </c>
      <c r="C12" s="75" t="s">
        <v>15</v>
      </c>
      <c r="D12" s="75" t="s">
        <v>20</v>
      </c>
      <c r="E12" s="75" t="s">
        <v>16</v>
      </c>
      <c r="F12" s="75" t="s">
        <v>883</v>
      </c>
      <c r="G12" s="101">
        <v>45260</v>
      </c>
      <c r="H12" s="70" t="s">
        <v>884</v>
      </c>
      <c r="I12" s="114">
        <v>70000</v>
      </c>
      <c r="J12" s="114">
        <v>306956.60000000003</v>
      </c>
      <c r="K12" s="114">
        <v>1275713</v>
      </c>
    </row>
    <row r="13" spans="1:11" ht="26.25">
      <c r="A13" s="75">
        <v>9</v>
      </c>
      <c r="B13" s="75" t="s">
        <v>885</v>
      </c>
      <c r="C13" s="75" t="s">
        <v>15</v>
      </c>
      <c r="D13" s="75" t="s">
        <v>20</v>
      </c>
      <c r="E13" s="75" t="s">
        <v>16</v>
      </c>
      <c r="F13" s="75" t="s">
        <v>886</v>
      </c>
      <c r="G13" s="101">
        <v>45260</v>
      </c>
      <c r="H13" s="70" t="s">
        <v>887</v>
      </c>
      <c r="I13" s="114">
        <v>92000</v>
      </c>
      <c r="J13" s="114">
        <v>31515.800000000003</v>
      </c>
      <c r="K13" s="114">
        <v>226569</v>
      </c>
    </row>
    <row r="14" spans="1:11" ht="51">
      <c r="A14" s="75">
        <v>10</v>
      </c>
      <c r="B14" s="75" t="s">
        <v>888</v>
      </c>
      <c r="C14" s="75" t="s">
        <v>15</v>
      </c>
      <c r="D14" s="75" t="s">
        <v>20</v>
      </c>
      <c r="E14" s="75" t="s">
        <v>16</v>
      </c>
      <c r="F14" s="75" t="s">
        <v>889</v>
      </c>
      <c r="G14" s="101">
        <v>45260</v>
      </c>
      <c r="H14" s="70" t="s">
        <v>890</v>
      </c>
      <c r="I14" s="114">
        <v>260000</v>
      </c>
      <c r="J14" s="114">
        <v>47696.800000000003</v>
      </c>
      <c r="K14" s="114">
        <v>428796</v>
      </c>
    </row>
    <row r="15" spans="1:11" ht="39">
      <c r="A15" s="75">
        <v>11</v>
      </c>
      <c r="B15" s="75" t="s">
        <v>891</v>
      </c>
      <c r="C15" s="75" t="s">
        <v>15</v>
      </c>
      <c r="D15" s="75">
        <v>5</v>
      </c>
      <c r="E15" s="75" t="s">
        <v>16</v>
      </c>
      <c r="F15" s="75" t="s">
        <v>139</v>
      </c>
      <c r="G15" s="101">
        <v>45261</v>
      </c>
      <c r="H15" s="70" t="s">
        <v>892</v>
      </c>
      <c r="I15" s="114">
        <v>50000</v>
      </c>
      <c r="J15" s="114">
        <v>48473</v>
      </c>
      <c r="K15" s="114">
        <v>265874</v>
      </c>
    </row>
    <row r="16" spans="1:11" ht="39">
      <c r="A16" s="75">
        <v>12</v>
      </c>
      <c r="B16" s="75" t="s">
        <v>893</v>
      </c>
      <c r="C16" s="75" t="s">
        <v>28</v>
      </c>
      <c r="D16" s="75">
        <v>5</v>
      </c>
      <c r="E16" s="75" t="s">
        <v>16</v>
      </c>
      <c r="F16" s="75" t="s">
        <v>894</v>
      </c>
      <c r="G16" s="101">
        <v>45261</v>
      </c>
      <c r="H16" s="70" t="s">
        <v>895</v>
      </c>
      <c r="I16" s="114">
        <v>512000</v>
      </c>
      <c r="J16" s="114">
        <v>357310.4</v>
      </c>
      <c r="K16" s="114">
        <v>2915292</v>
      </c>
    </row>
    <row r="17" spans="1:11" ht="39">
      <c r="A17" s="75">
        <v>13</v>
      </c>
      <c r="B17" s="75" t="s">
        <v>896</v>
      </c>
      <c r="C17" s="75" t="s">
        <v>15</v>
      </c>
      <c r="D17" s="75" t="s">
        <v>195</v>
      </c>
      <c r="E17" s="75" t="s">
        <v>16</v>
      </c>
      <c r="F17" s="75" t="s">
        <v>897</v>
      </c>
      <c r="G17" s="101">
        <v>45271</v>
      </c>
      <c r="H17" s="70" t="s">
        <v>898</v>
      </c>
      <c r="I17" s="114">
        <v>40000</v>
      </c>
      <c r="J17" s="114">
        <v>38942.6</v>
      </c>
      <c r="K17" s="114">
        <v>313491</v>
      </c>
    </row>
    <row r="18" spans="1:11" ht="89.25">
      <c r="A18" s="75">
        <v>14</v>
      </c>
      <c r="B18" s="75" t="s">
        <v>899</v>
      </c>
      <c r="C18" s="75" t="s">
        <v>15</v>
      </c>
      <c r="D18" s="75">
        <v>5</v>
      </c>
      <c r="E18" s="75" t="s">
        <v>16</v>
      </c>
      <c r="F18" s="75" t="s">
        <v>900</v>
      </c>
      <c r="G18" s="101">
        <v>45288</v>
      </c>
      <c r="H18" s="70" t="s">
        <v>901</v>
      </c>
      <c r="I18" s="114">
        <v>200000</v>
      </c>
      <c r="J18" s="114">
        <v>55943.200000000004</v>
      </c>
      <c r="K18" s="114">
        <v>372357</v>
      </c>
    </row>
    <row r="19" spans="1:11" ht="51">
      <c r="A19" s="75">
        <v>15</v>
      </c>
      <c r="B19" s="75" t="s">
        <v>902</v>
      </c>
      <c r="C19" s="75" t="s">
        <v>15</v>
      </c>
      <c r="D19" s="75">
        <v>2</v>
      </c>
      <c r="E19" s="75" t="s">
        <v>16</v>
      </c>
      <c r="F19" s="75" t="s">
        <v>903</v>
      </c>
      <c r="G19" s="101">
        <v>45258</v>
      </c>
      <c r="H19" s="70" t="s">
        <v>904</v>
      </c>
      <c r="I19" s="114">
        <v>70000</v>
      </c>
      <c r="J19" s="114">
        <v>102466.40000000001</v>
      </c>
      <c r="K19" s="114">
        <v>836020</v>
      </c>
    </row>
    <row r="20" spans="1:11" ht="51">
      <c r="A20" s="75">
        <v>16</v>
      </c>
      <c r="B20" s="75" t="s">
        <v>905</v>
      </c>
      <c r="C20" s="75" t="s">
        <v>15</v>
      </c>
      <c r="D20" s="75" t="s">
        <v>67</v>
      </c>
      <c r="E20" s="75" t="s">
        <v>16</v>
      </c>
      <c r="F20" s="75" t="s">
        <v>906</v>
      </c>
      <c r="G20" s="101">
        <v>45261</v>
      </c>
      <c r="H20" s="70" t="s">
        <v>907</v>
      </c>
      <c r="I20" s="114">
        <v>20000</v>
      </c>
      <c r="J20" s="114">
        <v>31561</v>
      </c>
      <c r="K20" s="114">
        <v>236676</v>
      </c>
    </row>
    <row r="21" spans="1:11" ht="51">
      <c r="A21" s="75">
        <v>17</v>
      </c>
      <c r="B21" s="75" t="s">
        <v>908</v>
      </c>
      <c r="C21" s="75" t="s">
        <v>15</v>
      </c>
      <c r="D21" s="75">
        <v>11</v>
      </c>
      <c r="E21" s="75" t="s">
        <v>16</v>
      </c>
      <c r="F21" s="75" t="s">
        <v>909</v>
      </c>
      <c r="G21" s="101">
        <v>45261</v>
      </c>
      <c r="H21" s="70" t="s">
        <v>910</v>
      </c>
      <c r="I21" s="114">
        <v>50000</v>
      </c>
      <c r="J21" s="114">
        <v>39018.600000000006</v>
      </c>
      <c r="K21" s="114">
        <v>259710</v>
      </c>
    </row>
    <row r="22" spans="1:11" ht="114.75">
      <c r="A22" s="75">
        <v>18</v>
      </c>
      <c r="B22" s="75" t="s">
        <v>911</v>
      </c>
      <c r="C22" s="75" t="s">
        <v>15</v>
      </c>
      <c r="D22" s="75">
        <v>8</v>
      </c>
      <c r="E22" s="75" t="s">
        <v>16</v>
      </c>
      <c r="F22" s="75" t="s">
        <v>912</v>
      </c>
      <c r="G22" s="101">
        <v>45261</v>
      </c>
      <c r="H22" s="70" t="s">
        <v>913</v>
      </c>
      <c r="I22" s="114">
        <v>181000</v>
      </c>
      <c r="J22" s="114">
        <v>22877</v>
      </c>
      <c r="K22" s="114">
        <v>197177</v>
      </c>
    </row>
    <row r="23" spans="1:11" ht="63.75">
      <c r="A23" s="75">
        <v>19</v>
      </c>
      <c r="B23" s="75" t="s">
        <v>914</v>
      </c>
      <c r="C23" s="75" t="s">
        <v>15</v>
      </c>
      <c r="D23" s="75">
        <v>6</v>
      </c>
      <c r="E23" s="75" t="s">
        <v>16</v>
      </c>
      <c r="F23" s="75" t="s">
        <v>915</v>
      </c>
      <c r="G23" s="101">
        <v>45281</v>
      </c>
      <c r="H23" s="70" t="s">
        <v>916</v>
      </c>
      <c r="I23" s="114">
        <v>680078</v>
      </c>
      <c r="J23" s="114">
        <v>82765.200000000012</v>
      </c>
      <c r="K23" s="114">
        <v>683970</v>
      </c>
    </row>
    <row r="24" spans="1:11" ht="39">
      <c r="A24" s="75">
        <v>20</v>
      </c>
      <c r="B24" s="75" t="s">
        <v>917</v>
      </c>
      <c r="C24" s="75" t="s">
        <v>21</v>
      </c>
      <c r="D24" s="75">
        <v>7</v>
      </c>
      <c r="E24" s="75" t="s">
        <v>16</v>
      </c>
      <c r="F24" s="75" t="s">
        <v>918</v>
      </c>
      <c r="G24" s="101">
        <v>45271</v>
      </c>
      <c r="H24" s="70" t="s">
        <v>919</v>
      </c>
      <c r="I24" s="114">
        <v>3000000</v>
      </c>
      <c r="J24" s="114">
        <v>561414.6</v>
      </c>
      <c r="K24" s="114">
        <v>5424953</v>
      </c>
    </row>
    <row r="25" spans="1:11" ht="102">
      <c r="A25" s="75">
        <v>21</v>
      </c>
      <c r="B25" s="75" t="s">
        <v>920</v>
      </c>
      <c r="C25" s="75" t="s">
        <v>15</v>
      </c>
      <c r="D25" s="75">
        <v>10</v>
      </c>
      <c r="E25" s="75" t="s">
        <v>16</v>
      </c>
      <c r="F25" s="75" t="s">
        <v>921</v>
      </c>
      <c r="G25" s="101">
        <v>45260</v>
      </c>
      <c r="H25" s="70" t="s">
        <v>922</v>
      </c>
      <c r="I25" s="114">
        <v>332000</v>
      </c>
      <c r="J25" s="114">
        <v>45513.600000000006</v>
      </c>
      <c r="K25" s="114">
        <v>392285</v>
      </c>
    </row>
    <row r="26" spans="1:11" ht="39">
      <c r="A26" s="75">
        <v>22</v>
      </c>
      <c r="B26" s="75" t="s">
        <v>923</v>
      </c>
      <c r="C26" s="75" t="s">
        <v>15</v>
      </c>
      <c r="D26" s="75">
        <v>8</v>
      </c>
      <c r="E26" s="75" t="s">
        <v>16</v>
      </c>
      <c r="F26" s="75" t="s">
        <v>924</v>
      </c>
      <c r="G26" s="101">
        <v>45266</v>
      </c>
      <c r="H26" s="70" t="s">
        <v>925</v>
      </c>
      <c r="I26" s="114">
        <v>65000</v>
      </c>
      <c r="J26" s="114">
        <v>8749.6000000000022</v>
      </c>
      <c r="K26" s="114">
        <v>65940</v>
      </c>
    </row>
    <row r="27" spans="1:11" ht="51">
      <c r="A27" s="75">
        <v>23</v>
      </c>
      <c r="B27" s="75" t="s">
        <v>926</v>
      </c>
      <c r="C27" s="75" t="s">
        <v>15</v>
      </c>
      <c r="D27" s="75">
        <v>12</v>
      </c>
      <c r="E27" s="75" t="s">
        <v>16</v>
      </c>
      <c r="F27" s="75" t="s">
        <v>927</v>
      </c>
      <c r="G27" s="101">
        <v>45275</v>
      </c>
      <c r="H27" s="70" t="s">
        <v>928</v>
      </c>
      <c r="I27" s="114">
        <v>200000</v>
      </c>
      <c r="J27" s="114">
        <v>57674</v>
      </c>
      <c r="K27" s="114">
        <v>495996</v>
      </c>
    </row>
    <row r="28" spans="1:11" ht="26.25">
      <c r="A28" s="75">
        <v>24</v>
      </c>
      <c r="B28" s="75" t="s">
        <v>929</v>
      </c>
      <c r="C28" s="75" t="s">
        <v>15</v>
      </c>
      <c r="D28" s="75">
        <v>6</v>
      </c>
      <c r="E28" s="75" t="s">
        <v>16</v>
      </c>
      <c r="F28" s="75" t="s">
        <v>930</v>
      </c>
      <c r="G28" s="101">
        <v>45271</v>
      </c>
      <c r="H28" s="70" t="s">
        <v>931</v>
      </c>
      <c r="I28" s="114">
        <v>30000</v>
      </c>
      <c r="J28" s="114">
        <v>17064</v>
      </c>
      <c r="K28" s="114">
        <v>134584</v>
      </c>
    </row>
    <row r="29" spans="1:11" ht="26.25">
      <c r="A29" s="75">
        <v>25</v>
      </c>
      <c r="B29" s="75" t="s">
        <v>932</v>
      </c>
      <c r="C29" s="75" t="s">
        <v>15</v>
      </c>
      <c r="D29" s="75">
        <v>11</v>
      </c>
      <c r="E29" s="75" t="s">
        <v>16</v>
      </c>
      <c r="F29" s="75" t="s">
        <v>933</v>
      </c>
      <c r="G29" s="101">
        <v>45266</v>
      </c>
      <c r="H29" s="70" t="s">
        <v>934</v>
      </c>
      <c r="I29" s="114">
        <v>21000</v>
      </c>
      <c r="J29" s="114">
        <v>83636</v>
      </c>
      <c r="K29" s="114">
        <v>439507</v>
      </c>
    </row>
    <row r="30" spans="1:11" ht="26.25">
      <c r="A30" s="75">
        <v>26</v>
      </c>
      <c r="B30" s="75" t="s">
        <v>935</v>
      </c>
      <c r="C30" s="75" t="s">
        <v>15</v>
      </c>
      <c r="D30" s="75">
        <v>6</v>
      </c>
      <c r="E30" s="75" t="s">
        <v>16</v>
      </c>
      <c r="F30" s="75" t="s">
        <v>936</v>
      </c>
      <c r="G30" s="101">
        <v>45271</v>
      </c>
      <c r="H30" s="70" t="s">
        <v>937</v>
      </c>
      <c r="I30" s="114">
        <v>25000</v>
      </c>
      <c r="J30" s="114">
        <v>36320.400000000001</v>
      </c>
      <c r="K30" s="114">
        <v>173137</v>
      </c>
    </row>
    <row r="31" spans="1:11" ht="51">
      <c r="A31" s="75">
        <v>27</v>
      </c>
      <c r="B31" s="75" t="s">
        <v>938</v>
      </c>
      <c r="C31" s="75" t="s">
        <v>15</v>
      </c>
      <c r="D31" s="75">
        <v>6</v>
      </c>
      <c r="E31" s="75" t="s">
        <v>16</v>
      </c>
      <c r="F31" s="75" t="s">
        <v>939</v>
      </c>
      <c r="G31" s="101">
        <v>45271</v>
      </c>
      <c r="H31" s="70" t="s">
        <v>940</v>
      </c>
      <c r="I31" s="114">
        <v>313000</v>
      </c>
      <c r="J31" s="114">
        <v>42095.600000000006</v>
      </c>
      <c r="K31" s="114">
        <v>362026</v>
      </c>
    </row>
    <row r="32" spans="1:11">
      <c r="A32" s="75">
        <v>28</v>
      </c>
      <c r="B32" s="75" t="s">
        <v>941</v>
      </c>
      <c r="C32" s="75" t="s">
        <v>15</v>
      </c>
      <c r="D32" s="75">
        <v>9</v>
      </c>
      <c r="E32" s="75" t="s">
        <v>16</v>
      </c>
      <c r="F32" s="75" t="s">
        <v>942</v>
      </c>
      <c r="G32" s="101">
        <v>45271</v>
      </c>
      <c r="H32" s="70" t="s">
        <v>943</v>
      </c>
      <c r="I32" s="114">
        <v>30000</v>
      </c>
      <c r="J32" s="114">
        <v>30571.800000000003</v>
      </c>
      <c r="K32" s="114">
        <v>248428</v>
      </c>
    </row>
    <row r="33" spans="1:11" ht="89.25">
      <c r="A33" s="75">
        <v>29</v>
      </c>
      <c r="B33" s="75" t="s">
        <v>944</v>
      </c>
      <c r="C33" s="75" t="s">
        <v>15</v>
      </c>
      <c r="D33" s="75">
        <v>2</v>
      </c>
      <c r="E33" s="75" t="s">
        <v>16</v>
      </c>
      <c r="F33" s="75" t="s">
        <v>945</v>
      </c>
      <c r="G33" s="101">
        <v>45288</v>
      </c>
      <c r="H33" s="70" t="s">
        <v>946</v>
      </c>
      <c r="I33" s="114">
        <v>70000</v>
      </c>
      <c r="J33" s="114">
        <v>43884.800000000003</v>
      </c>
      <c r="K33" s="114">
        <v>244966</v>
      </c>
    </row>
    <row r="34" spans="1:11" ht="39">
      <c r="A34" s="75">
        <v>30</v>
      </c>
      <c r="B34" s="75" t="s">
        <v>947</v>
      </c>
      <c r="C34" s="75" t="s">
        <v>15</v>
      </c>
      <c r="D34" s="75">
        <v>12</v>
      </c>
      <c r="E34" s="75" t="s">
        <v>16</v>
      </c>
      <c r="F34" s="75" t="s">
        <v>948</v>
      </c>
      <c r="G34" s="101">
        <v>45279</v>
      </c>
      <c r="H34" s="70" t="s">
        <v>949</v>
      </c>
      <c r="I34" s="114">
        <v>190000</v>
      </c>
      <c r="J34" s="114">
        <v>28588.200000000004</v>
      </c>
      <c r="K34" s="114">
        <v>246400</v>
      </c>
    </row>
    <row r="35" spans="1:11" ht="51">
      <c r="A35" s="75">
        <v>31</v>
      </c>
      <c r="B35" s="75" t="s">
        <v>950</v>
      </c>
      <c r="C35" s="75" t="s">
        <v>15</v>
      </c>
      <c r="D35" s="75">
        <v>9</v>
      </c>
      <c r="E35" s="75" t="s">
        <v>16</v>
      </c>
      <c r="F35" s="75" t="s">
        <v>951</v>
      </c>
      <c r="G35" s="101">
        <v>45273</v>
      </c>
      <c r="H35" s="70" t="s">
        <v>952</v>
      </c>
      <c r="I35" s="114">
        <v>110000</v>
      </c>
      <c r="J35" s="114">
        <v>38743.800000000003</v>
      </c>
      <c r="K35" s="114">
        <v>131226</v>
      </c>
    </row>
    <row r="36" spans="1:11" ht="51">
      <c r="A36" s="75">
        <v>32</v>
      </c>
      <c r="B36" s="75" t="s">
        <v>953</v>
      </c>
      <c r="C36" s="75" t="s">
        <v>15</v>
      </c>
      <c r="D36" s="75">
        <v>9</v>
      </c>
      <c r="E36" s="75" t="s">
        <v>16</v>
      </c>
      <c r="F36" s="75" t="s">
        <v>954</v>
      </c>
      <c r="G36" s="101">
        <v>45273</v>
      </c>
      <c r="H36" s="70" t="s">
        <v>955</v>
      </c>
      <c r="I36" s="114">
        <v>85000</v>
      </c>
      <c r="J36" s="114">
        <v>20876.400000000001</v>
      </c>
      <c r="K36" s="114">
        <v>129640</v>
      </c>
    </row>
    <row r="37" spans="1:11">
      <c r="A37" s="75">
        <v>33</v>
      </c>
      <c r="B37" s="75" t="s">
        <v>956</v>
      </c>
      <c r="C37" s="75" t="s">
        <v>15</v>
      </c>
      <c r="D37" s="75">
        <v>10</v>
      </c>
      <c r="E37" s="75" t="s">
        <v>16</v>
      </c>
      <c r="F37" s="75" t="s">
        <v>957</v>
      </c>
      <c r="G37" s="101">
        <v>45275</v>
      </c>
      <c r="H37" s="70" t="s">
        <v>958</v>
      </c>
      <c r="I37" s="114">
        <v>25084</v>
      </c>
      <c r="J37" s="114">
        <v>11696.600000000002</v>
      </c>
      <c r="K37" s="114">
        <v>92909</v>
      </c>
    </row>
    <row r="38" spans="1:11" ht="39">
      <c r="A38" s="75">
        <v>34</v>
      </c>
      <c r="B38" s="75" t="s">
        <v>959</v>
      </c>
      <c r="C38" s="75" t="s">
        <v>15</v>
      </c>
      <c r="D38" s="75" t="s">
        <v>20</v>
      </c>
      <c r="E38" s="75" t="s">
        <v>16</v>
      </c>
      <c r="F38" s="75" t="s">
        <v>960</v>
      </c>
      <c r="G38" s="101">
        <v>45281</v>
      </c>
      <c r="H38" s="70" t="s">
        <v>961</v>
      </c>
      <c r="I38" s="114">
        <v>40000</v>
      </c>
      <c r="J38" s="114">
        <v>36207.4</v>
      </c>
      <c r="K38" s="114">
        <v>235889</v>
      </c>
    </row>
    <row r="39" spans="1:11" ht="51">
      <c r="A39" s="75">
        <v>35</v>
      </c>
      <c r="B39" s="75" t="s">
        <v>962</v>
      </c>
      <c r="C39" s="75" t="s">
        <v>15</v>
      </c>
      <c r="D39" s="75">
        <v>7</v>
      </c>
      <c r="E39" s="75" t="s">
        <v>16</v>
      </c>
      <c r="F39" s="75" t="s">
        <v>963</v>
      </c>
      <c r="G39" s="101">
        <v>45275</v>
      </c>
      <c r="H39" s="70" t="s">
        <v>964</v>
      </c>
      <c r="I39" s="114">
        <v>285000</v>
      </c>
      <c r="J39" s="114">
        <v>31277.4</v>
      </c>
      <c r="K39" s="114">
        <v>290720</v>
      </c>
    </row>
    <row r="40" spans="1:11" ht="26.25">
      <c r="A40" s="75">
        <v>36</v>
      </c>
      <c r="B40" s="75" t="s">
        <v>965</v>
      </c>
      <c r="C40" s="75" t="s">
        <v>15</v>
      </c>
      <c r="D40" s="75">
        <v>1</v>
      </c>
      <c r="E40" s="75" t="s">
        <v>16</v>
      </c>
      <c r="F40" s="75" t="s">
        <v>966</v>
      </c>
      <c r="G40" s="101">
        <v>45281</v>
      </c>
      <c r="H40" s="70" t="s">
        <v>967</v>
      </c>
      <c r="I40" s="114">
        <v>150000</v>
      </c>
      <c r="J40" s="114">
        <v>53913</v>
      </c>
      <c r="K40" s="114">
        <v>515193</v>
      </c>
    </row>
    <row r="41" spans="1:11" ht="51">
      <c r="A41" s="75">
        <v>37</v>
      </c>
      <c r="B41" s="75" t="s">
        <v>968</v>
      </c>
      <c r="C41" s="75" t="s">
        <v>15</v>
      </c>
      <c r="D41" s="75">
        <v>2</v>
      </c>
      <c r="E41" s="75" t="s">
        <v>16</v>
      </c>
      <c r="F41" s="75" t="s">
        <v>969</v>
      </c>
      <c r="G41" s="101">
        <v>45288</v>
      </c>
      <c r="H41" s="70" t="s">
        <v>970</v>
      </c>
      <c r="I41" s="114">
        <v>50000</v>
      </c>
      <c r="J41" s="114">
        <v>48606.400000000009</v>
      </c>
      <c r="K41" s="114">
        <v>166524</v>
      </c>
    </row>
    <row r="42" spans="1:11" ht="76.5">
      <c r="A42" s="75">
        <v>38</v>
      </c>
      <c r="B42" s="75" t="s">
        <v>971</v>
      </c>
      <c r="C42" s="75" t="s">
        <v>15</v>
      </c>
      <c r="D42" s="75">
        <v>11</v>
      </c>
      <c r="E42" s="75" t="s">
        <v>16</v>
      </c>
      <c r="F42" s="75" t="s">
        <v>972</v>
      </c>
      <c r="G42" s="101">
        <v>45288</v>
      </c>
      <c r="H42" s="70" t="s">
        <v>973</v>
      </c>
      <c r="I42" s="114">
        <v>800000</v>
      </c>
      <c r="J42" s="114">
        <v>82227.400000000009</v>
      </c>
      <c r="K42" s="114">
        <v>825395</v>
      </c>
    </row>
  </sheetData>
  <mergeCells count="4">
    <mergeCell ref="A1:K1"/>
    <mergeCell ref="A2:K2"/>
    <mergeCell ref="A3:H3"/>
    <mergeCell ref="I3:K3"/>
  </mergeCells>
  <pageMargins left="0.7" right="0.7" top="0.75" bottom="0.75" header="0.3" footer="0.3"/>
  <pageSetup paperSize="9" orientation="portrait"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4603F-05DB-4090-81CD-4BED48230E0A}">
  <dimension ref="A1:K314"/>
  <sheetViews>
    <sheetView topLeftCell="H1" zoomScale="130" zoomScaleNormal="130" workbookViewId="0">
      <pane ySplit="1" topLeftCell="H42" activePane="bottomLeft" state="frozen"/>
      <selection pane="bottomLeft" activeCell="D5" sqref="D5"/>
      <selection activeCell="H1" sqref="H1"/>
    </sheetView>
  </sheetViews>
  <sheetFormatPr defaultColWidth="9.140625" defaultRowHeight="12.75"/>
  <cols>
    <col min="1" max="1" width="8" style="54" customWidth="1"/>
    <col min="2" max="2" width="26.85546875" style="54" customWidth="1"/>
    <col min="3" max="3" width="27" style="54" customWidth="1"/>
    <col min="4" max="4" width="10.7109375" style="54" customWidth="1"/>
    <col min="5" max="5" width="21" style="54" customWidth="1"/>
    <col min="6" max="6" width="43.140625" style="54" customWidth="1"/>
    <col min="7" max="7" width="26.85546875" style="54" customWidth="1"/>
    <col min="8" max="8" width="100.85546875" style="55" customWidth="1"/>
    <col min="9" max="9" width="27.7109375" style="107" customWidth="1"/>
    <col min="10" max="10" width="26.7109375" style="107" customWidth="1"/>
    <col min="11" max="11" width="27.140625" style="54" customWidth="1"/>
    <col min="12" max="12" width="9.140625" style="54"/>
    <col min="13" max="13" width="13.85546875" style="54" customWidth="1"/>
    <col min="14" max="18" width="8" style="54" bestFit="1" customWidth="1"/>
    <col min="19" max="19" width="9" style="54" bestFit="1" customWidth="1"/>
    <col min="20" max="23" width="8" style="54" bestFit="1" customWidth="1"/>
    <col min="24" max="24" width="9" style="54" bestFit="1" customWidth="1"/>
    <col min="25" max="25" width="8" style="54" bestFit="1" customWidth="1"/>
    <col min="26" max="27" width="9" style="54" bestFit="1" customWidth="1"/>
    <col min="28" max="28" width="8" style="54" bestFit="1" customWidth="1"/>
    <col min="29" max="29" width="12" style="54" bestFit="1" customWidth="1"/>
    <col min="30" max="35" width="8" style="54" bestFit="1" customWidth="1"/>
    <col min="36" max="36" width="9" style="54" bestFit="1" customWidth="1"/>
    <col min="37" max="38" width="8" style="54" bestFit="1" customWidth="1"/>
    <col min="39" max="39" width="9" style="54" bestFit="1" customWidth="1"/>
    <col min="40" max="41" width="8" style="54" bestFit="1" customWidth="1"/>
    <col min="42" max="42" width="7" style="54" bestFit="1" customWidth="1"/>
    <col min="43" max="43" width="8" style="54" bestFit="1" customWidth="1"/>
    <col min="44" max="44" width="7" style="54" bestFit="1" customWidth="1"/>
    <col min="45" max="46" width="8" style="54" bestFit="1" customWidth="1"/>
    <col min="47" max="47" width="7" style="54" bestFit="1" customWidth="1"/>
    <col min="48" max="48" width="8" style="54" bestFit="1" customWidth="1"/>
    <col min="49" max="49" width="12" style="54" bestFit="1" customWidth="1"/>
    <col min="50" max="51" width="8" style="54" bestFit="1" customWidth="1"/>
    <col min="52" max="52" width="7" style="54" bestFit="1" customWidth="1"/>
    <col min="53" max="56" width="8" style="54" bestFit="1" customWidth="1"/>
    <col min="57" max="58" width="9" style="54" bestFit="1" customWidth="1"/>
    <col min="59" max="59" width="7" style="54" bestFit="1" customWidth="1"/>
    <col min="60" max="63" width="8" style="54" bestFit="1" customWidth="1"/>
    <col min="64" max="64" width="7" style="54" bestFit="1" customWidth="1"/>
    <col min="65" max="65" width="8" style="54" bestFit="1" customWidth="1"/>
    <col min="66" max="66" width="7" style="54" bestFit="1" customWidth="1"/>
    <col min="67" max="67" width="9" style="54" bestFit="1" customWidth="1"/>
    <col min="68" max="68" width="8" style="54" bestFit="1" customWidth="1"/>
    <col min="69" max="69" width="12" style="54" bestFit="1" customWidth="1"/>
    <col min="70" max="70" width="7" style="54" bestFit="1" customWidth="1"/>
    <col min="71" max="73" width="8" style="54" bestFit="1" customWidth="1"/>
    <col min="74" max="74" width="9" style="54" bestFit="1" customWidth="1"/>
    <col min="75" max="75" width="8" style="54" bestFit="1" customWidth="1"/>
    <col min="76" max="76" width="9" style="54" bestFit="1" customWidth="1"/>
    <col min="77" max="77" width="8" style="54" bestFit="1" customWidth="1"/>
    <col min="78" max="87" width="9" style="54" bestFit="1" customWidth="1"/>
    <col min="88" max="90" width="8" style="54" bestFit="1" customWidth="1"/>
    <col min="91" max="91" width="9" style="54" bestFit="1" customWidth="1"/>
    <col min="92" max="92" width="8" style="54" bestFit="1" customWidth="1"/>
    <col min="93" max="93" width="9" style="54" bestFit="1" customWidth="1"/>
    <col min="94" max="94" width="14.140625" style="54" bestFit="1" customWidth="1"/>
    <col min="95" max="95" width="10" style="54" bestFit="1" customWidth="1"/>
    <col min="96" max="96" width="9" style="54" bestFit="1" customWidth="1"/>
    <col min="97" max="97" width="10" style="54" bestFit="1" customWidth="1"/>
    <col min="98" max="98" width="9" style="54" bestFit="1" customWidth="1"/>
    <col min="99" max="99" width="8" style="54" bestFit="1" customWidth="1"/>
    <col min="100" max="100" width="11" style="54" bestFit="1" customWidth="1"/>
    <col min="101" max="101" width="10" style="54" bestFit="1" customWidth="1"/>
    <col min="102" max="110" width="11" style="54" bestFit="1" customWidth="1"/>
    <col min="111" max="111" width="9" style="54" bestFit="1" customWidth="1"/>
    <col min="112" max="113" width="11" style="54" bestFit="1" customWidth="1"/>
    <col min="114" max="114" width="10" style="54" bestFit="1" customWidth="1"/>
    <col min="115" max="116" width="12" style="54" bestFit="1" customWidth="1"/>
    <col min="117" max="117" width="10" style="54" bestFit="1" customWidth="1"/>
    <col min="118" max="119" width="11" style="54" bestFit="1" customWidth="1"/>
    <col min="120" max="120" width="12" style="54" bestFit="1" customWidth="1"/>
    <col min="121" max="122" width="11" style="54" bestFit="1" customWidth="1"/>
    <col min="123" max="123" width="12" style="54" bestFit="1" customWidth="1"/>
    <col min="124" max="129" width="11" style="54" bestFit="1" customWidth="1"/>
    <col min="130" max="130" width="12" style="54" bestFit="1" customWidth="1"/>
    <col min="131" max="131" width="11" style="54" bestFit="1" customWidth="1"/>
    <col min="132" max="133" width="12" style="54" bestFit="1" customWidth="1"/>
    <col min="134" max="135" width="11" style="54" bestFit="1" customWidth="1"/>
    <col min="136" max="136" width="10" style="54" bestFit="1" customWidth="1"/>
    <col min="137" max="137" width="11" style="54" bestFit="1" customWidth="1"/>
    <col min="138" max="138" width="10" style="54" bestFit="1" customWidth="1"/>
    <col min="139" max="139" width="11" style="54" bestFit="1" customWidth="1"/>
    <col min="140" max="140" width="12" style="54" bestFit="1" customWidth="1"/>
    <col min="141" max="141" width="9" style="54" bestFit="1" customWidth="1"/>
    <col min="142" max="146" width="11" style="54" bestFit="1" customWidth="1"/>
    <col min="147" max="147" width="10" style="54" bestFit="1" customWidth="1"/>
    <col min="148" max="149" width="12" style="54" bestFit="1" customWidth="1"/>
    <col min="150" max="154" width="11" style="54" bestFit="1" customWidth="1"/>
    <col min="155" max="155" width="10" style="54" bestFit="1" customWidth="1"/>
    <col min="156" max="156" width="11" style="54" bestFit="1" customWidth="1"/>
    <col min="157" max="158" width="12" style="54" bestFit="1" customWidth="1"/>
    <col min="159" max="159" width="11" style="54" bestFit="1" customWidth="1"/>
    <col min="160" max="160" width="12" style="54" bestFit="1" customWidth="1"/>
    <col min="161" max="161" width="11" style="54" bestFit="1" customWidth="1"/>
    <col min="162" max="162" width="10" style="54" bestFit="1" customWidth="1"/>
    <col min="163" max="164" width="11" style="54" bestFit="1" customWidth="1"/>
    <col min="165" max="165" width="12" style="54" bestFit="1" customWidth="1"/>
    <col min="166" max="166" width="10" style="54" bestFit="1" customWidth="1"/>
    <col min="167" max="167" width="11" style="54" bestFit="1" customWidth="1"/>
    <col min="168" max="168" width="10" style="54" bestFit="1" customWidth="1"/>
    <col min="169" max="169" width="11" style="54" bestFit="1" customWidth="1"/>
    <col min="170" max="170" width="10" style="54" bestFit="1" customWidth="1"/>
    <col min="171" max="171" width="11" style="54" bestFit="1" customWidth="1"/>
    <col min="172" max="172" width="12" style="54" bestFit="1" customWidth="1"/>
    <col min="173" max="173" width="10" style="54" bestFit="1" customWidth="1"/>
    <col min="174" max="179" width="12" style="54" bestFit="1" customWidth="1"/>
    <col min="180" max="181" width="11" style="54" bestFit="1" customWidth="1"/>
    <col min="182" max="182" width="12" style="54" bestFit="1" customWidth="1"/>
    <col min="183" max="183" width="11" style="54" bestFit="1" customWidth="1"/>
    <col min="184" max="184" width="12" style="54" bestFit="1" customWidth="1"/>
    <col min="185" max="185" width="11" style="54" bestFit="1" customWidth="1"/>
    <col min="186" max="189" width="5.5703125" style="54" bestFit="1" customWidth="1"/>
    <col min="190" max="193" width="6" style="54" bestFit="1" customWidth="1"/>
    <col min="194" max="195" width="6.5703125" style="54" bestFit="1" customWidth="1"/>
    <col min="196" max="197" width="6" style="54" bestFit="1" customWidth="1"/>
    <col min="198" max="198" width="6.5703125" style="54" bestFit="1" customWidth="1"/>
    <col min="199" max="202" width="6" style="54" bestFit="1" customWidth="1"/>
    <col min="203" max="203" width="6.5703125" style="54" bestFit="1" customWidth="1"/>
    <col min="204" max="205" width="6" style="54" bestFit="1" customWidth="1"/>
    <col min="206" max="207" width="6.5703125" style="54" bestFit="1" customWidth="1"/>
    <col min="208" max="209" width="6" style="54" bestFit="1" customWidth="1"/>
    <col min="210" max="211" width="6.5703125" style="54" bestFit="1" customWidth="1"/>
    <col min="212" max="213" width="6" style="54" bestFit="1" customWidth="1"/>
    <col min="214" max="214" width="6.5703125" style="54" bestFit="1" customWidth="1"/>
    <col min="215" max="217" width="6" style="54" bestFit="1" customWidth="1"/>
    <col min="218" max="219" width="6.5703125" style="54" bestFit="1" customWidth="1"/>
    <col min="220" max="220" width="6" style="54" bestFit="1" customWidth="1"/>
    <col min="221" max="268" width="7" style="54" bestFit="1" customWidth="1"/>
    <col min="269" max="275" width="8" style="54" bestFit="1" customWidth="1"/>
    <col min="276" max="276" width="24.42578125" style="54" bestFit="1" customWidth="1"/>
    <col min="277" max="277" width="19.42578125" style="54" bestFit="1" customWidth="1"/>
    <col min="278" max="278" width="16.28515625" style="54" bestFit="1" customWidth="1"/>
    <col min="279" max="501" width="24.5703125" style="54" bestFit="1" customWidth="1"/>
    <col min="502" max="502" width="23.5703125" style="54" bestFit="1" customWidth="1"/>
    <col min="503" max="503" width="30" style="54" bestFit="1" customWidth="1"/>
    <col min="504" max="504" width="20.85546875" style="54" bestFit="1" customWidth="1"/>
    <col min="505" max="505" width="15.85546875" style="54" bestFit="1" customWidth="1"/>
    <col min="506" max="16384" width="9.140625" style="54"/>
  </cols>
  <sheetData>
    <row r="1" spans="1:11" s="87" customFormat="1">
      <c r="A1" s="87" t="s">
        <v>3</v>
      </c>
      <c r="B1" s="87" t="s">
        <v>384</v>
      </c>
      <c r="C1" s="87" t="s">
        <v>6</v>
      </c>
      <c r="D1" s="87" t="s">
        <v>5</v>
      </c>
      <c r="E1" s="87" t="s">
        <v>385</v>
      </c>
      <c r="F1" s="87" t="s">
        <v>8</v>
      </c>
      <c r="G1" s="87" t="s">
        <v>9</v>
      </c>
      <c r="H1" s="87" t="s">
        <v>10</v>
      </c>
      <c r="I1" s="108" t="s">
        <v>11</v>
      </c>
      <c r="J1" s="108" t="s">
        <v>386</v>
      </c>
      <c r="K1" s="108" t="s">
        <v>13</v>
      </c>
    </row>
    <row r="2" spans="1:11" ht="35.25">
      <c r="A2" s="54">
        <v>1</v>
      </c>
      <c r="B2" s="54" t="s">
        <v>14</v>
      </c>
      <c r="C2" s="54" t="s">
        <v>15</v>
      </c>
      <c r="D2" s="54">
        <v>9</v>
      </c>
      <c r="E2" s="54" t="s">
        <v>16</v>
      </c>
      <c r="F2" s="54" t="s">
        <v>17</v>
      </c>
      <c r="G2" s="105">
        <v>44930</v>
      </c>
      <c r="H2" s="55" t="s">
        <v>18</v>
      </c>
      <c r="I2" s="107">
        <v>132000</v>
      </c>
      <c r="J2" s="107">
        <v>42176</v>
      </c>
      <c r="K2" s="107">
        <v>395821.76</v>
      </c>
    </row>
    <row r="3" spans="1:11" ht="46.5">
      <c r="A3" s="54">
        <v>2</v>
      </c>
      <c r="B3" s="54" t="s">
        <v>19</v>
      </c>
      <c r="C3" s="54" t="s">
        <v>21</v>
      </c>
      <c r="D3" s="54" t="s">
        <v>20</v>
      </c>
      <c r="E3" s="54" t="s">
        <v>16</v>
      </c>
      <c r="F3" s="54" t="s">
        <v>22</v>
      </c>
      <c r="G3" s="105">
        <v>44932</v>
      </c>
      <c r="H3" s="55" t="s">
        <v>23</v>
      </c>
      <c r="I3" s="107">
        <v>3138708</v>
      </c>
      <c r="J3" s="107">
        <v>487406.80000000005</v>
      </c>
      <c r="K3" s="107">
        <v>3953358.1770000001</v>
      </c>
    </row>
    <row r="4" spans="1:11" ht="58.5">
      <c r="A4" s="54">
        <v>3</v>
      </c>
      <c r="B4" s="54" t="s">
        <v>24</v>
      </c>
      <c r="C4" s="54" t="s">
        <v>15</v>
      </c>
      <c r="D4" s="54">
        <v>2</v>
      </c>
      <c r="E4" s="54" t="s">
        <v>16</v>
      </c>
      <c r="F4" s="54" t="s">
        <v>25</v>
      </c>
      <c r="G4" s="105">
        <v>44932</v>
      </c>
      <c r="H4" s="55" t="s">
        <v>974</v>
      </c>
      <c r="I4" s="107">
        <v>37000</v>
      </c>
      <c r="J4" s="107">
        <v>105327.4</v>
      </c>
      <c r="K4" s="107">
        <v>743106.245</v>
      </c>
    </row>
    <row r="5" spans="1:11" ht="58.5">
      <c r="A5" s="54">
        <v>4</v>
      </c>
      <c r="B5" s="54" t="s">
        <v>27</v>
      </c>
      <c r="C5" s="54" t="s">
        <v>28</v>
      </c>
      <c r="D5" s="54">
        <v>12</v>
      </c>
      <c r="E5" s="54" t="s">
        <v>16</v>
      </c>
      <c r="F5" s="54" t="s">
        <v>29</v>
      </c>
      <c r="G5" s="105">
        <v>44932</v>
      </c>
      <c r="H5" s="55" t="s">
        <v>30</v>
      </c>
      <c r="I5" s="107">
        <v>268000</v>
      </c>
      <c r="J5" s="107">
        <v>321973.59999999998</v>
      </c>
      <c r="K5" s="107">
        <v>1687787.7080000001</v>
      </c>
    </row>
    <row r="6" spans="1:11" ht="46.5">
      <c r="A6" s="54">
        <v>5</v>
      </c>
      <c r="B6" s="54" t="s">
        <v>31</v>
      </c>
      <c r="C6" s="54" t="s">
        <v>15</v>
      </c>
      <c r="D6" s="54" t="s">
        <v>20</v>
      </c>
      <c r="E6" s="54" t="s">
        <v>16</v>
      </c>
      <c r="F6" s="54" t="s">
        <v>32</v>
      </c>
      <c r="G6" s="105">
        <v>44937</v>
      </c>
      <c r="H6" s="55" t="s">
        <v>33</v>
      </c>
      <c r="I6" s="107">
        <v>89000</v>
      </c>
      <c r="J6" s="107">
        <v>34065.200000000004</v>
      </c>
      <c r="K6" s="107">
        <v>319700.02499999997</v>
      </c>
    </row>
    <row r="7" spans="1:11" ht="24">
      <c r="A7" s="54">
        <v>6</v>
      </c>
      <c r="B7" s="54" t="s">
        <v>40</v>
      </c>
      <c r="C7" s="54" t="s">
        <v>21</v>
      </c>
      <c r="D7" s="54">
        <v>3</v>
      </c>
      <c r="E7" s="54" t="s">
        <v>16</v>
      </c>
      <c r="F7" s="54" t="s">
        <v>41</v>
      </c>
      <c r="G7" s="105">
        <v>44945</v>
      </c>
      <c r="H7" s="55" t="s">
        <v>42</v>
      </c>
      <c r="I7" s="107">
        <v>600000</v>
      </c>
      <c r="J7" s="107">
        <v>171370.2</v>
      </c>
      <c r="K7" s="107">
        <v>1130356.52</v>
      </c>
    </row>
    <row r="8" spans="1:11">
      <c r="A8" s="54">
        <v>7</v>
      </c>
      <c r="B8" s="54" t="s">
        <v>60</v>
      </c>
      <c r="C8" s="54" t="s">
        <v>15</v>
      </c>
      <c r="D8" s="54" t="s">
        <v>57</v>
      </c>
      <c r="E8" s="54" t="s">
        <v>16</v>
      </c>
      <c r="F8" s="54" t="s">
        <v>61</v>
      </c>
      <c r="G8" s="105">
        <v>44942</v>
      </c>
      <c r="H8" s="55" t="s">
        <v>62</v>
      </c>
      <c r="I8" s="107">
        <v>46000</v>
      </c>
      <c r="J8" s="107">
        <v>22715.200000000004</v>
      </c>
      <c r="K8" s="107">
        <v>169181.32</v>
      </c>
    </row>
    <row r="9" spans="1:11">
      <c r="A9" s="54">
        <v>8</v>
      </c>
      <c r="B9" s="54" t="s">
        <v>37</v>
      </c>
      <c r="C9" s="54" t="s">
        <v>15</v>
      </c>
      <c r="D9" s="54">
        <v>3</v>
      </c>
      <c r="E9" s="54" t="s">
        <v>16</v>
      </c>
      <c r="F9" s="54" t="s">
        <v>38</v>
      </c>
      <c r="G9" s="105">
        <v>44937</v>
      </c>
      <c r="H9" s="55" t="s">
        <v>39</v>
      </c>
      <c r="I9" s="107">
        <v>79299</v>
      </c>
      <c r="J9" s="107">
        <v>84363.200000000012</v>
      </c>
      <c r="K9" s="107">
        <v>506346.72599999997</v>
      </c>
    </row>
    <row r="10" spans="1:11" ht="46.5">
      <c r="A10" s="54">
        <v>9</v>
      </c>
      <c r="B10" s="54" t="s">
        <v>43</v>
      </c>
      <c r="C10" s="54" t="s">
        <v>15</v>
      </c>
      <c r="D10" s="54">
        <v>3</v>
      </c>
      <c r="E10" s="54" t="s">
        <v>16</v>
      </c>
      <c r="F10" s="54" t="s">
        <v>44</v>
      </c>
      <c r="G10" s="105">
        <v>44942</v>
      </c>
      <c r="H10" s="55" t="s">
        <v>975</v>
      </c>
      <c r="I10" s="107">
        <v>491259</v>
      </c>
      <c r="J10" s="107">
        <v>69614.2</v>
      </c>
      <c r="K10" s="107">
        <v>512359.04000000004</v>
      </c>
    </row>
    <row r="11" spans="1:11" ht="24">
      <c r="A11" s="54">
        <v>10</v>
      </c>
      <c r="B11" s="54" t="s">
        <v>49</v>
      </c>
      <c r="C11" s="54" t="s">
        <v>50</v>
      </c>
      <c r="D11" s="54">
        <v>3</v>
      </c>
      <c r="E11" s="54" t="s">
        <v>16</v>
      </c>
      <c r="F11" s="54" t="s">
        <v>51</v>
      </c>
      <c r="G11" s="105">
        <v>44945</v>
      </c>
      <c r="H11" s="55" t="s">
        <v>976</v>
      </c>
      <c r="I11" s="107">
        <v>7700</v>
      </c>
      <c r="J11" s="107">
        <v>1061.4000000000001</v>
      </c>
      <c r="K11" s="107">
        <v>7765.4589999999998</v>
      </c>
    </row>
    <row r="12" spans="1:11" ht="46.5">
      <c r="A12" s="54">
        <v>11</v>
      </c>
      <c r="B12" s="54" t="s">
        <v>53</v>
      </c>
      <c r="C12" s="54" t="s">
        <v>15</v>
      </c>
      <c r="D12" s="54">
        <v>11</v>
      </c>
      <c r="E12" s="54" t="s">
        <v>16</v>
      </c>
      <c r="F12" s="54" t="s">
        <v>54</v>
      </c>
      <c r="G12" s="105">
        <v>44944</v>
      </c>
      <c r="H12" s="55" t="s">
        <v>977</v>
      </c>
      <c r="I12" s="107">
        <v>84700</v>
      </c>
      <c r="J12" s="107">
        <v>51152.800000000003</v>
      </c>
      <c r="K12" s="107">
        <v>380322.55499999999</v>
      </c>
    </row>
    <row r="13" spans="1:11" ht="58.5">
      <c r="A13" s="54">
        <v>12</v>
      </c>
      <c r="B13" s="54" t="s">
        <v>56</v>
      </c>
      <c r="C13" s="54" t="s">
        <v>15</v>
      </c>
      <c r="D13" s="54" t="s">
        <v>57</v>
      </c>
      <c r="E13" s="54" t="s">
        <v>16</v>
      </c>
      <c r="F13" s="54" t="s">
        <v>58</v>
      </c>
      <c r="G13" s="105">
        <v>44944</v>
      </c>
      <c r="H13" s="55" t="s">
        <v>978</v>
      </c>
      <c r="I13" s="107">
        <v>300000</v>
      </c>
      <c r="J13" s="107">
        <v>54794.400000000009</v>
      </c>
      <c r="K13" s="107">
        <v>485091.28200000001</v>
      </c>
    </row>
    <row r="14" spans="1:11" ht="46.5">
      <c r="A14" s="54">
        <v>13</v>
      </c>
      <c r="B14" s="54" t="s">
        <v>63</v>
      </c>
      <c r="C14" s="54" t="s">
        <v>15</v>
      </c>
      <c r="D14" s="54">
        <v>9</v>
      </c>
      <c r="E14" s="54" t="s">
        <v>16</v>
      </c>
      <c r="F14" s="54" t="s">
        <v>64</v>
      </c>
      <c r="G14" s="105">
        <v>44944</v>
      </c>
      <c r="H14" s="55" t="s">
        <v>65</v>
      </c>
      <c r="I14" s="107">
        <v>50000</v>
      </c>
      <c r="J14" s="107">
        <v>44328.200000000004</v>
      </c>
      <c r="K14" s="107">
        <v>344694.52799999999</v>
      </c>
    </row>
    <row r="15" spans="1:11" ht="58.5">
      <c r="A15" s="54">
        <v>14</v>
      </c>
      <c r="B15" s="54" t="s">
        <v>34</v>
      </c>
      <c r="C15" s="54" t="s">
        <v>15</v>
      </c>
      <c r="D15" s="54">
        <v>5</v>
      </c>
      <c r="E15" s="54" t="s">
        <v>16</v>
      </c>
      <c r="F15" s="54" t="s">
        <v>35</v>
      </c>
      <c r="G15" s="105">
        <v>44937</v>
      </c>
      <c r="H15" s="55" t="s">
        <v>979</v>
      </c>
      <c r="I15" s="107">
        <v>300000</v>
      </c>
      <c r="J15" s="107">
        <v>94302.200000000012</v>
      </c>
      <c r="K15" s="107">
        <v>885024.27</v>
      </c>
    </row>
    <row r="16" spans="1:11" ht="58.5">
      <c r="A16" s="54">
        <v>15</v>
      </c>
      <c r="B16" s="54" t="s">
        <v>46</v>
      </c>
      <c r="C16" s="54" t="s">
        <v>15</v>
      </c>
      <c r="D16" s="54">
        <v>1</v>
      </c>
      <c r="E16" s="54" t="s">
        <v>16</v>
      </c>
      <c r="F16" s="54" t="s">
        <v>47</v>
      </c>
      <c r="G16" s="105">
        <v>44944</v>
      </c>
      <c r="H16" s="55" t="s">
        <v>980</v>
      </c>
      <c r="I16" s="107">
        <v>150000</v>
      </c>
      <c r="J16" s="107">
        <v>52080.800000000003</v>
      </c>
      <c r="K16" s="107">
        <v>461593.90299999999</v>
      </c>
    </row>
    <row r="17" spans="1:11" ht="46.5">
      <c r="A17" s="54">
        <v>16</v>
      </c>
      <c r="B17" s="54" t="s">
        <v>66</v>
      </c>
      <c r="C17" s="54" t="s">
        <v>15</v>
      </c>
      <c r="D17" s="54" t="s">
        <v>67</v>
      </c>
      <c r="E17" s="54" t="s">
        <v>16</v>
      </c>
      <c r="F17" s="54" t="s">
        <v>68</v>
      </c>
      <c r="G17" s="105">
        <v>44949</v>
      </c>
      <c r="H17" s="55" t="s">
        <v>69</v>
      </c>
      <c r="I17" s="107">
        <v>155000</v>
      </c>
      <c r="J17" s="107">
        <v>23555</v>
      </c>
      <c r="K17" s="107">
        <v>235220.23</v>
      </c>
    </row>
    <row r="18" spans="1:11" ht="24">
      <c r="A18" s="54">
        <v>17</v>
      </c>
      <c r="B18" s="54" t="s">
        <v>70</v>
      </c>
      <c r="C18" s="54" t="s">
        <v>15</v>
      </c>
      <c r="D18" s="54" t="s">
        <v>57</v>
      </c>
      <c r="E18" s="54" t="s">
        <v>16</v>
      </c>
      <c r="F18" s="54" t="s">
        <v>71</v>
      </c>
      <c r="G18" s="105">
        <v>44951</v>
      </c>
      <c r="H18" s="55" t="s">
        <v>72</v>
      </c>
      <c r="I18" s="107">
        <v>29000</v>
      </c>
      <c r="J18" s="107">
        <v>18988</v>
      </c>
      <c r="K18" s="107">
        <v>141175.78</v>
      </c>
    </row>
    <row r="19" spans="1:11" ht="35.25">
      <c r="A19" s="54">
        <v>18</v>
      </c>
      <c r="B19" s="54" t="s">
        <v>73</v>
      </c>
      <c r="C19" s="54" t="s">
        <v>15</v>
      </c>
      <c r="D19" s="54">
        <v>12</v>
      </c>
      <c r="E19" s="54" t="s">
        <v>16</v>
      </c>
      <c r="F19" s="54" t="s">
        <v>74</v>
      </c>
      <c r="G19" s="105">
        <v>44951</v>
      </c>
      <c r="H19" s="55" t="s">
        <v>75</v>
      </c>
      <c r="I19" s="107">
        <v>145000</v>
      </c>
      <c r="J19" s="107">
        <v>30894.400000000009</v>
      </c>
      <c r="K19" s="107">
        <v>199667.92199999999</v>
      </c>
    </row>
    <row r="20" spans="1:11" ht="35.25">
      <c r="A20" s="54">
        <v>19</v>
      </c>
      <c r="B20" s="54" t="s">
        <v>78</v>
      </c>
      <c r="C20" s="54" t="s">
        <v>15</v>
      </c>
      <c r="D20" s="54">
        <v>12</v>
      </c>
      <c r="E20" s="54" t="s">
        <v>16</v>
      </c>
      <c r="F20" s="54" t="s">
        <v>79</v>
      </c>
      <c r="G20" s="105">
        <v>44959</v>
      </c>
      <c r="H20" s="55" t="s">
        <v>80</v>
      </c>
      <c r="I20" s="107">
        <v>128500</v>
      </c>
      <c r="J20" s="107">
        <v>25934.800000000003</v>
      </c>
      <c r="K20" s="107">
        <v>143368.68</v>
      </c>
    </row>
    <row r="21" spans="1:11" ht="24">
      <c r="A21" s="54">
        <v>20</v>
      </c>
      <c r="B21" s="54" t="s">
        <v>81</v>
      </c>
      <c r="C21" s="54" t="s">
        <v>15</v>
      </c>
      <c r="D21" s="54">
        <v>5</v>
      </c>
      <c r="E21" s="54" t="s">
        <v>16</v>
      </c>
      <c r="F21" s="54" t="s">
        <v>82</v>
      </c>
      <c r="G21" s="105">
        <v>44959</v>
      </c>
      <c r="H21" s="55" t="s">
        <v>83</v>
      </c>
      <c r="I21" s="107">
        <v>30000</v>
      </c>
      <c r="J21" s="107">
        <v>22619.800000000003</v>
      </c>
      <c r="K21" s="107">
        <v>206271.78</v>
      </c>
    </row>
    <row r="22" spans="1:11" ht="81">
      <c r="A22" s="54">
        <v>21</v>
      </c>
      <c r="B22" s="54" t="s">
        <v>84</v>
      </c>
      <c r="C22" s="54" t="s">
        <v>15</v>
      </c>
      <c r="D22" s="54">
        <v>2</v>
      </c>
      <c r="E22" s="54" t="s">
        <v>16</v>
      </c>
      <c r="F22" s="54" t="s">
        <v>85</v>
      </c>
      <c r="G22" s="105">
        <v>44959</v>
      </c>
      <c r="H22" s="55" t="s">
        <v>86</v>
      </c>
      <c r="I22" s="107">
        <v>190000</v>
      </c>
      <c r="J22" s="107">
        <v>45778.600000000006</v>
      </c>
      <c r="K22" s="107">
        <v>363622.59700000001</v>
      </c>
    </row>
    <row r="23" spans="1:11" ht="46.5">
      <c r="A23" s="54">
        <v>22</v>
      </c>
      <c r="B23" s="54" t="s">
        <v>87</v>
      </c>
      <c r="C23" s="54" t="s">
        <v>21</v>
      </c>
      <c r="D23" s="54" t="s">
        <v>20</v>
      </c>
      <c r="E23" s="54" t="s">
        <v>16</v>
      </c>
      <c r="F23" s="54" t="s">
        <v>88</v>
      </c>
      <c r="G23" s="105">
        <v>44960</v>
      </c>
      <c r="H23" s="55" t="s">
        <v>89</v>
      </c>
      <c r="I23" s="107">
        <v>300000</v>
      </c>
      <c r="J23" s="107">
        <v>253575.60000000003</v>
      </c>
      <c r="K23" s="107">
        <v>1638861.6880000001</v>
      </c>
    </row>
    <row r="24" spans="1:11" ht="69.75">
      <c r="A24" s="54">
        <v>23</v>
      </c>
      <c r="B24" s="54" t="s">
        <v>90</v>
      </c>
      <c r="C24" s="54" t="s">
        <v>21</v>
      </c>
      <c r="D24" s="54">
        <v>6</v>
      </c>
      <c r="E24" s="54" t="s">
        <v>16</v>
      </c>
      <c r="F24" s="54" t="s">
        <v>91</v>
      </c>
      <c r="G24" s="105">
        <v>44960</v>
      </c>
      <c r="H24" s="55" t="s">
        <v>92</v>
      </c>
      <c r="I24" s="107">
        <v>1400000</v>
      </c>
      <c r="J24" s="107">
        <v>181821</v>
      </c>
      <c r="K24" s="107">
        <v>1706390.085</v>
      </c>
    </row>
    <row r="25" spans="1:11">
      <c r="A25" s="54">
        <v>24</v>
      </c>
      <c r="B25" s="54" t="s">
        <v>93</v>
      </c>
      <c r="C25" s="54" t="s">
        <v>21</v>
      </c>
      <c r="D25" s="54">
        <v>2</v>
      </c>
      <c r="E25" s="54" t="s">
        <v>16</v>
      </c>
      <c r="F25" s="54" t="s">
        <v>94</v>
      </c>
      <c r="G25" s="105">
        <v>44960</v>
      </c>
      <c r="H25" s="55" t="s">
        <v>95</v>
      </c>
      <c r="I25" s="107">
        <v>900000</v>
      </c>
      <c r="J25" s="107">
        <v>234668.20000000007</v>
      </c>
      <c r="K25" s="107">
        <v>1967456.5120000001</v>
      </c>
    </row>
    <row r="26" spans="1:11" ht="35.25">
      <c r="A26" s="54">
        <v>25</v>
      </c>
      <c r="B26" s="54" t="s">
        <v>96</v>
      </c>
      <c r="C26" s="54" t="s">
        <v>28</v>
      </c>
      <c r="D26" s="54">
        <v>2</v>
      </c>
      <c r="E26" s="54" t="s">
        <v>16</v>
      </c>
      <c r="F26" s="54" t="s">
        <v>97</v>
      </c>
      <c r="G26" s="105">
        <v>44964</v>
      </c>
      <c r="H26" s="55" t="s">
        <v>98</v>
      </c>
      <c r="I26" s="107">
        <v>121600</v>
      </c>
      <c r="J26" s="107">
        <v>299891</v>
      </c>
      <c r="K26" s="107">
        <v>1263140.892</v>
      </c>
    </row>
    <row r="27" spans="1:11" ht="58.5">
      <c r="A27" s="54">
        <v>26</v>
      </c>
      <c r="B27" s="54" t="s">
        <v>99</v>
      </c>
      <c r="C27" s="54" t="s">
        <v>15</v>
      </c>
      <c r="D27" s="54">
        <v>6</v>
      </c>
      <c r="E27" s="54" t="s">
        <v>16</v>
      </c>
      <c r="F27" s="54" t="s">
        <v>100</v>
      </c>
      <c r="G27" s="105">
        <v>44966</v>
      </c>
      <c r="H27" s="55" t="s">
        <v>101</v>
      </c>
      <c r="I27" s="107">
        <v>70000</v>
      </c>
      <c r="J27" s="107">
        <v>46401.600000000006</v>
      </c>
      <c r="K27" s="107">
        <v>411260.92599999998</v>
      </c>
    </row>
    <row r="28" spans="1:11" ht="58.5">
      <c r="A28" s="54">
        <v>27</v>
      </c>
      <c r="B28" s="54" t="s">
        <v>102</v>
      </c>
      <c r="C28" s="54" t="s">
        <v>15</v>
      </c>
      <c r="D28" s="54">
        <v>1</v>
      </c>
      <c r="E28" s="54" t="s">
        <v>16</v>
      </c>
      <c r="F28" s="54" t="s">
        <v>103</v>
      </c>
      <c r="G28" s="105">
        <v>44966</v>
      </c>
      <c r="H28" s="55" t="s">
        <v>104</v>
      </c>
      <c r="I28" s="107">
        <v>27000</v>
      </c>
      <c r="J28" s="107">
        <v>34876.400000000001</v>
      </c>
      <c r="K28" s="107">
        <v>309105.98800000001</v>
      </c>
    </row>
    <row r="29" spans="1:11">
      <c r="A29" s="54">
        <v>28</v>
      </c>
      <c r="B29" s="54" t="s">
        <v>105</v>
      </c>
      <c r="C29" s="54" t="s">
        <v>50</v>
      </c>
      <c r="D29" s="54" t="s">
        <v>20</v>
      </c>
      <c r="E29" s="54" t="s">
        <v>16</v>
      </c>
      <c r="F29" s="54" t="s">
        <v>106</v>
      </c>
      <c r="G29" s="105">
        <v>44967</v>
      </c>
      <c r="H29" s="55" t="s">
        <v>107</v>
      </c>
      <c r="I29" s="107">
        <v>10000</v>
      </c>
      <c r="J29" s="107">
        <v>9100</v>
      </c>
      <c r="K29" s="107">
        <v>60569.599999999999</v>
      </c>
    </row>
    <row r="30" spans="1:11">
      <c r="A30" s="54">
        <v>29</v>
      </c>
      <c r="B30" s="54" t="s">
        <v>108</v>
      </c>
      <c r="C30" s="54" t="s">
        <v>28</v>
      </c>
      <c r="D30" s="54">
        <v>3</v>
      </c>
      <c r="E30" s="54" t="s">
        <v>16</v>
      </c>
      <c r="F30" s="54" t="s">
        <v>109</v>
      </c>
      <c r="G30" s="105">
        <v>44971</v>
      </c>
      <c r="H30" s="55" t="s">
        <v>110</v>
      </c>
      <c r="I30" s="107">
        <v>258820</v>
      </c>
      <c r="J30" s="107">
        <v>812144</v>
      </c>
      <c r="K30" s="107">
        <v>6506085.5839999998</v>
      </c>
    </row>
    <row r="31" spans="1:11" ht="69.75">
      <c r="A31" s="54">
        <v>30</v>
      </c>
      <c r="B31" s="54" t="s">
        <v>111</v>
      </c>
      <c r="C31" s="54" t="s">
        <v>15</v>
      </c>
      <c r="D31" s="54">
        <v>6</v>
      </c>
      <c r="E31" s="54" t="s">
        <v>16</v>
      </c>
      <c r="F31" s="54" t="s">
        <v>112</v>
      </c>
      <c r="G31" s="105">
        <v>44971</v>
      </c>
      <c r="H31" s="55" t="s">
        <v>113</v>
      </c>
      <c r="I31" s="107">
        <v>128000</v>
      </c>
      <c r="J31" s="107">
        <v>64136</v>
      </c>
      <c r="K31" s="107">
        <v>397975.36800000002</v>
      </c>
    </row>
    <row r="32" spans="1:11">
      <c r="A32" s="54">
        <v>31</v>
      </c>
      <c r="B32" s="54" t="s">
        <v>114</v>
      </c>
      <c r="C32" s="54" t="s">
        <v>15</v>
      </c>
      <c r="D32" s="54" t="s">
        <v>57</v>
      </c>
      <c r="E32" s="54" t="s">
        <v>16</v>
      </c>
      <c r="F32" s="54" t="s">
        <v>115</v>
      </c>
      <c r="G32" s="105">
        <v>44971</v>
      </c>
      <c r="H32" s="55" t="s">
        <v>116</v>
      </c>
      <c r="I32" s="107">
        <v>60000</v>
      </c>
      <c r="J32" s="107">
        <v>45694.600000000006</v>
      </c>
      <c r="K32" s="107">
        <v>410478.185</v>
      </c>
    </row>
    <row r="33" spans="1:11" ht="35.25">
      <c r="A33" s="54">
        <v>32</v>
      </c>
      <c r="B33" s="54" t="s">
        <v>117</v>
      </c>
      <c r="C33" s="54" t="s">
        <v>15</v>
      </c>
      <c r="D33" s="54">
        <v>11</v>
      </c>
      <c r="E33" s="54" t="s">
        <v>16</v>
      </c>
      <c r="F33" s="54" t="s">
        <v>118</v>
      </c>
      <c r="G33" s="105">
        <v>44972</v>
      </c>
      <c r="H33" s="55" t="s">
        <v>119</v>
      </c>
      <c r="I33" s="107">
        <v>100000</v>
      </c>
      <c r="J33" s="107">
        <v>36026.800000000003</v>
      </c>
      <c r="K33" s="107">
        <v>202687.902</v>
      </c>
    </row>
    <row r="34" spans="1:11">
      <c r="A34" s="54">
        <v>33</v>
      </c>
      <c r="B34" s="54" t="s">
        <v>120</v>
      </c>
      <c r="C34" s="54" t="s">
        <v>50</v>
      </c>
      <c r="D34" s="54">
        <v>11</v>
      </c>
      <c r="E34" s="54" t="s">
        <v>16</v>
      </c>
      <c r="F34" s="54" t="s">
        <v>121</v>
      </c>
      <c r="G34" s="105">
        <v>44974</v>
      </c>
      <c r="H34" s="55" t="s">
        <v>122</v>
      </c>
      <c r="I34" s="107">
        <v>1800</v>
      </c>
      <c r="J34" s="107">
        <v>2403.4</v>
      </c>
      <c r="K34" s="107">
        <v>11815.550999999999</v>
      </c>
    </row>
    <row r="35" spans="1:11">
      <c r="A35" s="54">
        <v>34</v>
      </c>
      <c r="B35" s="54" t="s">
        <v>123</v>
      </c>
      <c r="C35" s="54" t="s">
        <v>15</v>
      </c>
      <c r="D35" s="54">
        <v>6</v>
      </c>
      <c r="E35" s="54" t="s">
        <v>16</v>
      </c>
      <c r="F35" s="54" t="s">
        <v>124</v>
      </c>
      <c r="G35" s="105">
        <v>44974</v>
      </c>
      <c r="H35" s="55" t="s">
        <v>125</v>
      </c>
      <c r="I35" s="107">
        <v>100000</v>
      </c>
      <c r="J35" s="107">
        <v>15684.600000000006</v>
      </c>
      <c r="K35" s="107">
        <v>135189.01499999998</v>
      </c>
    </row>
    <row r="36" spans="1:11">
      <c r="A36" s="54">
        <v>35</v>
      </c>
      <c r="B36" s="54" t="s">
        <v>126</v>
      </c>
      <c r="C36" s="54" t="s">
        <v>50</v>
      </c>
      <c r="D36" s="54" t="s">
        <v>20</v>
      </c>
      <c r="E36" s="54" t="s">
        <v>16</v>
      </c>
      <c r="F36" s="54" t="s">
        <v>127</v>
      </c>
      <c r="G36" s="105">
        <v>44974</v>
      </c>
      <c r="H36" s="55" t="s">
        <v>128</v>
      </c>
      <c r="I36" s="107">
        <v>2000</v>
      </c>
      <c r="J36" s="107">
        <v>1121</v>
      </c>
      <c r="K36" s="107">
        <v>6041.0690000000004</v>
      </c>
    </row>
    <row r="37" spans="1:11" ht="24">
      <c r="A37" s="54">
        <v>36</v>
      </c>
      <c r="B37" s="54" t="s">
        <v>129</v>
      </c>
      <c r="C37" s="54" t="s">
        <v>15</v>
      </c>
      <c r="D37" s="54">
        <v>6</v>
      </c>
      <c r="E37" s="54" t="s">
        <v>16</v>
      </c>
      <c r="F37" s="54" t="s">
        <v>130</v>
      </c>
      <c r="G37" s="105">
        <v>44979</v>
      </c>
      <c r="H37" s="55" t="s">
        <v>131</v>
      </c>
      <c r="I37" s="107">
        <v>10100</v>
      </c>
      <c r="J37" s="107">
        <v>27176</v>
      </c>
      <c r="K37" s="107">
        <v>193167.008</v>
      </c>
    </row>
    <row r="38" spans="1:11" ht="35.25">
      <c r="A38" s="54">
        <v>37</v>
      </c>
      <c r="B38" s="54" t="s">
        <v>132</v>
      </c>
      <c r="C38" s="54" t="s">
        <v>28</v>
      </c>
      <c r="D38" s="54">
        <v>12</v>
      </c>
      <c r="E38" s="54" t="s">
        <v>16</v>
      </c>
      <c r="F38" s="54" t="s">
        <v>133</v>
      </c>
      <c r="G38" s="105">
        <v>44984</v>
      </c>
      <c r="H38" s="55" t="s">
        <v>134</v>
      </c>
      <c r="I38" s="107">
        <v>1000000</v>
      </c>
      <c r="J38" s="107">
        <v>390058.80000000005</v>
      </c>
      <c r="K38" s="107">
        <v>2044689.2779999999</v>
      </c>
    </row>
    <row r="39" spans="1:11" ht="24">
      <c r="A39" s="54">
        <v>38</v>
      </c>
      <c r="B39" s="54" t="s">
        <v>135</v>
      </c>
      <c r="C39" s="54" t="s">
        <v>15</v>
      </c>
      <c r="D39" s="54">
        <v>6</v>
      </c>
      <c r="E39" s="54" t="s">
        <v>16</v>
      </c>
      <c r="F39" s="54" t="s">
        <v>136</v>
      </c>
      <c r="G39" s="105">
        <v>44984</v>
      </c>
      <c r="H39" s="55" t="s">
        <v>137</v>
      </c>
      <c r="I39" s="107">
        <v>33000</v>
      </c>
      <c r="J39" s="107">
        <v>17908.800000000003</v>
      </c>
      <c r="K39" s="107">
        <v>101776.84699999999</v>
      </c>
    </row>
    <row r="40" spans="1:11" ht="24">
      <c r="A40" s="54">
        <v>39</v>
      </c>
      <c r="B40" s="54" t="s">
        <v>138</v>
      </c>
      <c r="C40" s="54" t="s">
        <v>15</v>
      </c>
      <c r="D40" s="54">
        <v>5</v>
      </c>
      <c r="E40" s="54" t="s">
        <v>16</v>
      </c>
      <c r="F40" s="54" t="s">
        <v>139</v>
      </c>
      <c r="G40" s="105">
        <v>44984</v>
      </c>
      <c r="H40" s="55" t="s">
        <v>140</v>
      </c>
      <c r="I40" s="107">
        <v>150000</v>
      </c>
      <c r="J40" s="107">
        <v>76488.800000000003</v>
      </c>
      <c r="K40" s="107">
        <v>697503.19099999999</v>
      </c>
    </row>
    <row r="41" spans="1:11" ht="35.25">
      <c r="A41" s="54">
        <v>40</v>
      </c>
      <c r="B41" s="54" t="s">
        <v>141</v>
      </c>
      <c r="C41" s="54" t="s">
        <v>15</v>
      </c>
      <c r="D41" s="54" t="s">
        <v>57</v>
      </c>
      <c r="E41" s="54" t="s">
        <v>16</v>
      </c>
      <c r="F41" s="54" t="s">
        <v>142</v>
      </c>
      <c r="G41" s="105">
        <v>44984</v>
      </c>
      <c r="H41" s="55" t="s">
        <v>143</v>
      </c>
      <c r="I41" s="107">
        <v>18326</v>
      </c>
      <c r="J41" s="107">
        <v>23892.2</v>
      </c>
      <c r="K41" s="107">
        <v>135778.236</v>
      </c>
    </row>
    <row r="42" spans="1:11" ht="81">
      <c r="A42" s="54">
        <v>41</v>
      </c>
      <c r="B42" s="54" t="s">
        <v>145</v>
      </c>
      <c r="C42" s="54" t="s">
        <v>15</v>
      </c>
      <c r="D42" s="54" t="s">
        <v>20</v>
      </c>
      <c r="E42" s="54" t="s">
        <v>16</v>
      </c>
      <c r="F42" s="54" t="s">
        <v>146</v>
      </c>
      <c r="G42" s="105">
        <v>44988</v>
      </c>
      <c r="H42" s="55" t="s">
        <v>147</v>
      </c>
      <c r="I42" s="107">
        <v>513553</v>
      </c>
      <c r="J42" s="107">
        <v>69329.600000000006</v>
      </c>
      <c r="K42" s="107">
        <v>651286.02</v>
      </c>
    </row>
    <row r="43" spans="1:11">
      <c r="A43" s="54">
        <v>42</v>
      </c>
      <c r="B43" s="54" t="s">
        <v>148</v>
      </c>
      <c r="C43" s="54" t="s">
        <v>15</v>
      </c>
      <c r="D43" s="54">
        <v>5</v>
      </c>
      <c r="E43" s="54" t="s">
        <v>16</v>
      </c>
      <c r="F43" s="54" t="s">
        <v>149</v>
      </c>
      <c r="G43" s="105">
        <v>44988</v>
      </c>
      <c r="H43" s="55" t="s">
        <v>150</v>
      </c>
      <c r="I43" s="107">
        <v>70000</v>
      </c>
      <c r="J43" s="107">
        <v>36906.6</v>
      </c>
      <c r="K43" s="107">
        <v>328440.78399999999</v>
      </c>
    </row>
    <row r="44" spans="1:11" ht="24">
      <c r="A44" s="54">
        <v>43</v>
      </c>
      <c r="B44" s="54" t="s">
        <v>151</v>
      </c>
      <c r="C44" s="54" t="s">
        <v>15</v>
      </c>
      <c r="D44" s="54">
        <v>12</v>
      </c>
      <c r="E44" s="54" t="s">
        <v>16</v>
      </c>
      <c r="F44" s="54" t="s">
        <v>152</v>
      </c>
      <c r="G44" s="105">
        <v>44993</v>
      </c>
      <c r="H44" s="55" t="s">
        <v>153</v>
      </c>
      <c r="I44" s="107">
        <v>280000</v>
      </c>
      <c r="J44" s="107">
        <v>33130.800000000003</v>
      </c>
      <c r="K44" s="107">
        <v>285556.08899999998</v>
      </c>
    </row>
    <row r="45" spans="1:11" ht="58.5">
      <c r="A45" s="54">
        <v>44</v>
      </c>
      <c r="B45" s="54" t="s">
        <v>154</v>
      </c>
      <c r="C45" s="54" t="s">
        <v>15</v>
      </c>
      <c r="D45" s="54">
        <v>11</v>
      </c>
      <c r="E45" s="54" t="s">
        <v>16</v>
      </c>
      <c r="F45" s="54" t="s">
        <v>155</v>
      </c>
      <c r="G45" s="105">
        <v>44998</v>
      </c>
      <c r="H45" s="55" t="s">
        <v>156</v>
      </c>
      <c r="I45" s="107">
        <v>170000</v>
      </c>
      <c r="J45" s="107">
        <v>42326</v>
      </c>
      <c r="K45" s="107">
        <v>300853.20799999998</v>
      </c>
    </row>
    <row r="46" spans="1:11" ht="46.5">
      <c r="A46" s="54">
        <v>45</v>
      </c>
      <c r="B46" s="54" t="s">
        <v>157</v>
      </c>
      <c r="C46" s="54" t="s">
        <v>21</v>
      </c>
      <c r="D46" s="54">
        <v>11</v>
      </c>
      <c r="E46" s="54" t="s">
        <v>16</v>
      </c>
      <c r="F46" s="54" t="s">
        <v>158</v>
      </c>
      <c r="G46" s="105">
        <v>44998</v>
      </c>
      <c r="H46" s="55" t="s">
        <v>159</v>
      </c>
      <c r="I46" s="107">
        <v>740000</v>
      </c>
      <c r="J46" s="107">
        <v>220849.80000000005</v>
      </c>
      <c r="K46" s="107">
        <v>2205408.1</v>
      </c>
    </row>
    <row r="47" spans="1:11" ht="69.75">
      <c r="A47" s="54">
        <v>46</v>
      </c>
      <c r="B47" s="54" t="s">
        <v>160</v>
      </c>
      <c r="C47" s="54" t="s">
        <v>21</v>
      </c>
      <c r="D47" s="54">
        <v>9</v>
      </c>
      <c r="E47" s="54" t="s">
        <v>16</v>
      </c>
      <c r="F47" s="54" t="s">
        <v>161</v>
      </c>
      <c r="G47" s="105">
        <v>44998</v>
      </c>
      <c r="H47" s="55" t="s">
        <v>162</v>
      </c>
      <c r="I47" s="107">
        <v>700000</v>
      </c>
      <c r="J47" s="107">
        <v>144854.40000000002</v>
      </c>
      <c r="K47" s="107">
        <v>1118562.588</v>
      </c>
    </row>
    <row r="48" spans="1:11" ht="24">
      <c r="A48" s="54">
        <v>47</v>
      </c>
      <c r="B48" s="54" t="s">
        <v>163</v>
      </c>
      <c r="C48" s="54" t="s">
        <v>15</v>
      </c>
      <c r="D48" s="54">
        <v>5</v>
      </c>
      <c r="E48" s="54" t="s">
        <v>16</v>
      </c>
      <c r="F48" s="54" t="s">
        <v>164</v>
      </c>
      <c r="G48" s="105">
        <v>44998</v>
      </c>
      <c r="H48" s="55" t="s">
        <v>165</v>
      </c>
      <c r="I48" s="107">
        <v>200000</v>
      </c>
      <c r="J48" s="107">
        <v>36204.200000000004</v>
      </c>
      <c r="K48" s="107">
        <v>303534.33600000001</v>
      </c>
    </row>
    <row r="49" spans="1:11" ht="46.5">
      <c r="A49" s="54">
        <v>48</v>
      </c>
      <c r="B49" s="54" t="s">
        <v>166</v>
      </c>
      <c r="C49" s="54" t="s">
        <v>15</v>
      </c>
      <c r="D49" s="54">
        <v>12</v>
      </c>
      <c r="E49" s="54" t="s">
        <v>16</v>
      </c>
      <c r="F49" s="54" t="s">
        <v>167</v>
      </c>
      <c r="G49" s="105">
        <v>44999</v>
      </c>
      <c r="H49" s="55" t="s">
        <v>168</v>
      </c>
      <c r="I49" s="107">
        <v>120000</v>
      </c>
      <c r="J49" s="107">
        <v>36560.400000000001</v>
      </c>
      <c r="K49" s="107">
        <v>204077.91999999998</v>
      </c>
    </row>
    <row r="50" spans="1:11" ht="35.25">
      <c r="A50" s="54">
        <v>49</v>
      </c>
      <c r="B50" s="54" t="s">
        <v>169</v>
      </c>
      <c r="C50" s="54" t="s">
        <v>15</v>
      </c>
      <c r="D50" s="54">
        <v>6</v>
      </c>
      <c r="E50" s="54" t="s">
        <v>16</v>
      </c>
      <c r="F50" s="54" t="s">
        <v>170</v>
      </c>
      <c r="G50" s="105">
        <v>45005</v>
      </c>
      <c r="H50" s="55" t="s">
        <v>171</v>
      </c>
      <c r="I50" s="107">
        <v>180000</v>
      </c>
      <c r="J50" s="107">
        <v>53102.400000000009</v>
      </c>
      <c r="K50" s="107">
        <v>457686.13799999998</v>
      </c>
    </row>
    <row r="51" spans="1:11" ht="58.5">
      <c r="A51" s="54">
        <v>50</v>
      </c>
      <c r="B51" s="54" t="s">
        <v>172</v>
      </c>
      <c r="C51" s="54" t="s">
        <v>15</v>
      </c>
      <c r="D51" s="54">
        <v>3</v>
      </c>
      <c r="E51" s="54" t="s">
        <v>16</v>
      </c>
      <c r="F51" s="54" t="s">
        <v>173</v>
      </c>
      <c r="G51" s="105">
        <v>45005</v>
      </c>
      <c r="H51" s="55" t="s">
        <v>174</v>
      </c>
      <c r="I51" s="107">
        <v>214152</v>
      </c>
      <c r="J51" s="107">
        <v>32885</v>
      </c>
      <c r="K51" s="107">
        <v>305600.30499999999</v>
      </c>
    </row>
    <row r="52" spans="1:11" ht="35.25">
      <c r="A52" s="54">
        <v>51</v>
      </c>
      <c r="B52" s="54" t="s">
        <v>175</v>
      </c>
      <c r="C52" s="54" t="s">
        <v>15</v>
      </c>
      <c r="D52" s="54">
        <v>6</v>
      </c>
      <c r="E52" s="54" t="s">
        <v>16</v>
      </c>
      <c r="F52" s="54" t="s">
        <v>176</v>
      </c>
      <c r="G52" s="105">
        <v>45006</v>
      </c>
      <c r="H52" s="55" t="s">
        <v>177</v>
      </c>
      <c r="I52" s="107">
        <v>42000</v>
      </c>
      <c r="J52" s="107">
        <v>19483.600000000002</v>
      </c>
      <c r="K52" s="107">
        <v>112932.59599999999</v>
      </c>
    </row>
    <row r="53" spans="1:11" ht="46.5">
      <c r="A53" s="54">
        <v>52</v>
      </c>
      <c r="B53" s="54" t="s">
        <v>178</v>
      </c>
      <c r="C53" s="54" t="s">
        <v>15</v>
      </c>
      <c r="D53" s="54">
        <v>11</v>
      </c>
      <c r="E53" s="54" t="s">
        <v>16</v>
      </c>
      <c r="F53" s="54" t="s">
        <v>179</v>
      </c>
      <c r="G53" s="105">
        <v>45006</v>
      </c>
      <c r="H53" s="55" t="s">
        <v>180</v>
      </c>
      <c r="I53" s="107">
        <v>130000</v>
      </c>
      <c r="J53" s="107">
        <v>30324.400000000001</v>
      </c>
      <c r="K53" s="107">
        <v>162051.45600000001</v>
      </c>
    </row>
    <row r="54" spans="1:11" ht="46.5">
      <c r="A54" s="54">
        <v>53</v>
      </c>
      <c r="B54" s="54" t="s">
        <v>181</v>
      </c>
      <c r="C54" s="54" t="s">
        <v>15</v>
      </c>
      <c r="D54" s="54" t="s">
        <v>20</v>
      </c>
      <c r="E54" s="54" t="s">
        <v>16</v>
      </c>
      <c r="F54" s="54" t="s">
        <v>182</v>
      </c>
      <c r="G54" s="105">
        <v>45006</v>
      </c>
      <c r="H54" s="55" t="s">
        <v>183</v>
      </c>
      <c r="I54" s="107">
        <v>125000</v>
      </c>
      <c r="J54" s="107">
        <v>22851.600000000002</v>
      </c>
      <c r="K54" s="107">
        <v>196961.38800000001</v>
      </c>
    </row>
    <row r="55" spans="1:11" ht="46.5">
      <c r="A55" s="54">
        <v>54</v>
      </c>
      <c r="B55" s="54" t="s">
        <v>184</v>
      </c>
      <c r="C55" s="54" t="s">
        <v>15</v>
      </c>
      <c r="D55" s="54">
        <v>6</v>
      </c>
      <c r="E55" s="54" t="s">
        <v>16</v>
      </c>
      <c r="F55" s="54" t="s">
        <v>185</v>
      </c>
      <c r="G55" s="105">
        <v>45006</v>
      </c>
      <c r="H55" s="55" t="s">
        <v>186</v>
      </c>
      <c r="I55" s="107">
        <v>15000</v>
      </c>
      <c r="J55" s="107">
        <v>33145.800000000003</v>
      </c>
      <c r="K55" s="107">
        <v>246440.50999999998</v>
      </c>
    </row>
    <row r="56" spans="1:11">
      <c r="A56" s="54">
        <v>55</v>
      </c>
      <c r="B56" s="54" t="s">
        <v>187</v>
      </c>
      <c r="C56" s="54" t="s">
        <v>15</v>
      </c>
      <c r="D56" s="54">
        <v>12</v>
      </c>
      <c r="E56" s="54" t="s">
        <v>188</v>
      </c>
      <c r="F56" s="54" t="s">
        <v>189</v>
      </c>
      <c r="G56" s="105">
        <v>45006</v>
      </c>
      <c r="H56" s="55" t="s">
        <v>190</v>
      </c>
      <c r="I56" s="107">
        <v>300000</v>
      </c>
      <c r="J56" s="107">
        <v>79218.400000000009</v>
      </c>
      <c r="K56" s="107">
        <v>501846.02999999997</v>
      </c>
    </row>
    <row r="57" spans="1:11">
      <c r="A57" s="54">
        <v>56</v>
      </c>
      <c r="B57" s="54" t="s">
        <v>191</v>
      </c>
      <c r="C57" s="54" t="s">
        <v>21</v>
      </c>
      <c r="D57" s="54" t="s">
        <v>20</v>
      </c>
      <c r="E57" s="54" t="s">
        <v>16</v>
      </c>
      <c r="F57" s="54" t="s">
        <v>192</v>
      </c>
      <c r="G57" s="105">
        <v>45006</v>
      </c>
      <c r="H57" s="55" t="s">
        <v>193</v>
      </c>
      <c r="I57" s="107">
        <v>300000</v>
      </c>
      <c r="J57" s="107">
        <v>102860.6</v>
      </c>
      <c r="K57" s="107">
        <v>886558.95900000003</v>
      </c>
    </row>
    <row r="58" spans="1:11" ht="69.75">
      <c r="A58" s="54">
        <v>57</v>
      </c>
      <c r="B58" s="54" t="s">
        <v>194</v>
      </c>
      <c r="C58" s="54" t="s">
        <v>15</v>
      </c>
      <c r="D58" s="54" t="s">
        <v>195</v>
      </c>
      <c r="E58" s="54" t="s">
        <v>16</v>
      </c>
      <c r="F58" s="54" t="s">
        <v>196</v>
      </c>
      <c r="G58" s="105">
        <v>45012</v>
      </c>
      <c r="H58" s="55" t="s">
        <v>197</v>
      </c>
      <c r="I58" s="107">
        <v>50000</v>
      </c>
      <c r="J58" s="107">
        <v>91792.6</v>
      </c>
      <c r="K58" s="107">
        <v>618042.26899999997</v>
      </c>
    </row>
    <row r="59" spans="1:11" ht="35.25">
      <c r="A59" s="54">
        <v>58</v>
      </c>
      <c r="B59" s="54" t="s">
        <v>198</v>
      </c>
      <c r="C59" s="54" t="s">
        <v>15</v>
      </c>
      <c r="D59" s="54">
        <v>12</v>
      </c>
      <c r="E59" s="54" t="s">
        <v>16</v>
      </c>
      <c r="F59" s="54" t="s">
        <v>199</v>
      </c>
      <c r="G59" s="105">
        <v>45012</v>
      </c>
      <c r="H59" s="55" t="s">
        <v>200</v>
      </c>
      <c r="I59" s="107">
        <v>80000</v>
      </c>
      <c r="J59" s="107">
        <v>22381.200000000001</v>
      </c>
      <c r="K59" s="107">
        <v>110047.37699999999</v>
      </c>
    </row>
    <row r="60" spans="1:11" ht="24">
      <c r="A60" s="54">
        <v>59</v>
      </c>
      <c r="B60" s="54" t="s">
        <v>201</v>
      </c>
      <c r="C60" s="54" t="s">
        <v>15</v>
      </c>
      <c r="D60" s="54">
        <v>2</v>
      </c>
      <c r="E60" s="54" t="s">
        <v>16</v>
      </c>
      <c r="F60" s="54" t="s">
        <v>202</v>
      </c>
      <c r="G60" s="105">
        <v>45012</v>
      </c>
      <c r="H60" s="55" t="s">
        <v>203</v>
      </c>
      <c r="I60" s="107">
        <v>306046</v>
      </c>
      <c r="J60" s="107">
        <v>40702</v>
      </c>
      <c r="K60" s="107">
        <v>360334.80599999998</v>
      </c>
    </row>
    <row r="61" spans="1:11" ht="24">
      <c r="A61" s="54">
        <v>60</v>
      </c>
      <c r="B61" s="54" t="s">
        <v>204</v>
      </c>
      <c r="C61" s="54" t="s">
        <v>15</v>
      </c>
      <c r="D61" s="54">
        <v>10</v>
      </c>
      <c r="E61" s="54" t="s">
        <v>16</v>
      </c>
      <c r="F61" s="54" t="s">
        <v>205</v>
      </c>
      <c r="G61" s="105">
        <v>45012</v>
      </c>
      <c r="H61" s="55" t="s">
        <v>206</v>
      </c>
      <c r="I61" s="107">
        <v>40000</v>
      </c>
      <c r="J61" s="107">
        <v>15366.400000000001</v>
      </c>
      <c r="K61" s="107">
        <v>83514.209999999992</v>
      </c>
    </row>
    <row r="62" spans="1:11" ht="24">
      <c r="A62" s="54">
        <v>61</v>
      </c>
      <c r="B62" s="54" t="s">
        <v>207</v>
      </c>
      <c r="C62" s="54" t="s">
        <v>15</v>
      </c>
      <c r="D62" s="54">
        <v>3</v>
      </c>
      <c r="E62" s="54" t="s">
        <v>16</v>
      </c>
      <c r="F62" s="54" t="s">
        <v>208</v>
      </c>
      <c r="G62" s="105">
        <v>45012</v>
      </c>
      <c r="H62" s="55" t="s">
        <v>209</v>
      </c>
      <c r="I62" s="107">
        <v>62000</v>
      </c>
      <c r="J62" s="107">
        <v>126228.40000000001</v>
      </c>
      <c r="K62" s="107">
        <v>840173.56799999997</v>
      </c>
    </row>
    <row r="63" spans="1:11" ht="35.25">
      <c r="A63" s="54">
        <v>62</v>
      </c>
      <c r="B63" s="54" t="s">
        <v>210</v>
      </c>
      <c r="C63" s="54" t="s">
        <v>15</v>
      </c>
      <c r="D63" s="54">
        <v>7</v>
      </c>
      <c r="E63" s="54" t="s">
        <v>16</v>
      </c>
      <c r="F63" s="54" t="s">
        <v>211</v>
      </c>
      <c r="G63" s="105">
        <v>45012</v>
      </c>
      <c r="H63" s="55" t="s">
        <v>212</v>
      </c>
      <c r="I63" s="107">
        <v>155000</v>
      </c>
      <c r="J63" s="107">
        <v>16362.800000000003</v>
      </c>
      <c r="K63" s="107">
        <v>156921.16999999998</v>
      </c>
    </row>
    <row r="64" spans="1:11">
      <c r="A64" s="54">
        <v>63</v>
      </c>
      <c r="B64" s="54" t="s">
        <v>213</v>
      </c>
      <c r="C64" s="54" t="s">
        <v>15</v>
      </c>
      <c r="D64" s="54">
        <v>3</v>
      </c>
      <c r="E64" s="54" t="s">
        <v>16</v>
      </c>
      <c r="F64" s="54" t="s">
        <v>38</v>
      </c>
      <c r="G64" s="105">
        <v>45012</v>
      </c>
      <c r="H64" s="55" t="s">
        <v>214</v>
      </c>
      <c r="I64" s="107">
        <v>400000</v>
      </c>
      <c r="J64" s="107">
        <v>67038.8</v>
      </c>
      <c r="K64" s="107">
        <v>585920.86</v>
      </c>
    </row>
    <row r="65" spans="1:11" ht="35.25">
      <c r="A65" s="54">
        <v>64</v>
      </c>
      <c r="B65" s="54" t="s">
        <v>216</v>
      </c>
      <c r="C65" s="54" t="s">
        <v>21</v>
      </c>
      <c r="D65" s="54" t="s">
        <v>217</v>
      </c>
      <c r="E65" s="54" t="s">
        <v>16</v>
      </c>
      <c r="F65" s="54" t="s">
        <v>218</v>
      </c>
      <c r="G65" s="105">
        <v>45019</v>
      </c>
      <c r="H65" s="55" t="s">
        <v>219</v>
      </c>
      <c r="I65" s="107">
        <v>205000</v>
      </c>
      <c r="J65" s="107">
        <v>179572.8</v>
      </c>
      <c r="K65" s="107">
        <v>1735213.899</v>
      </c>
    </row>
    <row r="66" spans="1:11" ht="35.25">
      <c r="A66" s="54">
        <v>65</v>
      </c>
      <c r="B66" s="54" t="s">
        <v>220</v>
      </c>
      <c r="C66" s="54" t="s">
        <v>21</v>
      </c>
      <c r="D66" s="54">
        <v>3</v>
      </c>
      <c r="E66" s="54" t="s">
        <v>16</v>
      </c>
      <c r="F66" s="54" t="s">
        <v>221</v>
      </c>
      <c r="G66" s="105">
        <v>45019</v>
      </c>
      <c r="H66" s="55" t="s">
        <v>222</v>
      </c>
      <c r="I66" s="107">
        <v>500000</v>
      </c>
      <c r="J66" s="107">
        <v>510584.4</v>
      </c>
      <c r="K66" s="107">
        <v>3234549.64</v>
      </c>
    </row>
    <row r="67" spans="1:11">
      <c r="A67" s="54">
        <v>66</v>
      </c>
      <c r="B67" s="54" t="s">
        <v>223</v>
      </c>
      <c r="C67" s="54" t="s">
        <v>15</v>
      </c>
      <c r="D67" s="54">
        <v>3</v>
      </c>
      <c r="E67" s="54" t="s">
        <v>16</v>
      </c>
      <c r="F67" s="54" t="s">
        <v>224</v>
      </c>
      <c r="G67" s="105">
        <v>45019</v>
      </c>
      <c r="H67" s="55" t="s">
        <v>225</v>
      </c>
      <c r="I67" s="107">
        <v>5200</v>
      </c>
      <c r="J67" s="107">
        <v>33371.599999999999</v>
      </c>
      <c r="K67" s="107">
        <v>181376.81999999998</v>
      </c>
    </row>
    <row r="68" spans="1:11" ht="58.5">
      <c r="A68" s="54">
        <v>67</v>
      </c>
      <c r="B68" s="54" t="s">
        <v>226</v>
      </c>
      <c r="C68" s="54" t="s">
        <v>21</v>
      </c>
      <c r="D68" s="54">
        <v>7</v>
      </c>
      <c r="E68" s="54" t="s">
        <v>16</v>
      </c>
      <c r="F68" s="54" t="s">
        <v>227</v>
      </c>
      <c r="G68" s="105">
        <v>45020</v>
      </c>
      <c r="H68" s="55" t="s">
        <v>228</v>
      </c>
      <c r="I68" s="107">
        <v>70000</v>
      </c>
      <c r="J68" s="107">
        <v>111853.80000000002</v>
      </c>
      <c r="K68" s="107">
        <v>477616.57999999996</v>
      </c>
    </row>
    <row r="69" spans="1:11" ht="81">
      <c r="A69" s="54">
        <v>68</v>
      </c>
      <c r="B69" s="54" t="s">
        <v>229</v>
      </c>
      <c r="C69" s="54" t="s">
        <v>15</v>
      </c>
      <c r="D69" s="54">
        <v>2</v>
      </c>
      <c r="E69" s="54" t="s">
        <v>16</v>
      </c>
      <c r="F69" s="54" t="s">
        <v>230</v>
      </c>
      <c r="G69" s="105">
        <v>45020</v>
      </c>
      <c r="H69" s="55" t="s">
        <v>231</v>
      </c>
      <c r="I69" s="107">
        <v>220000</v>
      </c>
      <c r="J69" s="107">
        <v>63093.600000000006</v>
      </c>
      <c r="K69" s="107">
        <v>391813.74</v>
      </c>
    </row>
    <row r="70" spans="1:11" ht="81">
      <c r="A70" s="54">
        <v>69</v>
      </c>
      <c r="B70" s="54" t="s">
        <v>232</v>
      </c>
      <c r="C70" s="54" t="s">
        <v>15</v>
      </c>
      <c r="D70" s="54" t="s">
        <v>57</v>
      </c>
      <c r="E70" s="54" t="s">
        <v>16</v>
      </c>
      <c r="F70" s="54" t="s">
        <v>233</v>
      </c>
      <c r="G70" s="105">
        <v>45020</v>
      </c>
      <c r="H70" s="55" t="s">
        <v>234</v>
      </c>
      <c r="I70" s="107">
        <v>300000</v>
      </c>
      <c r="J70" s="107">
        <v>53562.8</v>
      </c>
      <c r="K70" s="107">
        <v>461659.49699999997</v>
      </c>
    </row>
    <row r="71" spans="1:11" ht="35.25">
      <c r="A71" s="54">
        <v>70</v>
      </c>
      <c r="B71" s="54" t="s">
        <v>235</v>
      </c>
      <c r="C71" s="54" t="s">
        <v>15</v>
      </c>
      <c r="D71" s="54">
        <v>11</v>
      </c>
      <c r="E71" s="54" t="s">
        <v>16</v>
      </c>
      <c r="F71" s="54" t="s">
        <v>236</v>
      </c>
      <c r="G71" s="105">
        <v>45020</v>
      </c>
      <c r="H71" s="55" t="s">
        <v>237</v>
      </c>
      <c r="I71" s="107">
        <v>95032</v>
      </c>
      <c r="J71" s="107">
        <v>23782.200000000004</v>
      </c>
      <c r="K71" s="107">
        <v>127091.008</v>
      </c>
    </row>
    <row r="72" spans="1:11" ht="46.5">
      <c r="A72" s="54">
        <v>71</v>
      </c>
      <c r="B72" s="54" t="s">
        <v>238</v>
      </c>
      <c r="C72" s="54" t="s">
        <v>15</v>
      </c>
      <c r="D72" s="54">
        <v>12</v>
      </c>
      <c r="E72" s="54" t="s">
        <v>16</v>
      </c>
      <c r="F72" s="54" t="s">
        <v>239</v>
      </c>
      <c r="G72" s="105">
        <v>45020</v>
      </c>
      <c r="H72" s="55" t="s">
        <v>240</v>
      </c>
      <c r="I72" s="107">
        <v>160000</v>
      </c>
      <c r="J72" s="107">
        <v>37392.6</v>
      </c>
      <c r="K72" s="107">
        <v>204614.49600000001</v>
      </c>
    </row>
    <row r="73" spans="1:11" ht="81">
      <c r="A73" s="54">
        <v>72</v>
      </c>
      <c r="B73" s="54" t="s">
        <v>241</v>
      </c>
      <c r="C73" s="54" t="s">
        <v>15</v>
      </c>
      <c r="D73" s="54">
        <v>11</v>
      </c>
      <c r="E73" s="54" t="s">
        <v>16</v>
      </c>
      <c r="F73" s="54" t="s">
        <v>242</v>
      </c>
      <c r="G73" s="105">
        <v>45020</v>
      </c>
      <c r="H73" s="55" t="s">
        <v>243</v>
      </c>
      <c r="I73" s="107">
        <v>30000</v>
      </c>
      <c r="J73" s="107">
        <v>38606.400000000001</v>
      </c>
      <c r="K73" s="107">
        <v>341778.91800000001</v>
      </c>
    </row>
    <row r="74" spans="1:11" ht="24">
      <c r="A74" s="54">
        <v>73</v>
      </c>
      <c r="B74" s="54" t="s">
        <v>244</v>
      </c>
      <c r="C74" s="54" t="s">
        <v>15</v>
      </c>
      <c r="D74" s="54" t="s">
        <v>195</v>
      </c>
      <c r="E74" s="54" t="s">
        <v>16</v>
      </c>
      <c r="F74" s="54" t="s">
        <v>245</v>
      </c>
      <c r="G74" s="105">
        <v>45020</v>
      </c>
      <c r="H74" s="55" t="s">
        <v>246</v>
      </c>
      <c r="I74" s="107">
        <v>300000</v>
      </c>
      <c r="J74" s="107">
        <v>52080.4</v>
      </c>
      <c r="K74" s="107">
        <v>448877.51999999996</v>
      </c>
    </row>
    <row r="75" spans="1:11" ht="69.75">
      <c r="A75" s="54">
        <v>74</v>
      </c>
      <c r="B75" s="54" t="s">
        <v>247</v>
      </c>
      <c r="C75" s="54" t="s">
        <v>15</v>
      </c>
      <c r="D75" s="54">
        <v>7</v>
      </c>
      <c r="E75" s="54" t="s">
        <v>16</v>
      </c>
      <c r="F75" s="54" t="s">
        <v>248</v>
      </c>
      <c r="G75" s="105">
        <v>45028</v>
      </c>
      <c r="H75" s="55" t="s">
        <v>249</v>
      </c>
      <c r="I75" s="107">
        <v>480000</v>
      </c>
      <c r="J75" s="107">
        <v>50527</v>
      </c>
      <c r="K75" s="107">
        <v>484553.93</v>
      </c>
    </row>
    <row r="76" spans="1:11" ht="69.75">
      <c r="A76" s="54">
        <v>75</v>
      </c>
      <c r="B76" s="54" t="s">
        <v>250</v>
      </c>
      <c r="C76" s="54" t="s">
        <v>15</v>
      </c>
      <c r="D76" s="54">
        <v>5</v>
      </c>
      <c r="E76" s="54" t="s">
        <v>16</v>
      </c>
      <c r="F76" s="54" t="s">
        <v>251</v>
      </c>
      <c r="G76" s="105">
        <v>45028</v>
      </c>
      <c r="H76" s="55" t="s">
        <v>252</v>
      </c>
      <c r="I76" s="107">
        <v>460000</v>
      </c>
      <c r="J76" s="107">
        <v>56861.600000000006</v>
      </c>
      <c r="K76" s="107">
        <v>490093.57799999998</v>
      </c>
    </row>
    <row r="77" spans="1:11" ht="81">
      <c r="A77" s="54">
        <v>76</v>
      </c>
      <c r="B77" s="54" t="s">
        <v>253</v>
      </c>
      <c r="C77" s="54" t="s">
        <v>21</v>
      </c>
      <c r="D77" s="54" t="s">
        <v>20</v>
      </c>
      <c r="E77" s="54" t="s">
        <v>16</v>
      </c>
      <c r="F77" s="54" t="s">
        <v>254</v>
      </c>
      <c r="G77" s="105">
        <v>45028</v>
      </c>
      <c r="H77" s="55" t="s">
        <v>255</v>
      </c>
      <c r="I77" s="107">
        <v>900000</v>
      </c>
      <c r="J77" s="107">
        <v>126940.80000000005</v>
      </c>
      <c r="K77" s="107">
        <v>1267632.8260000001</v>
      </c>
    </row>
    <row r="78" spans="1:11" ht="58.5">
      <c r="A78" s="54">
        <v>77</v>
      </c>
      <c r="B78" s="54" t="s">
        <v>256</v>
      </c>
      <c r="C78" s="54" t="s">
        <v>21</v>
      </c>
      <c r="D78" s="54">
        <v>7</v>
      </c>
      <c r="E78" s="54" t="s">
        <v>16</v>
      </c>
      <c r="F78" s="54" t="s">
        <v>257</v>
      </c>
      <c r="G78" s="105">
        <v>45028</v>
      </c>
      <c r="H78" s="55" t="s">
        <v>258</v>
      </c>
      <c r="I78" s="107">
        <v>800000</v>
      </c>
      <c r="J78" s="107">
        <v>167634.6</v>
      </c>
      <c r="K78" s="107">
        <v>1444846.0649999999</v>
      </c>
    </row>
    <row r="79" spans="1:11">
      <c r="A79" s="54">
        <v>78</v>
      </c>
      <c r="B79" s="54" t="s">
        <v>259</v>
      </c>
      <c r="C79" s="54" t="s">
        <v>15</v>
      </c>
      <c r="D79" s="54">
        <v>3</v>
      </c>
      <c r="E79" s="54" t="s">
        <v>16</v>
      </c>
      <c r="F79" s="54" t="s">
        <v>260</v>
      </c>
      <c r="G79" s="105">
        <v>45028</v>
      </c>
      <c r="H79" s="55" t="s">
        <v>261</v>
      </c>
      <c r="I79" s="107">
        <v>61350</v>
      </c>
      <c r="J79" s="107">
        <v>115144.80000000002</v>
      </c>
      <c r="K79" s="107">
        <v>783216.28999999992</v>
      </c>
    </row>
    <row r="80" spans="1:11" ht="35.25">
      <c r="A80" s="54">
        <v>79</v>
      </c>
      <c r="B80" s="54" t="s">
        <v>262</v>
      </c>
      <c r="C80" s="54" t="s">
        <v>15</v>
      </c>
      <c r="D80" s="54">
        <v>10</v>
      </c>
      <c r="E80" s="54" t="s">
        <v>16</v>
      </c>
      <c r="F80" s="54" t="s">
        <v>263</v>
      </c>
      <c r="G80" s="105">
        <v>45028</v>
      </c>
      <c r="H80" s="55" t="s">
        <v>264</v>
      </c>
      <c r="I80" s="107">
        <v>100000</v>
      </c>
      <c r="J80" s="107">
        <v>17837.200000000004</v>
      </c>
      <c r="K80" s="107">
        <v>126375.145</v>
      </c>
    </row>
    <row r="81" spans="1:11" ht="58.5">
      <c r="A81" s="54">
        <v>80</v>
      </c>
      <c r="B81" s="54" t="s">
        <v>265</v>
      </c>
      <c r="C81" s="54" t="s">
        <v>15</v>
      </c>
      <c r="D81" s="54">
        <v>9</v>
      </c>
      <c r="E81" s="54" t="s">
        <v>16</v>
      </c>
      <c r="F81" s="54" t="s">
        <v>266</v>
      </c>
      <c r="G81" s="105">
        <v>45028</v>
      </c>
      <c r="H81" s="55" t="s">
        <v>267</v>
      </c>
      <c r="I81" s="107">
        <v>89363</v>
      </c>
      <c r="J81" s="107">
        <v>26573.4</v>
      </c>
      <c r="K81" s="107">
        <v>151014.359</v>
      </c>
    </row>
    <row r="82" spans="1:11">
      <c r="A82" s="54">
        <v>81</v>
      </c>
      <c r="B82" s="54" t="s">
        <v>268</v>
      </c>
      <c r="C82" s="54" t="s">
        <v>15</v>
      </c>
      <c r="D82" s="54">
        <v>6</v>
      </c>
      <c r="E82" s="54" t="s">
        <v>16</v>
      </c>
      <c r="F82" s="54" t="s">
        <v>269</v>
      </c>
      <c r="G82" s="105">
        <v>45034</v>
      </c>
      <c r="H82" s="55" t="s">
        <v>270</v>
      </c>
      <c r="I82" s="107">
        <v>150000</v>
      </c>
      <c r="J82" s="107">
        <v>39542.200000000004</v>
      </c>
      <c r="K82" s="107">
        <v>394866.41200000001</v>
      </c>
    </row>
    <row r="83" spans="1:11" ht="35.25">
      <c r="A83" s="54">
        <v>82</v>
      </c>
      <c r="B83" s="54" t="s">
        <v>271</v>
      </c>
      <c r="C83" s="54" t="s">
        <v>15</v>
      </c>
      <c r="D83" s="54">
        <v>9</v>
      </c>
      <c r="E83" s="54" t="s">
        <v>16</v>
      </c>
      <c r="F83" s="54" t="s">
        <v>272</v>
      </c>
      <c r="G83" s="105">
        <v>45034</v>
      </c>
      <c r="H83" s="55" t="s">
        <v>273</v>
      </c>
      <c r="I83" s="107">
        <v>160000</v>
      </c>
      <c r="J83" s="107">
        <v>37358.400000000001</v>
      </c>
      <c r="K83" s="107">
        <v>303571.10800000001</v>
      </c>
    </row>
    <row r="84" spans="1:11" ht="93">
      <c r="A84" s="54">
        <v>83</v>
      </c>
      <c r="B84" s="54" t="s">
        <v>274</v>
      </c>
      <c r="C84" s="54" t="s">
        <v>15</v>
      </c>
      <c r="D84" s="54">
        <v>9</v>
      </c>
      <c r="E84" s="54" t="s">
        <v>16</v>
      </c>
      <c r="F84" s="54" t="s">
        <v>275</v>
      </c>
      <c r="G84" s="105">
        <v>45034</v>
      </c>
      <c r="H84" s="55" t="s">
        <v>276</v>
      </c>
      <c r="I84" s="107">
        <v>251774</v>
      </c>
      <c r="J84" s="107">
        <v>32758.6</v>
      </c>
      <c r="K84" s="107">
        <v>290343.01699999999</v>
      </c>
    </row>
    <row r="85" spans="1:11" ht="46.5">
      <c r="A85" s="54">
        <v>84</v>
      </c>
      <c r="B85" s="54" t="s">
        <v>277</v>
      </c>
      <c r="C85" s="54" t="s">
        <v>15</v>
      </c>
      <c r="D85" s="54">
        <v>7</v>
      </c>
      <c r="E85" s="54" t="s">
        <v>16</v>
      </c>
      <c r="F85" s="54" t="s">
        <v>278</v>
      </c>
      <c r="G85" s="105">
        <v>45034</v>
      </c>
      <c r="H85" s="55" t="s">
        <v>279</v>
      </c>
      <c r="I85" s="107">
        <v>75500</v>
      </c>
      <c r="J85" s="107">
        <v>31660.800000000003</v>
      </c>
      <c r="K85" s="107">
        <v>179929.46299999999</v>
      </c>
    </row>
    <row r="86" spans="1:11">
      <c r="A86" s="54">
        <v>85</v>
      </c>
      <c r="B86" s="54" t="s">
        <v>280</v>
      </c>
      <c r="C86" s="54" t="s">
        <v>15</v>
      </c>
      <c r="D86" s="54" t="s">
        <v>20</v>
      </c>
      <c r="E86" s="54" t="s">
        <v>16</v>
      </c>
      <c r="F86" s="54" t="s">
        <v>281</v>
      </c>
      <c r="G86" s="105">
        <v>45034</v>
      </c>
      <c r="H86" s="55" t="s">
        <v>282</v>
      </c>
      <c r="I86" s="107">
        <v>220000</v>
      </c>
      <c r="J86" s="107">
        <v>54058.8</v>
      </c>
      <c r="K86" s="107">
        <v>371709.68400000001</v>
      </c>
    </row>
    <row r="87" spans="1:11" ht="46.5">
      <c r="A87" s="54">
        <v>86</v>
      </c>
      <c r="B87" s="54" t="s">
        <v>283</v>
      </c>
      <c r="C87" s="54" t="s">
        <v>15</v>
      </c>
      <c r="D87" s="54">
        <v>2</v>
      </c>
      <c r="E87" s="54" t="s">
        <v>16</v>
      </c>
      <c r="F87" s="54" t="s">
        <v>284</v>
      </c>
      <c r="G87" s="105">
        <v>45034</v>
      </c>
      <c r="H87" s="55" t="s">
        <v>285</v>
      </c>
      <c r="I87" s="107">
        <v>200000</v>
      </c>
      <c r="J87" s="107">
        <v>37177.4</v>
      </c>
      <c r="K87" s="107">
        <v>329499.75099999999</v>
      </c>
    </row>
    <row r="88" spans="1:11" ht="93">
      <c r="A88" s="54">
        <v>87</v>
      </c>
      <c r="B88" s="54" t="s">
        <v>286</v>
      </c>
      <c r="C88" s="54" t="s">
        <v>15</v>
      </c>
      <c r="D88" s="54" t="s">
        <v>195</v>
      </c>
      <c r="E88" s="54" t="s">
        <v>188</v>
      </c>
      <c r="F88" s="54" t="s">
        <v>287</v>
      </c>
      <c r="G88" s="105">
        <v>45041</v>
      </c>
      <c r="H88" s="55" t="s">
        <v>288</v>
      </c>
      <c r="I88" s="107">
        <v>120000</v>
      </c>
      <c r="J88" s="107">
        <v>53020.800000000003</v>
      </c>
      <c r="K88" s="107">
        <v>318232.04200000002</v>
      </c>
    </row>
    <row r="89" spans="1:11" ht="93">
      <c r="A89" s="54">
        <v>88</v>
      </c>
      <c r="B89" s="54" t="s">
        <v>289</v>
      </c>
      <c r="C89" s="54" t="s">
        <v>21</v>
      </c>
      <c r="D89" s="54">
        <v>3</v>
      </c>
      <c r="E89" s="54" t="s">
        <v>16</v>
      </c>
      <c r="F89" s="54" t="s">
        <v>290</v>
      </c>
      <c r="G89" s="105">
        <v>45041</v>
      </c>
      <c r="H89" s="55" t="s">
        <v>291</v>
      </c>
      <c r="I89" s="107">
        <v>1500000</v>
      </c>
      <c r="J89" s="107">
        <v>440740</v>
      </c>
      <c r="K89" s="107">
        <v>4140311.56</v>
      </c>
    </row>
    <row r="90" spans="1:11" ht="69.75">
      <c r="A90" s="54">
        <v>89</v>
      </c>
      <c r="B90" s="54" t="s">
        <v>292</v>
      </c>
      <c r="C90" s="54" t="s">
        <v>15</v>
      </c>
      <c r="D90" s="54">
        <v>10</v>
      </c>
      <c r="E90" s="54" t="s">
        <v>16</v>
      </c>
      <c r="F90" s="54" t="s">
        <v>293</v>
      </c>
      <c r="G90" s="105">
        <v>45041</v>
      </c>
      <c r="H90" s="55" t="s">
        <v>294</v>
      </c>
      <c r="I90" s="107">
        <v>200000</v>
      </c>
      <c r="J90" s="107">
        <v>62481</v>
      </c>
      <c r="K90" s="107">
        <v>538523.73899999994</v>
      </c>
    </row>
    <row r="91" spans="1:11" ht="35.25">
      <c r="A91" s="54">
        <v>90</v>
      </c>
      <c r="B91" s="54" t="s">
        <v>295</v>
      </c>
      <c r="C91" s="54" t="s">
        <v>15</v>
      </c>
      <c r="D91" s="54" t="s">
        <v>57</v>
      </c>
      <c r="E91" s="54" t="s">
        <v>16</v>
      </c>
      <c r="F91" s="54" t="s">
        <v>296</v>
      </c>
      <c r="G91" s="105">
        <v>45041</v>
      </c>
      <c r="H91" s="55" t="s">
        <v>297</v>
      </c>
      <c r="I91" s="107">
        <v>70000</v>
      </c>
      <c r="J91" s="107">
        <v>44559.8</v>
      </c>
      <c r="K91" s="107">
        <v>373591.04000000004</v>
      </c>
    </row>
    <row r="92" spans="1:11" ht="58.5">
      <c r="A92" s="54">
        <v>91</v>
      </c>
      <c r="B92" s="54" t="s">
        <v>298</v>
      </c>
      <c r="C92" s="54" t="s">
        <v>21</v>
      </c>
      <c r="D92" s="54" t="s">
        <v>20</v>
      </c>
      <c r="E92" s="54" t="s">
        <v>16</v>
      </c>
      <c r="F92" s="54" t="s">
        <v>299</v>
      </c>
      <c r="G92" s="105">
        <v>45041</v>
      </c>
      <c r="H92" s="55" t="s">
        <v>300</v>
      </c>
      <c r="I92" s="107">
        <v>4000000</v>
      </c>
      <c r="J92" s="107">
        <v>483772</v>
      </c>
      <c r="K92" s="107">
        <v>4540200.22</v>
      </c>
    </row>
    <row r="93" spans="1:11" ht="24">
      <c r="A93" s="54">
        <v>92</v>
      </c>
      <c r="B93" s="54" t="s">
        <v>307</v>
      </c>
      <c r="C93" s="54" t="s">
        <v>15</v>
      </c>
      <c r="D93" s="54" t="s">
        <v>195</v>
      </c>
      <c r="E93" s="54" t="s">
        <v>16</v>
      </c>
      <c r="F93" s="54" t="s">
        <v>308</v>
      </c>
      <c r="G93" s="105">
        <v>45043</v>
      </c>
      <c r="H93" s="55" t="s">
        <v>309</v>
      </c>
      <c r="I93" s="107">
        <v>29000</v>
      </c>
      <c r="J93" s="107">
        <v>43256.600000000006</v>
      </c>
      <c r="K93" s="107">
        <v>179776.09199999998</v>
      </c>
    </row>
    <row r="94" spans="1:11" ht="24">
      <c r="A94" s="54">
        <v>93</v>
      </c>
      <c r="B94" s="54" t="s">
        <v>301</v>
      </c>
      <c r="C94" s="54" t="s">
        <v>15</v>
      </c>
      <c r="D94" s="54">
        <v>6</v>
      </c>
      <c r="E94" s="54" t="s">
        <v>16</v>
      </c>
      <c r="F94" s="54" t="s">
        <v>302</v>
      </c>
      <c r="G94" s="105">
        <v>45041</v>
      </c>
      <c r="H94" s="55" t="s">
        <v>303</v>
      </c>
      <c r="I94" s="107">
        <v>28312</v>
      </c>
      <c r="J94" s="107">
        <v>39100.6</v>
      </c>
      <c r="K94" s="107">
        <v>218261.78200000001</v>
      </c>
    </row>
    <row r="95" spans="1:11" ht="24">
      <c r="A95" s="54">
        <v>94</v>
      </c>
      <c r="B95" s="54" t="s">
        <v>304</v>
      </c>
      <c r="C95" s="54" t="s">
        <v>15</v>
      </c>
      <c r="D95" s="54">
        <v>3</v>
      </c>
      <c r="E95" s="54" t="s">
        <v>16</v>
      </c>
      <c r="F95" s="54" t="s">
        <v>305</v>
      </c>
      <c r="G95" s="105">
        <v>45041</v>
      </c>
      <c r="H95" s="55" t="s">
        <v>306</v>
      </c>
      <c r="I95" s="107">
        <v>250000</v>
      </c>
      <c r="J95" s="107">
        <v>53855.4</v>
      </c>
      <c r="K95" s="107">
        <v>476778.315</v>
      </c>
    </row>
    <row r="96" spans="1:11" ht="46.5">
      <c r="A96" s="54">
        <v>95</v>
      </c>
      <c r="B96" s="54" t="s">
        <v>347</v>
      </c>
      <c r="C96" s="54" t="s">
        <v>15</v>
      </c>
      <c r="D96" s="54">
        <v>12</v>
      </c>
      <c r="E96" s="54" t="s">
        <v>16</v>
      </c>
      <c r="F96" s="54" t="s">
        <v>348</v>
      </c>
      <c r="G96" s="105">
        <v>45058</v>
      </c>
      <c r="H96" s="55" t="s">
        <v>349</v>
      </c>
      <c r="I96" s="107">
        <v>530000</v>
      </c>
      <c r="J96" s="107">
        <v>121756.80000000002</v>
      </c>
      <c r="K96" s="107">
        <v>613046.495</v>
      </c>
    </row>
    <row r="97" spans="1:11" ht="46.5">
      <c r="A97" s="54">
        <v>96</v>
      </c>
      <c r="B97" s="54" t="s">
        <v>311</v>
      </c>
      <c r="C97" s="54" t="s">
        <v>15</v>
      </c>
      <c r="D97" s="54" t="s">
        <v>57</v>
      </c>
      <c r="E97" s="54" t="s">
        <v>16</v>
      </c>
      <c r="F97" s="54" t="s">
        <v>312</v>
      </c>
      <c r="G97" s="105">
        <v>45051</v>
      </c>
      <c r="H97" s="55" t="s">
        <v>313</v>
      </c>
      <c r="I97" s="107">
        <v>100000</v>
      </c>
      <c r="J97" s="107">
        <v>40219.600000000006</v>
      </c>
      <c r="K97" s="107">
        <v>279609.44</v>
      </c>
    </row>
    <row r="98" spans="1:11" ht="35.25">
      <c r="A98" s="54">
        <v>97</v>
      </c>
      <c r="B98" s="54" t="s">
        <v>314</v>
      </c>
      <c r="C98" s="54" t="s">
        <v>15</v>
      </c>
      <c r="D98" s="54">
        <v>3</v>
      </c>
      <c r="E98" s="54" t="s">
        <v>16</v>
      </c>
      <c r="F98" s="54" t="s">
        <v>315</v>
      </c>
      <c r="G98" s="105">
        <v>45051</v>
      </c>
      <c r="H98" s="55" t="s">
        <v>316</v>
      </c>
      <c r="I98" s="107">
        <v>950000</v>
      </c>
      <c r="J98" s="107">
        <v>147388.80000000002</v>
      </c>
      <c r="K98" s="107">
        <v>1270345.791</v>
      </c>
    </row>
    <row r="99" spans="1:11" ht="35.25">
      <c r="A99" s="54">
        <v>98</v>
      </c>
      <c r="B99" s="54" t="s">
        <v>317</v>
      </c>
      <c r="C99" s="54" t="s">
        <v>15</v>
      </c>
      <c r="D99" s="54">
        <v>3</v>
      </c>
      <c r="E99" s="54" t="s">
        <v>16</v>
      </c>
      <c r="F99" s="54" t="s">
        <v>318</v>
      </c>
      <c r="G99" s="105">
        <v>45051</v>
      </c>
      <c r="H99" s="55" t="s">
        <v>319</v>
      </c>
      <c r="I99" s="107">
        <v>200000</v>
      </c>
      <c r="J99" s="107">
        <v>30234.400000000001</v>
      </c>
      <c r="K99" s="107">
        <v>260586.84599999999</v>
      </c>
    </row>
    <row r="100" spans="1:11" ht="81">
      <c r="A100" s="54">
        <v>99</v>
      </c>
      <c r="B100" s="54" t="s">
        <v>326</v>
      </c>
      <c r="C100" s="54" t="s">
        <v>15</v>
      </c>
      <c r="D100" s="54">
        <v>11</v>
      </c>
      <c r="E100" s="54" t="s">
        <v>16</v>
      </c>
      <c r="F100" s="54" t="s">
        <v>327</v>
      </c>
      <c r="G100" s="105">
        <v>45055</v>
      </c>
      <c r="H100" s="55" t="s">
        <v>328</v>
      </c>
      <c r="I100" s="107">
        <v>120000</v>
      </c>
      <c r="J100" s="107">
        <v>56661</v>
      </c>
      <c r="K100" s="107">
        <v>385408.12199999997</v>
      </c>
    </row>
    <row r="101" spans="1:11">
      <c r="A101" s="54">
        <v>100</v>
      </c>
      <c r="B101" s="54" t="s">
        <v>320</v>
      </c>
      <c r="C101" s="54" t="s">
        <v>21</v>
      </c>
      <c r="D101" s="54">
        <v>3</v>
      </c>
      <c r="E101" s="54" t="s">
        <v>16</v>
      </c>
      <c r="F101" s="54" t="s">
        <v>321</v>
      </c>
      <c r="G101" s="105">
        <v>45051</v>
      </c>
      <c r="H101" s="55" t="s">
        <v>322</v>
      </c>
      <c r="I101" s="107">
        <v>984762</v>
      </c>
      <c r="J101" s="107">
        <v>171679.2</v>
      </c>
      <c r="K101" s="107">
        <v>1565197.4430000002</v>
      </c>
    </row>
    <row r="102" spans="1:11" ht="35.25">
      <c r="A102" s="54">
        <v>101</v>
      </c>
      <c r="B102" s="54" t="s">
        <v>323</v>
      </c>
      <c r="C102" s="54" t="s">
        <v>15</v>
      </c>
      <c r="D102" s="54">
        <v>1</v>
      </c>
      <c r="E102" s="54" t="s">
        <v>16</v>
      </c>
      <c r="F102" s="54" t="s">
        <v>324</v>
      </c>
      <c r="G102" s="105">
        <v>45051</v>
      </c>
      <c r="H102" s="55" t="s">
        <v>325</v>
      </c>
      <c r="I102" s="107">
        <v>110000</v>
      </c>
      <c r="J102" s="107">
        <v>39322.400000000001</v>
      </c>
      <c r="K102" s="107">
        <v>348117.66599999997</v>
      </c>
    </row>
    <row r="103" spans="1:11" ht="58.5">
      <c r="A103" s="54">
        <v>102</v>
      </c>
      <c r="B103" s="54" t="s">
        <v>329</v>
      </c>
      <c r="C103" s="54" t="s">
        <v>15</v>
      </c>
      <c r="D103" s="54" t="s">
        <v>57</v>
      </c>
      <c r="E103" s="54" t="s">
        <v>16</v>
      </c>
      <c r="F103" s="54" t="s">
        <v>330</v>
      </c>
      <c r="G103" s="105">
        <v>45055</v>
      </c>
      <c r="H103" s="55" t="s">
        <v>331</v>
      </c>
      <c r="I103" s="107">
        <v>250000</v>
      </c>
      <c r="J103" s="107">
        <v>28237.200000000004</v>
      </c>
      <c r="K103" s="107">
        <v>265258.37800000003</v>
      </c>
    </row>
    <row r="104" spans="1:11" ht="46.5">
      <c r="A104" s="54">
        <v>103</v>
      </c>
      <c r="B104" s="54" t="s">
        <v>505</v>
      </c>
      <c r="C104" s="54" t="s">
        <v>15</v>
      </c>
      <c r="D104" s="54">
        <v>6</v>
      </c>
      <c r="E104" s="54" t="s">
        <v>188</v>
      </c>
      <c r="F104" s="54" t="s">
        <v>506</v>
      </c>
      <c r="G104" s="105">
        <v>45055</v>
      </c>
      <c r="H104" s="55" t="s">
        <v>507</v>
      </c>
      <c r="I104" s="107">
        <v>42000</v>
      </c>
      <c r="J104" s="107">
        <v>19483.600000000002</v>
      </c>
      <c r="K104" s="107">
        <v>167932.59599999999</v>
      </c>
    </row>
    <row r="105" spans="1:11">
      <c r="A105" s="54">
        <v>104</v>
      </c>
      <c r="B105" s="54" t="s">
        <v>332</v>
      </c>
      <c r="C105" s="54" t="s">
        <v>15</v>
      </c>
      <c r="D105" s="54">
        <v>1</v>
      </c>
      <c r="E105" s="54" t="s">
        <v>16</v>
      </c>
      <c r="F105" s="54" t="s">
        <v>333</v>
      </c>
      <c r="G105" s="105">
        <v>45055</v>
      </c>
      <c r="H105" s="55" t="s">
        <v>334</v>
      </c>
      <c r="I105" s="107">
        <v>50000</v>
      </c>
      <c r="J105" s="107">
        <v>96329.8</v>
      </c>
      <c r="K105" s="107">
        <v>842405.85</v>
      </c>
    </row>
    <row r="106" spans="1:11" ht="35.25">
      <c r="A106" s="54">
        <v>105</v>
      </c>
      <c r="B106" s="54" t="s">
        <v>335</v>
      </c>
      <c r="C106" s="54" t="s">
        <v>15</v>
      </c>
      <c r="D106" s="54">
        <v>12</v>
      </c>
      <c r="E106" s="54" t="s">
        <v>16</v>
      </c>
      <c r="F106" s="54" t="s">
        <v>336</v>
      </c>
      <c r="G106" s="105">
        <v>45055</v>
      </c>
      <c r="H106" s="55" t="s">
        <v>337</v>
      </c>
      <c r="I106" s="107">
        <v>95000</v>
      </c>
      <c r="J106" s="107">
        <v>38316.600000000006</v>
      </c>
      <c r="K106" s="107">
        <v>266379.78399999999</v>
      </c>
    </row>
    <row r="107" spans="1:11" ht="24">
      <c r="A107" s="54">
        <v>106</v>
      </c>
      <c r="B107" s="54" t="s">
        <v>338</v>
      </c>
      <c r="C107" s="54" t="s">
        <v>15</v>
      </c>
      <c r="D107" s="54" t="s">
        <v>20</v>
      </c>
      <c r="E107" s="54" t="s">
        <v>16</v>
      </c>
      <c r="F107" s="54" t="s">
        <v>339</v>
      </c>
      <c r="G107" s="105">
        <v>45055</v>
      </c>
      <c r="H107" s="55" t="s">
        <v>340</v>
      </c>
      <c r="I107" s="107">
        <v>450000</v>
      </c>
      <c r="J107" s="107">
        <v>70225.400000000009</v>
      </c>
      <c r="K107" s="107">
        <v>605269.27500000002</v>
      </c>
    </row>
    <row r="108" spans="1:11" ht="24">
      <c r="A108" s="54">
        <v>107</v>
      </c>
      <c r="B108" s="54" t="s">
        <v>341</v>
      </c>
      <c r="C108" s="54" t="s">
        <v>15</v>
      </c>
      <c r="D108" s="54">
        <v>8</v>
      </c>
      <c r="E108" s="54" t="s">
        <v>16</v>
      </c>
      <c r="F108" s="54" t="s">
        <v>342</v>
      </c>
      <c r="G108" s="105">
        <v>45055</v>
      </c>
      <c r="H108" s="55" t="s">
        <v>343</v>
      </c>
      <c r="I108" s="107">
        <v>41000</v>
      </c>
      <c r="J108" s="107">
        <v>22111.800000000003</v>
      </c>
      <c r="K108" s="107">
        <v>117127.264</v>
      </c>
    </row>
    <row r="109" spans="1:11" ht="93">
      <c r="A109" s="54">
        <v>108</v>
      </c>
      <c r="B109" s="54" t="s">
        <v>356</v>
      </c>
      <c r="C109" s="54" t="s">
        <v>15</v>
      </c>
      <c r="D109" s="54" t="s">
        <v>57</v>
      </c>
      <c r="E109" s="54" t="s">
        <v>16</v>
      </c>
      <c r="F109" s="54" t="s">
        <v>357</v>
      </c>
      <c r="G109" s="105">
        <v>45068</v>
      </c>
      <c r="H109" s="55" t="s">
        <v>358</v>
      </c>
      <c r="I109" s="107">
        <v>240000</v>
      </c>
      <c r="J109" s="107">
        <v>28726.400000000001</v>
      </c>
      <c r="K109" s="107">
        <v>247589.394</v>
      </c>
    </row>
    <row r="110" spans="1:11" ht="35.25">
      <c r="A110" s="54">
        <v>109</v>
      </c>
      <c r="B110" s="54" t="s">
        <v>353</v>
      </c>
      <c r="C110" s="54" t="s">
        <v>15</v>
      </c>
      <c r="D110" s="54">
        <v>6</v>
      </c>
      <c r="E110" s="54" t="s">
        <v>16</v>
      </c>
      <c r="F110" s="54" t="s">
        <v>354</v>
      </c>
      <c r="G110" s="105">
        <v>45061</v>
      </c>
      <c r="H110" s="55" t="s">
        <v>355</v>
      </c>
      <c r="I110" s="107">
        <v>69000</v>
      </c>
      <c r="J110" s="107">
        <v>46799.4</v>
      </c>
      <c r="K110" s="107">
        <v>226553.959</v>
      </c>
    </row>
    <row r="111" spans="1:11" ht="69.75">
      <c r="A111" s="54">
        <v>110</v>
      </c>
      <c r="B111" s="54" t="s">
        <v>350</v>
      </c>
      <c r="C111" s="54" t="s">
        <v>15</v>
      </c>
      <c r="D111" s="54" t="s">
        <v>20</v>
      </c>
      <c r="E111" s="54" t="s">
        <v>16</v>
      </c>
      <c r="F111" s="54" t="s">
        <v>351</v>
      </c>
      <c r="G111" s="105">
        <v>45058</v>
      </c>
      <c r="H111" s="55" t="s">
        <v>352</v>
      </c>
      <c r="I111" s="107">
        <v>196880</v>
      </c>
      <c r="J111" s="107">
        <v>36337.800000000003</v>
      </c>
      <c r="K111" s="107">
        <v>348481.42</v>
      </c>
    </row>
    <row r="112" spans="1:11" ht="24">
      <c r="A112" s="54">
        <v>111</v>
      </c>
      <c r="B112" s="54" t="s">
        <v>359</v>
      </c>
      <c r="C112" s="54" t="s">
        <v>15</v>
      </c>
      <c r="D112" s="54">
        <v>7</v>
      </c>
      <c r="E112" s="54" t="s">
        <v>16</v>
      </c>
      <c r="F112" s="54" t="s">
        <v>360</v>
      </c>
      <c r="G112" s="105">
        <v>45068</v>
      </c>
      <c r="H112" s="55" t="s">
        <v>361</v>
      </c>
      <c r="I112" s="107">
        <v>60000</v>
      </c>
      <c r="J112" s="107">
        <v>30275.800000000003</v>
      </c>
      <c r="K112" s="107">
        <v>260948.84399999998</v>
      </c>
    </row>
    <row r="113" spans="1:11" ht="58.5">
      <c r="A113" s="54">
        <v>112</v>
      </c>
      <c r="B113" s="54" t="s">
        <v>371</v>
      </c>
      <c r="C113" s="54" t="s">
        <v>15</v>
      </c>
      <c r="D113" s="54">
        <v>2</v>
      </c>
      <c r="E113" s="54" t="s">
        <v>16</v>
      </c>
      <c r="F113" s="54" t="s">
        <v>372</v>
      </c>
      <c r="G113" s="105">
        <v>45071</v>
      </c>
      <c r="H113" s="55" t="s">
        <v>373</v>
      </c>
      <c r="I113" s="107">
        <v>215000</v>
      </c>
      <c r="J113" s="107">
        <v>26816.800000000003</v>
      </c>
      <c r="K113" s="107">
        <v>224833.728</v>
      </c>
    </row>
    <row r="114" spans="1:11" ht="24">
      <c r="A114" s="54">
        <v>113</v>
      </c>
      <c r="B114" s="54" t="s">
        <v>362</v>
      </c>
      <c r="C114" s="54" t="s">
        <v>15</v>
      </c>
      <c r="D114" s="54">
        <v>2</v>
      </c>
      <c r="E114" s="54" t="s">
        <v>16</v>
      </c>
      <c r="F114" s="54" t="s">
        <v>363</v>
      </c>
      <c r="G114" s="105">
        <v>45068</v>
      </c>
      <c r="H114" s="55" t="s">
        <v>364</v>
      </c>
      <c r="I114" s="107">
        <v>50000</v>
      </c>
      <c r="J114" s="107">
        <v>94908</v>
      </c>
      <c r="K114" s="107">
        <v>921746.49599999993</v>
      </c>
    </row>
    <row r="115" spans="1:11" ht="35.25">
      <c r="A115" s="54">
        <v>114</v>
      </c>
      <c r="B115" s="54" t="s">
        <v>365</v>
      </c>
      <c r="C115" s="54" t="s">
        <v>15</v>
      </c>
      <c r="D115" s="54">
        <v>9</v>
      </c>
      <c r="E115" s="54" t="s">
        <v>188</v>
      </c>
      <c r="F115" s="54" t="s">
        <v>366</v>
      </c>
      <c r="G115" s="105">
        <v>45068</v>
      </c>
      <c r="H115" s="55" t="s">
        <v>367</v>
      </c>
      <c r="I115" s="107">
        <v>250000</v>
      </c>
      <c r="J115" s="107">
        <v>29680.800000000003</v>
      </c>
      <c r="K115" s="107">
        <v>278823.31400000001</v>
      </c>
    </row>
    <row r="116" spans="1:11">
      <c r="A116" s="54">
        <v>115</v>
      </c>
      <c r="B116" s="54" t="s">
        <v>387</v>
      </c>
      <c r="C116" s="54" t="s">
        <v>15</v>
      </c>
      <c r="D116" s="54">
        <v>6</v>
      </c>
      <c r="E116" s="54" t="s">
        <v>16</v>
      </c>
      <c r="F116" s="54" t="s">
        <v>388</v>
      </c>
      <c r="G116" s="105">
        <v>45085</v>
      </c>
      <c r="H116" s="55" t="s">
        <v>389</v>
      </c>
      <c r="I116" s="107">
        <v>196000</v>
      </c>
      <c r="J116" s="107">
        <v>47937.200000000004</v>
      </c>
      <c r="K116" s="107">
        <v>413169.00299999997</v>
      </c>
    </row>
    <row r="117" spans="1:11" ht="35.25">
      <c r="A117" s="54">
        <v>116</v>
      </c>
      <c r="B117" s="54" t="s">
        <v>368</v>
      </c>
      <c r="C117" s="54" t="s">
        <v>21</v>
      </c>
      <c r="D117" s="54">
        <v>7</v>
      </c>
      <c r="E117" s="54" t="s">
        <v>16</v>
      </c>
      <c r="F117" s="54" t="s">
        <v>369</v>
      </c>
      <c r="G117" s="105">
        <v>45069</v>
      </c>
      <c r="H117" s="55" t="s">
        <v>370</v>
      </c>
      <c r="I117" s="107">
        <v>93400</v>
      </c>
      <c r="J117" s="107">
        <v>138690.6</v>
      </c>
      <c r="K117" s="107">
        <v>802466.12599999993</v>
      </c>
    </row>
    <row r="118" spans="1:11" ht="69.75">
      <c r="A118" s="54">
        <v>117</v>
      </c>
      <c r="B118" s="54" t="s">
        <v>374</v>
      </c>
      <c r="C118" s="54" t="s">
        <v>21</v>
      </c>
      <c r="D118" s="54">
        <v>7</v>
      </c>
      <c r="E118" s="54" t="s">
        <v>16</v>
      </c>
      <c r="F118" s="54" t="s">
        <v>375</v>
      </c>
      <c r="G118" s="105">
        <v>45075</v>
      </c>
      <c r="H118" s="55" t="s">
        <v>376</v>
      </c>
      <c r="I118" s="107">
        <v>1690000</v>
      </c>
      <c r="J118" s="107">
        <v>190875</v>
      </c>
      <c r="K118" s="107">
        <v>1830491.25</v>
      </c>
    </row>
    <row r="119" spans="1:11" ht="24">
      <c r="A119" s="54">
        <v>118</v>
      </c>
      <c r="B119" s="54" t="s">
        <v>377</v>
      </c>
      <c r="C119" s="54" t="s">
        <v>15</v>
      </c>
      <c r="D119" s="54">
        <v>7</v>
      </c>
      <c r="E119" s="54" t="s">
        <v>16</v>
      </c>
      <c r="F119" s="54" t="s">
        <v>378</v>
      </c>
      <c r="G119" s="105">
        <v>45075</v>
      </c>
      <c r="H119" s="55" t="s">
        <v>379</v>
      </c>
      <c r="I119" s="107">
        <v>20000</v>
      </c>
      <c r="J119" s="107">
        <v>24457.600000000002</v>
      </c>
      <c r="K119" s="107">
        <v>194269.894</v>
      </c>
    </row>
    <row r="120" spans="1:11" ht="46.5">
      <c r="A120" s="54">
        <v>119</v>
      </c>
      <c r="B120" s="54" t="s">
        <v>344</v>
      </c>
      <c r="C120" s="54" t="s">
        <v>21</v>
      </c>
      <c r="D120" s="54" t="s">
        <v>20</v>
      </c>
      <c r="E120" s="54" t="s">
        <v>16</v>
      </c>
      <c r="F120" s="54" t="s">
        <v>345</v>
      </c>
      <c r="G120" s="105">
        <v>45112</v>
      </c>
      <c r="H120" s="55" t="s">
        <v>346</v>
      </c>
      <c r="I120" s="107">
        <v>5460000</v>
      </c>
      <c r="J120" s="107">
        <v>724419.8</v>
      </c>
      <c r="K120" s="107">
        <v>5460677.96</v>
      </c>
    </row>
    <row r="121" spans="1:11" ht="46.5">
      <c r="A121" s="54">
        <v>120</v>
      </c>
      <c r="B121" s="54" t="s">
        <v>390</v>
      </c>
      <c r="C121" s="54" t="s">
        <v>28</v>
      </c>
      <c r="D121" s="54" t="s">
        <v>57</v>
      </c>
      <c r="E121" s="54" t="s">
        <v>16</v>
      </c>
      <c r="F121" s="54" t="s">
        <v>391</v>
      </c>
      <c r="G121" s="105">
        <v>45085</v>
      </c>
      <c r="H121" s="55" t="s">
        <v>392</v>
      </c>
      <c r="I121" s="107">
        <v>1500000</v>
      </c>
      <c r="J121" s="107">
        <v>259316.60000000003</v>
      </c>
      <c r="K121" s="107">
        <v>2235053.2229999998</v>
      </c>
    </row>
    <row r="122" spans="1:11" ht="35.25">
      <c r="A122" s="54">
        <v>121</v>
      </c>
      <c r="B122" s="54" t="s">
        <v>380</v>
      </c>
      <c r="C122" s="54" t="s">
        <v>21</v>
      </c>
      <c r="D122" s="54">
        <v>6</v>
      </c>
      <c r="E122" s="54" t="s">
        <v>16</v>
      </c>
      <c r="F122" s="54" t="s">
        <v>381</v>
      </c>
      <c r="G122" s="105">
        <v>45075</v>
      </c>
      <c r="H122" s="55" t="s">
        <v>382</v>
      </c>
      <c r="I122" s="107">
        <v>4441000</v>
      </c>
      <c r="J122" s="107">
        <v>432976.80000000005</v>
      </c>
      <c r="K122" s="107">
        <v>4171733.395</v>
      </c>
    </row>
    <row r="123" spans="1:11" ht="46.5">
      <c r="A123" s="54">
        <v>122</v>
      </c>
      <c r="B123" s="54" t="s">
        <v>424</v>
      </c>
      <c r="C123" s="54" t="s">
        <v>15</v>
      </c>
      <c r="D123" s="54" t="s">
        <v>57</v>
      </c>
      <c r="E123" s="54" t="s">
        <v>16</v>
      </c>
      <c r="F123" s="54" t="s">
        <v>425</v>
      </c>
      <c r="G123" s="105">
        <v>45134</v>
      </c>
      <c r="H123" s="55" t="s">
        <v>426</v>
      </c>
      <c r="I123" s="107">
        <v>175000</v>
      </c>
      <c r="J123" s="107">
        <v>25856.800000000003</v>
      </c>
      <c r="K123" s="107">
        <v>249856.19100000002</v>
      </c>
    </row>
    <row r="124" spans="1:11" ht="46.5">
      <c r="A124" s="54">
        <v>123</v>
      </c>
      <c r="B124" s="54" t="s">
        <v>393</v>
      </c>
      <c r="C124" s="54" t="s">
        <v>15</v>
      </c>
      <c r="D124" s="54">
        <v>1</v>
      </c>
      <c r="E124" s="54" t="s">
        <v>16</v>
      </c>
      <c r="F124" s="54" t="s">
        <v>394</v>
      </c>
      <c r="G124" s="105">
        <v>45085</v>
      </c>
      <c r="H124" s="55" t="s">
        <v>395</v>
      </c>
      <c r="I124" s="107">
        <v>480000</v>
      </c>
      <c r="J124" s="107">
        <v>168378.6</v>
      </c>
      <c r="K124" s="107">
        <v>1535111.3430000001</v>
      </c>
    </row>
    <row r="125" spans="1:11" ht="46.5">
      <c r="A125" s="54">
        <v>124</v>
      </c>
      <c r="B125" s="54" t="s">
        <v>427</v>
      </c>
      <c r="C125" s="54" t="s">
        <v>15</v>
      </c>
      <c r="D125" s="54" t="s">
        <v>20</v>
      </c>
      <c r="E125" s="54" t="s">
        <v>16</v>
      </c>
      <c r="F125" s="54" t="s">
        <v>428</v>
      </c>
      <c r="G125" s="105">
        <v>45117</v>
      </c>
      <c r="H125" s="55" t="s">
        <v>429</v>
      </c>
      <c r="I125" s="107">
        <v>596000</v>
      </c>
      <c r="J125" s="107">
        <v>78391.600000000006</v>
      </c>
      <c r="K125" s="107">
        <v>590918.89600000007</v>
      </c>
    </row>
    <row r="126" spans="1:11" ht="24">
      <c r="A126" s="54">
        <v>125</v>
      </c>
      <c r="B126" s="54" t="s">
        <v>396</v>
      </c>
      <c r="C126" s="54" t="s">
        <v>15</v>
      </c>
      <c r="D126" s="54" t="s">
        <v>20</v>
      </c>
      <c r="E126" s="54" t="s">
        <v>16</v>
      </c>
      <c r="F126" s="54" t="s">
        <v>397</v>
      </c>
      <c r="G126" s="105">
        <v>45068</v>
      </c>
      <c r="H126" s="55" t="s">
        <v>398</v>
      </c>
      <c r="I126" s="107">
        <v>25000</v>
      </c>
      <c r="J126" s="107">
        <v>31838</v>
      </c>
      <c r="K126" s="107">
        <v>134101.65599999999</v>
      </c>
    </row>
    <row r="127" spans="1:11">
      <c r="A127" s="54">
        <v>126</v>
      </c>
      <c r="B127" s="54" t="s">
        <v>430</v>
      </c>
      <c r="C127" s="54" t="s">
        <v>15</v>
      </c>
      <c r="D127" s="54">
        <v>7</v>
      </c>
      <c r="E127" s="54" t="s">
        <v>16</v>
      </c>
      <c r="F127" s="54" t="s">
        <v>431</v>
      </c>
      <c r="G127" s="105">
        <v>45117</v>
      </c>
      <c r="H127" s="55" t="s">
        <v>432</v>
      </c>
      <c r="I127" s="107">
        <v>200000</v>
      </c>
      <c r="J127" s="107">
        <v>53749.600000000006</v>
      </c>
      <c r="K127" s="107">
        <v>441663.75</v>
      </c>
    </row>
    <row r="128" spans="1:11" ht="46.5">
      <c r="A128" s="54">
        <v>127</v>
      </c>
      <c r="B128" s="54" t="s">
        <v>399</v>
      </c>
      <c r="C128" s="54" t="s">
        <v>21</v>
      </c>
      <c r="D128" s="54">
        <v>7</v>
      </c>
      <c r="E128" s="54" t="s">
        <v>16</v>
      </c>
      <c r="F128" s="54" t="s">
        <v>400</v>
      </c>
      <c r="G128" s="105">
        <v>45086</v>
      </c>
      <c r="H128" s="55" t="s">
        <v>401</v>
      </c>
      <c r="I128" s="107">
        <v>549500</v>
      </c>
      <c r="J128" s="107">
        <v>202956.2</v>
      </c>
      <c r="K128" s="107">
        <v>1633795.8</v>
      </c>
    </row>
    <row r="129" spans="1:11" ht="46.5">
      <c r="A129" s="54">
        <v>128</v>
      </c>
      <c r="B129" s="54" t="s">
        <v>402</v>
      </c>
      <c r="C129" s="54" t="s">
        <v>15</v>
      </c>
      <c r="D129" s="54">
        <v>11</v>
      </c>
      <c r="E129" s="54" t="s">
        <v>16</v>
      </c>
      <c r="F129" s="54" t="s">
        <v>403</v>
      </c>
      <c r="G129" s="105">
        <v>45086</v>
      </c>
      <c r="H129" s="55" t="s">
        <v>404</v>
      </c>
      <c r="I129" s="107">
        <v>251200</v>
      </c>
      <c r="J129" s="107">
        <v>82185</v>
      </c>
      <c r="K129" s="107">
        <v>439196.64</v>
      </c>
    </row>
    <row r="130" spans="1:11" ht="35.25">
      <c r="A130" s="54">
        <v>129</v>
      </c>
      <c r="B130" s="54" t="s">
        <v>433</v>
      </c>
      <c r="C130" s="54" t="s">
        <v>15</v>
      </c>
      <c r="D130" s="54">
        <v>10</v>
      </c>
      <c r="E130" s="54" t="s">
        <v>16</v>
      </c>
      <c r="F130" s="54" t="s">
        <v>434</v>
      </c>
      <c r="G130" s="105">
        <v>45117</v>
      </c>
      <c r="H130" s="55" t="s">
        <v>435</v>
      </c>
      <c r="I130" s="107">
        <v>70000</v>
      </c>
      <c r="J130" s="107">
        <v>15729.400000000001</v>
      </c>
      <c r="K130" s="107">
        <v>81130.182000000001</v>
      </c>
    </row>
    <row r="131" spans="1:11" ht="24">
      <c r="A131" s="54">
        <v>130</v>
      </c>
      <c r="B131" s="54" t="s">
        <v>411</v>
      </c>
      <c r="C131" s="54" t="s">
        <v>15</v>
      </c>
      <c r="D131" s="54">
        <v>3</v>
      </c>
      <c r="E131" s="54" t="s">
        <v>16</v>
      </c>
      <c r="F131" s="54" t="s">
        <v>412</v>
      </c>
      <c r="G131" s="105">
        <v>45107</v>
      </c>
      <c r="H131" s="55" t="s">
        <v>413</v>
      </c>
      <c r="I131" s="107">
        <v>60000</v>
      </c>
      <c r="J131" s="107">
        <v>36383.4</v>
      </c>
      <c r="K131" s="107">
        <v>264649.94199999998</v>
      </c>
    </row>
    <row r="132" spans="1:11" ht="58.5">
      <c r="A132" s="54">
        <v>131</v>
      </c>
      <c r="B132" s="54" t="s">
        <v>414</v>
      </c>
      <c r="C132" s="54" t="s">
        <v>15</v>
      </c>
      <c r="D132" s="54">
        <v>10</v>
      </c>
      <c r="E132" s="54" t="s">
        <v>16</v>
      </c>
      <c r="F132" s="54" t="s">
        <v>415</v>
      </c>
      <c r="G132" s="105">
        <v>45107</v>
      </c>
      <c r="H132" s="55" t="s">
        <v>416</v>
      </c>
      <c r="I132" s="107">
        <v>126300</v>
      </c>
      <c r="J132" s="107">
        <v>124678.39999999999</v>
      </c>
      <c r="K132" s="107">
        <v>1136689.3260000001</v>
      </c>
    </row>
    <row r="133" spans="1:11" ht="58.5">
      <c r="A133" s="54">
        <v>132</v>
      </c>
      <c r="B133" s="54" t="s">
        <v>405</v>
      </c>
      <c r="C133" s="54" t="s">
        <v>15</v>
      </c>
      <c r="D133" s="54">
        <v>10</v>
      </c>
      <c r="E133" s="54" t="s">
        <v>16</v>
      </c>
      <c r="F133" s="54" t="s">
        <v>406</v>
      </c>
      <c r="G133" s="105">
        <v>45104</v>
      </c>
      <c r="H133" s="55" t="s">
        <v>407</v>
      </c>
      <c r="I133" s="107">
        <v>80000</v>
      </c>
      <c r="J133" s="107">
        <v>36512.400000000001</v>
      </c>
      <c r="K133" s="107">
        <v>350150.08</v>
      </c>
    </row>
    <row r="134" spans="1:11" ht="35.25">
      <c r="A134" s="54">
        <v>133</v>
      </c>
      <c r="B134" s="54" t="s">
        <v>417</v>
      </c>
      <c r="C134" s="54" t="s">
        <v>15</v>
      </c>
      <c r="D134" s="54" t="s">
        <v>195</v>
      </c>
      <c r="E134" s="54" t="s">
        <v>16</v>
      </c>
      <c r="F134" s="54" t="s">
        <v>418</v>
      </c>
      <c r="G134" s="105">
        <v>45107</v>
      </c>
      <c r="H134" s="55" t="s">
        <v>419</v>
      </c>
      <c r="I134" s="107">
        <v>159710</v>
      </c>
      <c r="J134" s="107">
        <v>68834</v>
      </c>
      <c r="K134" s="107">
        <v>687376.32400000002</v>
      </c>
    </row>
    <row r="135" spans="1:11" ht="24">
      <c r="A135" s="54">
        <v>134</v>
      </c>
      <c r="B135" s="54" t="s">
        <v>436</v>
      </c>
      <c r="C135" s="54" t="s">
        <v>15</v>
      </c>
      <c r="D135" s="54">
        <v>7</v>
      </c>
      <c r="E135" s="54" t="s">
        <v>16</v>
      </c>
      <c r="F135" s="54" t="s">
        <v>437</v>
      </c>
      <c r="G135" s="105">
        <v>45117</v>
      </c>
      <c r="H135" s="55" t="s">
        <v>438</v>
      </c>
      <c r="I135" s="107">
        <v>350000</v>
      </c>
      <c r="J135" s="107">
        <v>55331.200000000004</v>
      </c>
      <c r="K135" s="107">
        <v>439494.13299999997</v>
      </c>
    </row>
    <row r="136" spans="1:11" ht="24">
      <c r="A136" s="54">
        <v>135</v>
      </c>
      <c r="B136" s="54" t="s">
        <v>439</v>
      </c>
      <c r="C136" s="54" t="s">
        <v>15</v>
      </c>
      <c r="D136" s="54">
        <v>12</v>
      </c>
      <c r="E136" s="54" t="s">
        <v>16</v>
      </c>
      <c r="F136" s="54" t="s">
        <v>440</v>
      </c>
      <c r="G136" s="105">
        <v>45125</v>
      </c>
      <c r="H136" s="55" t="s">
        <v>441</v>
      </c>
      <c r="I136" s="107">
        <v>90000</v>
      </c>
      <c r="J136" s="107">
        <v>19569.8</v>
      </c>
      <c r="K136" s="107">
        <v>94738.37000000001</v>
      </c>
    </row>
    <row r="137" spans="1:11" ht="24">
      <c r="A137" s="54">
        <v>136</v>
      </c>
      <c r="B137" s="54" t="s">
        <v>442</v>
      </c>
      <c r="C137" s="54" t="s">
        <v>15</v>
      </c>
      <c r="D137" s="54">
        <v>6</v>
      </c>
      <c r="E137" s="54" t="s">
        <v>16</v>
      </c>
      <c r="F137" s="54" t="s">
        <v>443</v>
      </c>
      <c r="G137" s="105">
        <v>45117</v>
      </c>
      <c r="H137" s="55" t="s">
        <v>444</v>
      </c>
      <c r="I137" s="107">
        <v>76600</v>
      </c>
      <c r="J137" s="107">
        <v>17240</v>
      </c>
      <c r="K137" s="107">
        <v>59736.6</v>
      </c>
    </row>
    <row r="138" spans="1:11">
      <c r="A138" s="54">
        <v>137</v>
      </c>
      <c r="B138" s="54" t="s">
        <v>420</v>
      </c>
      <c r="C138" s="54" t="s">
        <v>50</v>
      </c>
      <c r="D138" s="54">
        <v>12</v>
      </c>
      <c r="E138" s="54" t="s">
        <v>16</v>
      </c>
      <c r="F138" s="54" t="s">
        <v>421</v>
      </c>
      <c r="G138" s="105">
        <v>45107</v>
      </c>
      <c r="H138" s="55" t="s">
        <v>422</v>
      </c>
      <c r="I138" s="107">
        <v>5000</v>
      </c>
      <c r="J138" s="107">
        <v>1946</v>
      </c>
      <c r="K138" s="107">
        <v>10673.810000000001</v>
      </c>
    </row>
    <row r="139" spans="1:11" ht="46.5">
      <c r="A139" s="54">
        <v>138</v>
      </c>
      <c r="B139" s="54" t="s">
        <v>445</v>
      </c>
      <c r="C139" s="54" t="s">
        <v>15</v>
      </c>
      <c r="D139" s="54" t="s">
        <v>57</v>
      </c>
      <c r="E139" s="54" t="s">
        <v>16</v>
      </c>
      <c r="F139" s="54" t="s">
        <v>446</v>
      </c>
      <c r="G139" s="105">
        <v>45111</v>
      </c>
      <c r="H139" s="55" t="s">
        <v>447</v>
      </c>
      <c r="I139" s="107">
        <v>117000</v>
      </c>
      <c r="J139" s="107">
        <v>23792.600000000002</v>
      </c>
      <c r="K139" s="107">
        <v>146303.15700000001</v>
      </c>
    </row>
    <row r="140" spans="1:11" ht="58.5">
      <c r="A140" s="54">
        <v>139</v>
      </c>
      <c r="B140" s="54" t="s">
        <v>448</v>
      </c>
      <c r="C140" s="54" t="s">
        <v>15</v>
      </c>
      <c r="D140" s="54">
        <v>1</v>
      </c>
      <c r="E140" s="54" t="s">
        <v>16</v>
      </c>
      <c r="F140" s="54" t="s">
        <v>449</v>
      </c>
      <c r="G140" s="105">
        <v>45127</v>
      </c>
      <c r="H140" s="55" t="s">
        <v>450</v>
      </c>
      <c r="I140" s="107">
        <v>211368</v>
      </c>
      <c r="J140" s="107">
        <v>24488</v>
      </c>
      <c r="K140" s="107">
        <v>213657.8</v>
      </c>
    </row>
    <row r="141" spans="1:11" ht="81">
      <c r="A141" s="54">
        <v>140</v>
      </c>
      <c r="B141" s="54" t="s">
        <v>451</v>
      </c>
      <c r="C141" s="54" t="s">
        <v>15</v>
      </c>
      <c r="D141" s="54">
        <v>6</v>
      </c>
      <c r="E141" s="54" t="s">
        <v>16</v>
      </c>
      <c r="F141" s="54" t="s">
        <v>452</v>
      </c>
      <c r="G141" s="105">
        <v>45135</v>
      </c>
      <c r="H141" s="55" t="s">
        <v>453</v>
      </c>
      <c r="I141" s="107">
        <v>95414</v>
      </c>
      <c r="J141" s="107">
        <v>29182.600000000002</v>
      </c>
      <c r="K141" s="107">
        <v>250973.8</v>
      </c>
    </row>
    <row r="142" spans="1:11">
      <c r="A142" s="54">
        <v>141</v>
      </c>
      <c r="B142" s="54" t="s">
        <v>408</v>
      </c>
      <c r="C142" s="54" t="s">
        <v>21</v>
      </c>
      <c r="D142" s="54">
        <v>1</v>
      </c>
      <c r="E142" s="54" t="s">
        <v>16</v>
      </c>
      <c r="F142" s="54" t="s">
        <v>409</v>
      </c>
      <c r="G142" s="105">
        <v>45104</v>
      </c>
      <c r="H142" s="55" t="s">
        <v>410</v>
      </c>
      <c r="I142" s="107">
        <v>200000</v>
      </c>
      <c r="J142" s="107">
        <v>79175</v>
      </c>
      <c r="K142" s="107">
        <v>515825.125</v>
      </c>
    </row>
    <row r="143" spans="1:11" ht="35.25">
      <c r="A143" s="54">
        <v>142</v>
      </c>
      <c r="B143" s="54" t="s">
        <v>454</v>
      </c>
      <c r="C143" s="54" t="s">
        <v>15</v>
      </c>
      <c r="D143" s="54">
        <v>10</v>
      </c>
      <c r="E143" s="54" t="s">
        <v>16</v>
      </c>
      <c r="F143" s="54" t="s">
        <v>455</v>
      </c>
      <c r="G143" s="105">
        <v>45125</v>
      </c>
      <c r="H143" s="55" t="s">
        <v>456</v>
      </c>
      <c r="I143" s="107">
        <v>109000</v>
      </c>
      <c r="J143" s="107">
        <v>15354.400000000001</v>
      </c>
      <c r="K143" s="107">
        <v>136082.50199999998</v>
      </c>
    </row>
    <row r="144" spans="1:11" ht="46.5">
      <c r="A144" s="54">
        <v>143</v>
      </c>
      <c r="B144" s="54" t="s">
        <v>457</v>
      </c>
      <c r="C144" s="54" t="s">
        <v>15</v>
      </c>
      <c r="D144" s="54">
        <v>9</v>
      </c>
      <c r="E144" s="54" t="s">
        <v>16</v>
      </c>
      <c r="F144" s="54" t="s">
        <v>458</v>
      </c>
      <c r="G144" s="105">
        <v>45125</v>
      </c>
      <c r="H144" s="55" t="s">
        <v>459</v>
      </c>
      <c r="I144" s="107">
        <v>63394</v>
      </c>
      <c r="J144" s="107">
        <v>15819.800000000003</v>
      </c>
      <c r="K144" s="107">
        <v>100219.7</v>
      </c>
    </row>
    <row r="145" spans="1:11">
      <c r="A145" s="54">
        <v>144</v>
      </c>
      <c r="B145" s="54" t="s">
        <v>460</v>
      </c>
      <c r="C145" s="54" t="s">
        <v>15</v>
      </c>
      <c r="D145" s="54">
        <v>3</v>
      </c>
      <c r="E145" s="54" t="s">
        <v>16</v>
      </c>
      <c r="F145" s="54" t="s">
        <v>461</v>
      </c>
      <c r="G145" s="105">
        <v>45110</v>
      </c>
      <c r="H145" s="55" t="s">
        <v>462</v>
      </c>
      <c r="I145" s="107">
        <v>50000</v>
      </c>
      <c r="J145" s="107">
        <v>38826.200000000004</v>
      </c>
      <c r="K145" s="107">
        <v>334641.29399999999</v>
      </c>
    </row>
    <row r="146" spans="1:11" ht="24">
      <c r="A146" s="54">
        <v>145</v>
      </c>
      <c r="B146" s="54" t="s">
        <v>463</v>
      </c>
      <c r="C146" s="54" t="s">
        <v>15</v>
      </c>
      <c r="D146" s="54" t="s">
        <v>20</v>
      </c>
      <c r="E146" s="54" t="s">
        <v>16</v>
      </c>
      <c r="F146" s="54" t="s">
        <v>464</v>
      </c>
      <c r="G146" s="105">
        <v>45119</v>
      </c>
      <c r="H146" s="55" t="s">
        <v>465</v>
      </c>
      <c r="I146" s="107">
        <v>15405</v>
      </c>
      <c r="J146" s="107">
        <v>24539.4</v>
      </c>
      <c r="K146" s="107">
        <v>156534.28099999999</v>
      </c>
    </row>
    <row r="147" spans="1:11" ht="81">
      <c r="A147" s="54">
        <v>146</v>
      </c>
      <c r="B147" s="54" t="s">
        <v>466</v>
      </c>
      <c r="C147" s="54" t="s">
        <v>15</v>
      </c>
      <c r="D147" s="54" t="s">
        <v>20</v>
      </c>
      <c r="E147" s="54" t="s">
        <v>16</v>
      </c>
      <c r="F147" s="54" t="s">
        <v>467</v>
      </c>
      <c r="G147" s="105">
        <v>45117</v>
      </c>
      <c r="H147" s="55" t="s">
        <v>468</v>
      </c>
      <c r="I147" s="107">
        <v>170000</v>
      </c>
      <c r="J147" s="107">
        <v>20663.600000000002</v>
      </c>
      <c r="K147" s="107">
        <v>170891.28</v>
      </c>
    </row>
    <row r="148" spans="1:11" ht="24">
      <c r="A148" s="54">
        <v>147</v>
      </c>
      <c r="B148" s="54" t="s">
        <v>469</v>
      </c>
      <c r="C148" s="54" t="s">
        <v>15</v>
      </c>
      <c r="D148" s="54">
        <v>12</v>
      </c>
      <c r="E148" s="54" t="s">
        <v>16</v>
      </c>
      <c r="F148" s="54" t="s">
        <v>470</v>
      </c>
      <c r="G148" s="105">
        <v>45134</v>
      </c>
      <c r="H148" s="55" t="s">
        <v>471</v>
      </c>
      <c r="I148" s="107">
        <v>73200</v>
      </c>
      <c r="J148" s="107">
        <v>54218.600000000006</v>
      </c>
      <c r="K148" s="107">
        <v>277547.06099999999</v>
      </c>
    </row>
    <row r="149" spans="1:11">
      <c r="A149" s="54">
        <v>148</v>
      </c>
      <c r="B149" s="54" t="s">
        <v>472</v>
      </c>
      <c r="C149" s="54" t="s">
        <v>15</v>
      </c>
      <c r="D149" s="54">
        <v>5</v>
      </c>
      <c r="E149" s="54" t="s">
        <v>16</v>
      </c>
      <c r="F149" s="54" t="s">
        <v>473</v>
      </c>
      <c r="G149" s="105">
        <v>45119</v>
      </c>
      <c r="H149" s="55" t="s">
        <v>474</v>
      </c>
      <c r="I149" s="107">
        <v>55000</v>
      </c>
      <c r="J149" s="107">
        <v>19542</v>
      </c>
      <c r="K149" s="107">
        <v>145294.76999999999</v>
      </c>
    </row>
    <row r="150" spans="1:11" ht="24">
      <c r="A150" s="54">
        <v>149</v>
      </c>
      <c r="B150" s="54" t="s">
        <v>475</v>
      </c>
      <c r="C150" s="54" t="s">
        <v>15</v>
      </c>
      <c r="D150" s="54">
        <v>1</v>
      </c>
      <c r="E150" s="54" t="s">
        <v>16</v>
      </c>
      <c r="F150" s="54" t="s">
        <v>476</v>
      </c>
      <c r="G150" s="105">
        <v>45127</v>
      </c>
      <c r="H150" s="55" t="s">
        <v>477</v>
      </c>
      <c r="I150" s="107">
        <v>100000</v>
      </c>
      <c r="J150" s="107">
        <v>65957.8</v>
      </c>
      <c r="K150" s="107">
        <v>463288.99200000003</v>
      </c>
    </row>
    <row r="151" spans="1:11" ht="58.5">
      <c r="A151" s="54">
        <v>150</v>
      </c>
      <c r="B151" s="54" t="s">
        <v>478</v>
      </c>
      <c r="C151" s="54" t="s">
        <v>21</v>
      </c>
      <c r="D151" s="54">
        <v>3</v>
      </c>
      <c r="E151" s="54" t="s">
        <v>16</v>
      </c>
      <c r="F151" s="54" t="s">
        <v>479</v>
      </c>
      <c r="G151" s="105">
        <v>45126</v>
      </c>
      <c r="H151" s="55" t="s">
        <v>480</v>
      </c>
      <c r="I151" s="107">
        <v>2070000</v>
      </c>
      <c r="J151" s="107">
        <v>304093.80000000005</v>
      </c>
      <c r="K151" s="107">
        <v>2620986.1859999998</v>
      </c>
    </row>
    <row r="152" spans="1:11" ht="46.5">
      <c r="A152" s="54">
        <v>151</v>
      </c>
      <c r="B152" s="54" t="s">
        <v>481</v>
      </c>
      <c r="C152" s="54" t="s">
        <v>21</v>
      </c>
      <c r="D152" s="54" t="s">
        <v>217</v>
      </c>
      <c r="E152" s="54" t="s">
        <v>16</v>
      </c>
      <c r="F152" s="54" t="s">
        <v>482</v>
      </c>
      <c r="G152" s="105">
        <v>45127</v>
      </c>
      <c r="H152" s="55" t="s">
        <v>483</v>
      </c>
      <c r="I152" s="107">
        <v>1437000</v>
      </c>
      <c r="J152" s="107">
        <v>466264.80000000005</v>
      </c>
      <c r="K152" s="107">
        <v>3804256.1350000002</v>
      </c>
    </row>
    <row r="153" spans="1:11" ht="35.25">
      <c r="A153" s="54">
        <v>152</v>
      </c>
      <c r="B153" s="54" t="s">
        <v>484</v>
      </c>
      <c r="C153" s="54" t="s">
        <v>15</v>
      </c>
      <c r="D153" s="54">
        <v>7</v>
      </c>
      <c r="E153" s="54" t="s">
        <v>16</v>
      </c>
      <c r="F153" s="54" t="s">
        <v>485</v>
      </c>
      <c r="G153" s="105">
        <v>45119</v>
      </c>
      <c r="H153" s="55" t="s">
        <v>486</v>
      </c>
      <c r="I153" s="107">
        <v>100000</v>
      </c>
      <c r="J153" s="107">
        <v>37311.800000000003</v>
      </c>
      <c r="K153" s="107">
        <v>321592.12799999997</v>
      </c>
    </row>
    <row r="154" spans="1:11" ht="35.25">
      <c r="A154" s="54">
        <v>153</v>
      </c>
      <c r="B154" s="54" t="s">
        <v>487</v>
      </c>
      <c r="C154" s="54" t="s">
        <v>21</v>
      </c>
      <c r="D154" s="54" t="s">
        <v>20</v>
      </c>
      <c r="E154" s="54" t="s">
        <v>16</v>
      </c>
      <c r="F154" s="54" t="s">
        <v>488</v>
      </c>
      <c r="G154" s="105">
        <v>45112</v>
      </c>
      <c r="H154" s="55" t="s">
        <v>489</v>
      </c>
      <c r="I154" s="107">
        <v>527728</v>
      </c>
      <c r="J154" s="107">
        <v>368302.80000000005</v>
      </c>
      <c r="K154" s="107">
        <v>2560442.4559999998</v>
      </c>
    </row>
    <row r="155" spans="1:11" ht="35.25">
      <c r="A155" s="54">
        <v>154</v>
      </c>
      <c r="B155" s="54" t="s">
        <v>490</v>
      </c>
      <c r="C155" s="54" t="s">
        <v>15</v>
      </c>
      <c r="D155" s="54">
        <v>6</v>
      </c>
      <c r="E155" s="54" t="s">
        <v>16</v>
      </c>
      <c r="F155" s="54" t="s">
        <v>491</v>
      </c>
      <c r="G155" s="105">
        <v>45125</v>
      </c>
      <c r="H155" s="55" t="s">
        <v>492</v>
      </c>
      <c r="I155" s="107">
        <v>50000</v>
      </c>
      <c r="J155" s="107">
        <v>28734.600000000002</v>
      </c>
      <c r="K155" s="107">
        <v>139106.13500000001</v>
      </c>
    </row>
    <row r="156" spans="1:11" ht="24">
      <c r="A156" s="54">
        <v>155</v>
      </c>
      <c r="B156" s="54" t="s">
        <v>493</v>
      </c>
      <c r="C156" s="54" t="s">
        <v>15</v>
      </c>
      <c r="D156" s="54">
        <v>3</v>
      </c>
      <c r="E156" s="54" t="s">
        <v>16</v>
      </c>
      <c r="F156" s="54" t="s">
        <v>494</v>
      </c>
      <c r="G156" s="105">
        <v>45125</v>
      </c>
      <c r="H156" s="55" t="s">
        <v>495</v>
      </c>
      <c r="I156" s="107">
        <v>30000</v>
      </c>
      <c r="J156" s="107">
        <v>40316.800000000003</v>
      </c>
      <c r="K156" s="107">
        <v>378737.89799999999</v>
      </c>
    </row>
    <row r="157" spans="1:11">
      <c r="A157" s="54">
        <v>156</v>
      </c>
      <c r="B157" s="54" t="s">
        <v>496</v>
      </c>
      <c r="C157" s="54" t="s">
        <v>15</v>
      </c>
      <c r="D157" s="54">
        <v>5</v>
      </c>
      <c r="E157" s="54" t="s">
        <v>16</v>
      </c>
      <c r="F157" s="54" t="s">
        <v>497</v>
      </c>
      <c r="G157" s="105">
        <v>45134</v>
      </c>
      <c r="H157" s="55" t="s">
        <v>498</v>
      </c>
      <c r="I157" s="107">
        <v>60000</v>
      </c>
      <c r="J157" s="107">
        <v>27977.600000000002</v>
      </c>
      <c r="K157" s="107">
        <v>228272.50200000001</v>
      </c>
    </row>
    <row r="158" spans="1:11">
      <c r="A158" s="54">
        <v>157</v>
      </c>
      <c r="B158" s="54" t="s">
        <v>499</v>
      </c>
      <c r="C158" s="54" t="s">
        <v>15</v>
      </c>
      <c r="D158" s="54">
        <v>5</v>
      </c>
      <c r="E158" s="54" t="s">
        <v>16</v>
      </c>
      <c r="F158" s="54" t="s">
        <v>500</v>
      </c>
      <c r="G158" s="105">
        <v>45135</v>
      </c>
      <c r="H158" s="55" t="s">
        <v>501</v>
      </c>
      <c r="I158" s="107">
        <v>63000</v>
      </c>
      <c r="J158" s="107">
        <v>49963</v>
      </c>
      <c r="K158" s="107">
        <v>418889.79200000002</v>
      </c>
    </row>
    <row r="159" spans="1:11" ht="46.5">
      <c r="A159" s="54">
        <v>158</v>
      </c>
      <c r="B159" s="54" t="s">
        <v>502</v>
      </c>
      <c r="C159" s="54" t="s">
        <v>15</v>
      </c>
      <c r="D159" s="54">
        <v>10</v>
      </c>
      <c r="E159" s="54" t="s">
        <v>16</v>
      </c>
      <c r="F159" s="54" t="s">
        <v>503</v>
      </c>
      <c r="G159" s="105">
        <v>45134</v>
      </c>
      <c r="H159" s="55" t="s">
        <v>504</v>
      </c>
      <c r="I159" s="107">
        <v>55000</v>
      </c>
      <c r="J159" s="107">
        <v>40826</v>
      </c>
      <c r="K159" s="107">
        <v>221889.31</v>
      </c>
    </row>
    <row r="160" spans="1:11" ht="24">
      <c r="A160" s="54">
        <v>159</v>
      </c>
      <c r="B160" s="54" t="s">
        <v>509</v>
      </c>
      <c r="C160" s="54" t="s">
        <v>15</v>
      </c>
      <c r="D160" s="54">
        <v>3</v>
      </c>
      <c r="E160" s="54" t="s">
        <v>16</v>
      </c>
      <c r="F160" s="54" t="s">
        <v>510</v>
      </c>
      <c r="G160" s="105">
        <v>45147</v>
      </c>
      <c r="H160" s="55" t="s">
        <v>511</v>
      </c>
      <c r="I160" s="107">
        <v>200000</v>
      </c>
      <c r="J160" s="107">
        <v>77120.200000000012</v>
      </c>
      <c r="K160" s="107">
        <v>674028.8</v>
      </c>
    </row>
    <row r="161" spans="1:11" ht="35.25">
      <c r="A161" s="54">
        <v>160</v>
      </c>
      <c r="B161" s="54" t="s">
        <v>512</v>
      </c>
      <c r="C161" s="54" t="s">
        <v>21</v>
      </c>
      <c r="D161" s="54">
        <v>6</v>
      </c>
      <c r="E161" s="54" t="s">
        <v>16</v>
      </c>
      <c r="F161" s="54" t="s">
        <v>513</v>
      </c>
      <c r="G161" s="105">
        <v>45140</v>
      </c>
      <c r="H161" s="55" t="s">
        <v>514</v>
      </c>
      <c r="I161" s="107">
        <v>45000</v>
      </c>
      <c r="J161" s="107">
        <v>61342.800000000017</v>
      </c>
      <c r="K161" s="107">
        <v>588279.37</v>
      </c>
    </row>
    <row r="162" spans="1:11" ht="46.5">
      <c r="A162" s="54">
        <v>161</v>
      </c>
      <c r="B162" s="54" t="s">
        <v>515</v>
      </c>
      <c r="C162" s="54" t="s">
        <v>15</v>
      </c>
      <c r="D162" s="54">
        <v>7</v>
      </c>
      <c r="E162" s="54" t="s">
        <v>16</v>
      </c>
      <c r="F162" s="54" t="s">
        <v>516</v>
      </c>
      <c r="G162" s="105">
        <v>45141</v>
      </c>
      <c r="H162" s="55" t="s">
        <v>517</v>
      </c>
      <c r="I162" s="107">
        <v>100000</v>
      </c>
      <c r="J162" s="107">
        <v>49181</v>
      </c>
      <c r="K162" s="107">
        <v>401267.77900000004</v>
      </c>
    </row>
    <row r="163" spans="1:11" ht="46.5">
      <c r="A163" s="54">
        <v>162</v>
      </c>
      <c r="B163" s="54" t="s">
        <v>518</v>
      </c>
      <c r="C163" s="54" t="s">
        <v>15</v>
      </c>
      <c r="D163" s="54" t="s">
        <v>67</v>
      </c>
      <c r="E163" s="54" t="s">
        <v>16</v>
      </c>
      <c r="F163" s="54" t="s">
        <v>520</v>
      </c>
      <c r="G163" s="105">
        <v>45135</v>
      </c>
      <c r="H163" s="55" t="s">
        <v>521</v>
      </c>
      <c r="I163" s="107">
        <v>57689</v>
      </c>
      <c r="J163" s="107">
        <v>7971.7999999999993</v>
      </c>
      <c r="K163" s="107">
        <v>65043.548000000003</v>
      </c>
    </row>
    <row r="164" spans="1:11" ht="24">
      <c r="A164" s="54">
        <v>163</v>
      </c>
      <c r="B164" s="54" t="s">
        <v>522</v>
      </c>
      <c r="C164" s="54" t="s">
        <v>50</v>
      </c>
      <c r="D164" s="54" t="s">
        <v>20</v>
      </c>
      <c r="E164" s="54" t="s">
        <v>16</v>
      </c>
      <c r="F164" s="54" t="s">
        <v>523</v>
      </c>
      <c r="G164" s="105">
        <v>45147</v>
      </c>
      <c r="H164" s="55" t="s">
        <v>524</v>
      </c>
      <c r="I164" s="107">
        <v>3800</v>
      </c>
      <c r="J164" s="107">
        <v>751.40000000000009</v>
      </c>
      <c r="K164" s="107">
        <v>3978.0469999999996</v>
      </c>
    </row>
    <row r="165" spans="1:11" ht="35.25">
      <c r="A165" s="54">
        <v>164</v>
      </c>
      <c r="B165" s="54" t="s">
        <v>525</v>
      </c>
      <c r="C165" s="54" t="s">
        <v>15</v>
      </c>
      <c r="D165" s="54">
        <v>3</v>
      </c>
      <c r="E165" s="54" t="s">
        <v>16</v>
      </c>
      <c r="F165" s="54" t="s">
        <v>526</v>
      </c>
      <c r="G165" s="105">
        <v>45147</v>
      </c>
      <c r="H165" s="55" t="s">
        <v>527</v>
      </c>
      <c r="I165" s="107">
        <v>75000</v>
      </c>
      <c r="J165" s="107">
        <v>65261.600000000006</v>
      </c>
      <c r="K165" s="107">
        <v>443912.12399999995</v>
      </c>
    </row>
    <row r="166" spans="1:11" ht="35.25">
      <c r="A166" s="54">
        <v>165</v>
      </c>
      <c r="B166" s="54" t="s">
        <v>528</v>
      </c>
      <c r="C166" s="54" t="s">
        <v>28</v>
      </c>
      <c r="D166" s="54">
        <v>2</v>
      </c>
      <c r="E166" s="54" t="s">
        <v>16</v>
      </c>
      <c r="F166" s="54" t="s">
        <v>529</v>
      </c>
      <c r="G166" s="105">
        <v>45141</v>
      </c>
      <c r="H166" s="55" t="s">
        <v>530</v>
      </c>
      <c r="I166" s="107">
        <v>2000000</v>
      </c>
      <c r="J166" s="107">
        <v>555185.60000000009</v>
      </c>
      <c r="K166" s="107">
        <v>3738067.338</v>
      </c>
    </row>
    <row r="167" spans="1:11" ht="46.5">
      <c r="A167" s="54">
        <v>166</v>
      </c>
      <c r="B167" s="54" t="s">
        <v>531</v>
      </c>
      <c r="C167" s="54" t="s">
        <v>28</v>
      </c>
      <c r="D167" s="54" t="s">
        <v>67</v>
      </c>
      <c r="E167" s="54" t="s">
        <v>16</v>
      </c>
      <c r="F167" s="54" t="s">
        <v>532</v>
      </c>
      <c r="G167" s="105">
        <v>45154</v>
      </c>
      <c r="H167" s="55" t="s">
        <v>533</v>
      </c>
      <c r="I167" s="107">
        <v>370000</v>
      </c>
      <c r="J167" s="107">
        <v>197103.40000000002</v>
      </c>
      <c r="K167" s="107">
        <v>1612499.6429999999</v>
      </c>
    </row>
    <row r="168" spans="1:11" ht="35.25">
      <c r="A168" s="54">
        <v>167</v>
      </c>
      <c r="B168" s="54" t="s">
        <v>534</v>
      </c>
      <c r="C168" s="54" t="s">
        <v>15</v>
      </c>
      <c r="D168" s="54">
        <v>8</v>
      </c>
      <c r="E168" s="54" t="s">
        <v>16</v>
      </c>
      <c r="F168" s="54" t="s">
        <v>535</v>
      </c>
      <c r="G168" s="105">
        <v>45140</v>
      </c>
      <c r="H168" s="55" t="s">
        <v>536</v>
      </c>
      <c r="I168" s="107">
        <v>50000</v>
      </c>
      <c r="J168" s="107">
        <v>34241.200000000004</v>
      </c>
      <c r="K168" s="107">
        <v>227908.09599999999</v>
      </c>
    </row>
    <row r="169" spans="1:11" ht="24">
      <c r="A169" s="54">
        <v>168</v>
      </c>
      <c r="B169" s="54" t="s">
        <v>537</v>
      </c>
      <c r="C169" s="54" t="s">
        <v>50</v>
      </c>
      <c r="D169" s="54">
        <v>12</v>
      </c>
      <c r="E169" s="54" t="s">
        <v>16</v>
      </c>
      <c r="F169" s="54" t="s">
        <v>538</v>
      </c>
      <c r="G169" s="105">
        <v>45141</v>
      </c>
      <c r="H169" s="55" t="s">
        <v>539</v>
      </c>
      <c r="I169" s="107">
        <v>7500</v>
      </c>
      <c r="J169" s="107">
        <v>2645.6000000000004</v>
      </c>
      <c r="K169" s="107">
        <v>13904.73</v>
      </c>
    </row>
    <row r="170" spans="1:11" ht="58.5">
      <c r="A170" s="54">
        <v>169</v>
      </c>
      <c r="B170" s="54" t="s">
        <v>540</v>
      </c>
      <c r="C170" s="54" t="s">
        <v>15</v>
      </c>
      <c r="D170" s="54" t="s">
        <v>57</v>
      </c>
      <c r="E170" s="54" t="s">
        <v>16</v>
      </c>
      <c r="F170" s="54" t="s">
        <v>541</v>
      </c>
      <c r="G170" s="105">
        <v>45145</v>
      </c>
      <c r="H170" s="55" t="s">
        <v>542</v>
      </c>
      <c r="I170" s="107">
        <v>205000</v>
      </c>
      <c r="J170" s="107">
        <v>26512.200000000004</v>
      </c>
      <c r="K170" s="107">
        <v>238873.12</v>
      </c>
    </row>
    <row r="171" spans="1:11" ht="24">
      <c r="A171" s="54">
        <v>170</v>
      </c>
      <c r="B171" s="54" t="s">
        <v>543</v>
      </c>
      <c r="C171" s="54" t="s">
        <v>15</v>
      </c>
      <c r="D171" s="54">
        <v>2</v>
      </c>
      <c r="E171" s="54" t="s">
        <v>16</v>
      </c>
      <c r="F171" s="54" t="s">
        <v>544</v>
      </c>
      <c r="G171" s="105">
        <v>45147</v>
      </c>
      <c r="H171" s="55" t="s">
        <v>545</v>
      </c>
      <c r="I171" s="107">
        <v>16193</v>
      </c>
      <c r="J171" s="107">
        <v>36525.800000000003</v>
      </c>
      <c r="K171" s="107">
        <v>174119.44200000001</v>
      </c>
    </row>
    <row r="172" spans="1:11" ht="35.25">
      <c r="A172" s="54">
        <v>171</v>
      </c>
      <c r="B172" s="54" t="s">
        <v>546</v>
      </c>
      <c r="C172" s="54" t="s">
        <v>15</v>
      </c>
      <c r="D172" s="54">
        <v>12</v>
      </c>
      <c r="E172" s="54" t="s">
        <v>16</v>
      </c>
      <c r="F172" s="54" t="s">
        <v>547</v>
      </c>
      <c r="G172" s="105">
        <v>45147</v>
      </c>
      <c r="H172" s="55" t="s">
        <v>548</v>
      </c>
      <c r="I172" s="107">
        <v>517193</v>
      </c>
      <c r="J172" s="107">
        <v>164525.40000000002</v>
      </c>
      <c r="K172" s="107">
        <v>1418040.9749999999</v>
      </c>
    </row>
    <row r="173" spans="1:11" ht="24">
      <c r="A173" s="54">
        <v>172</v>
      </c>
      <c r="B173" s="54" t="s">
        <v>549</v>
      </c>
      <c r="C173" s="54" t="s">
        <v>15</v>
      </c>
      <c r="D173" s="54">
        <v>1</v>
      </c>
      <c r="E173" s="54" t="s">
        <v>16</v>
      </c>
      <c r="F173" s="54" t="s">
        <v>550</v>
      </c>
      <c r="G173" s="105">
        <v>45147</v>
      </c>
      <c r="H173" s="55" t="s">
        <v>551</v>
      </c>
      <c r="I173" s="107">
        <v>500000</v>
      </c>
      <c r="J173" s="107">
        <v>121067.40000000002</v>
      </c>
      <c r="K173" s="107">
        <v>1073016.821</v>
      </c>
    </row>
    <row r="174" spans="1:11" ht="24">
      <c r="A174" s="54">
        <v>173</v>
      </c>
      <c r="B174" s="54" t="s">
        <v>552</v>
      </c>
      <c r="C174" s="54" t="s">
        <v>15</v>
      </c>
      <c r="D174" s="54">
        <v>5</v>
      </c>
      <c r="E174" s="54" t="s">
        <v>16</v>
      </c>
      <c r="F174" s="54" t="s">
        <v>553</v>
      </c>
      <c r="G174" s="105">
        <v>45154</v>
      </c>
      <c r="H174" s="55" t="s">
        <v>554</v>
      </c>
      <c r="I174" s="107">
        <v>100000</v>
      </c>
      <c r="J174" s="107">
        <v>16511.600000000002</v>
      </c>
      <c r="K174" s="107">
        <v>138436.60800000001</v>
      </c>
    </row>
    <row r="175" spans="1:11">
      <c r="A175" s="54">
        <v>174</v>
      </c>
      <c r="B175" s="54" t="s">
        <v>556</v>
      </c>
      <c r="C175" s="54" t="s">
        <v>21</v>
      </c>
      <c r="D175" s="54">
        <v>2</v>
      </c>
      <c r="E175" s="54" t="s">
        <v>16</v>
      </c>
      <c r="F175" s="54" t="s">
        <v>557</v>
      </c>
      <c r="G175" s="105">
        <v>45174</v>
      </c>
      <c r="H175" s="55" t="s">
        <v>558</v>
      </c>
      <c r="I175" s="107">
        <v>350000</v>
      </c>
      <c r="J175" s="107">
        <v>429776.80000000005</v>
      </c>
      <c r="K175" s="107">
        <v>3603250</v>
      </c>
    </row>
    <row r="176" spans="1:11" ht="81">
      <c r="A176" s="54">
        <v>175</v>
      </c>
      <c r="B176" s="54" t="s">
        <v>559</v>
      </c>
      <c r="C176" s="54" t="s">
        <v>15</v>
      </c>
      <c r="D176" s="54">
        <v>5</v>
      </c>
      <c r="E176" s="54" t="s">
        <v>16</v>
      </c>
      <c r="F176" s="54" t="s">
        <v>560</v>
      </c>
      <c r="G176" s="105">
        <v>45174</v>
      </c>
      <c r="H176" s="55" t="s">
        <v>561</v>
      </c>
      <c r="I176" s="107">
        <v>155000</v>
      </c>
      <c r="J176" s="107">
        <v>19178.2</v>
      </c>
      <c r="K176" s="107">
        <v>156473</v>
      </c>
    </row>
    <row r="177" spans="1:11" ht="35.25">
      <c r="A177" s="54">
        <v>176</v>
      </c>
      <c r="B177" s="54" t="s">
        <v>562</v>
      </c>
      <c r="C177" s="54" t="s">
        <v>15</v>
      </c>
      <c r="D177" s="54">
        <v>7</v>
      </c>
      <c r="E177" s="54" t="s">
        <v>16</v>
      </c>
      <c r="F177" s="54" t="s">
        <v>563</v>
      </c>
      <c r="G177" s="105">
        <v>45174</v>
      </c>
      <c r="H177" s="55" t="s">
        <v>564</v>
      </c>
      <c r="I177" s="107">
        <v>32443</v>
      </c>
      <c r="J177" s="107">
        <v>11181.400000000001</v>
      </c>
      <c r="K177" s="107">
        <v>62412</v>
      </c>
    </row>
    <row r="178" spans="1:11" ht="24">
      <c r="A178" s="54">
        <v>177</v>
      </c>
      <c r="B178" s="54" t="s">
        <v>565</v>
      </c>
      <c r="C178" s="54" t="s">
        <v>15</v>
      </c>
      <c r="D178" s="54">
        <v>5</v>
      </c>
      <c r="E178" s="54" t="s">
        <v>16</v>
      </c>
      <c r="F178" s="54" t="s">
        <v>566</v>
      </c>
      <c r="G178" s="105">
        <v>45174</v>
      </c>
      <c r="H178" s="55" t="s">
        <v>567</v>
      </c>
      <c r="I178" s="107">
        <v>184173</v>
      </c>
      <c r="J178" s="107">
        <v>22574.200000000012</v>
      </c>
      <c r="K178" s="107">
        <v>184181</v>
      </c>
    </row>
    <row r="179" spans="1:11" ht="69.75">
      <c r="A179" s="54">
        <v>178</v>
      </c>
      <c r="B179" s="54" t="s">
        <v>568</v>
      </c>
      <c r="C179" s="54" t="s">
        <v>15</v>
      </c>
      <c r="D179" s="54">
        <v>6</v>
      </c>
      <c r="E179" s="54" t="s">
        <v>16</v>
      </c>
      <c r="F179" s="54" t="s">
        <v>569</v>
      </c>
      <c r="G179" s="105">
        <v>45180</v>
      </c>
      <c r="H179" s="55" t="s">
        <v>570</v>
      </c>
      <c r="I179" s="107">
        <v>105000</v>
      </c>
      <c r="J179" s="107">
        <v>26655.200000000001</v>
      </c>
      <c r="K179" s="107">
        <v>235977</v>
      </c>
    </row>
    <row r="180" spans="1:11" ht="35.25">
      <c r="A180" s="54">
        <v>179</v>
      </c>
      <c r="B180" s="54" t="s">
        <v>571</v>
      </c>
      <c r="C180" s="54" t="s">
        <v>21</v>
      </c>
      <c r="D180" s="54">
        <v>8</v>
      </c>
      <c r="E180" s="54" t="s">
        <v>16</v>
      </c>
      <c r="F180" s="54" t="s">
        <v>572</v>
      </c>
      <c r="G180" s="105">
        <v>45162</v>
      </c>
      <c r="H180" s="55" t="s">
        <v>573</v>
      </c>
      <c r="I180" s="107">
        <v>300000</v>
      </c>
      <c r="J180" s="107">
        <v>391918.2</v>
      </c>
      <c r="K180" s="107">
        <v>739157</v>
      </c>
    </row>
    <row r="181" spans="1:11">
      <c r="A181" s="54">
        <v>180</v>
      </c>
      <c r="B181" s="54" t="s">
        <v>574</v>
      </c>
      <c r="C181" s="54" t="s">
        <v>15</v>
      </c>
      <c r="D181" s="54">
        <v>12</v>
      </c>
      <c r="E181" s="54" t="s">
        <v>16</v>
      </c>
      <c r="F181" s="54" t="s">
        <v>575</v>
      </c>
      <c r="G181" s="105">
        <v>45174</v>
      </c>
      <c r="H181" s="55" t="s">
        <v>576</v>
      </c>
      <c r="I181" s="107">
        <v>150000</v>
      </c>
      <c r="J181" s="107">
        <v>30359.800000000003</v>
      </c>
      <c r="K181" s="107">
        <v>247707</v>
      </c>
    </row>
    <row r="182" spans="1:11" ht="24">
      <c r="A182" s="54">
        <v>181</v>
      </c>
      <c r="B182" s="54" t="s">
        <v>577</v>
      </c>
      <c r="C182" s="54" t="s">
        <v>15</v>
      </c>
      <c r="D182" s="54">
        <v>3</v>
      </c>
      <c r="E182" s="54" t="s">
        <v>16</v>
      </c>
      <c r="F182" s="54" t="s">
        <v>578</v>
      </c>
      <c r="G182" s="105">
        <v>45162</v>
      </c>
      <c r="H182" s="55" t="s">
        <v>579</v>
      </c>
      <c r="I182" s="107">
        <v>42000</v>
      </c>
      <c r="J182" s="107">
        <v>56325.200000000004</v>
      </c>
      <c r="K182" s="107">
        <v>374899</v>
      </c>
    </row>
    <row r="183" spans="1:11" ht="46.5">
      <c r="A183" s="54">
        <v>182</v>
      </c>
      <c r="B183" s="54" t="s">
        <v>580</v>
      </c>
      <c r="C183" s="54" t="s">
        <v>15</v>
      </c>
      <c r="D183" s="54">
        <v>1</v>
      </c>
      <c r="E183" s="54" t="s">
        <v>16</v>
      </c>
      <c r="F183" s="54" t="s">
        <v>581</v>
      </c>
      <c r="G183" s="105">
        <v>45174</v>
      </c>
      <c r="H183" s="55" t="s">
        <v>582</v>
      </c>
      <c r="I183" s="107">
        <v>74000</v>
      </c>
      <c r="J183" s="107">
        <v>30610.600000000002</v>
      </c>
      <c r="K183" s="107">
        <v>205951</v>
      </c>
    </row>
    <row r="184" spans="1:11" ht="35.25">
      <c r="A184" s="54">
        <v>183</v>
      </c>
      <c r="B184" s="54" t="s">
        <v>583</v>
      </c>
      <c r="C184" s="54" t="s">
        <v>15</v>
      </c>
      <c r="D184" s="54">
        <v>12</v>
      </c>
      <c r="E184" s="54" t="s">
        <v>16</v>
      </c>
      <c r="F184" s="54" t="s">
        <v>584</v>
      </c>
      <c r="G184" s="105">
        <v>45174</v>
      </c>
      <c r="H184" s="55" t="s">
        <v>585</v>
      </c>
      <c r="I184" s="107">
        <v>80000</v>
      </c>
      <c r="J184" s="107">
        <v>27232.6</v>
      </c>
      <c r="K184" s="107">
        <v>131835</v>
      </c>
    </row>
    <row r="185" spans="1:11">
      <c r="A185" s="54">
        <v>184</v>
      </c>
      <c r="B185" s="54" t="s">
        <v>586</v>
      </c>
      <c r="C185" s="54" t="s">
        <v>15</v>
      </c>
      <c r="D185" s="54">
        <v>5</v>
      </c>
      <c r="E185" s="54" t="s">
        <v>16</v>
      </c>
      <c r="F185" s="54" t="s">
        <v>587</v>
      </c>
      <c r="G185" s="105">
        <v>45174</v>
      </c>
      <c r="H185" s="55" t="s">
        <v>588</v>
      </c>
      <c r="I185" s="107">
        <v>10000</v>
      </c>
      <c r="J185" s="107">
        <v>17655.600000000002</v>
      </c>
      <c r="K185" s="107">
        <v>142502</v>
      </c>
    </row>
    <row r="186" spans="1:11" ht="46.5">
      <c r="A186" s="54">
        <v>185</v>
      </c>
      <c r="B186" s="54" t="s">
        <v>589</v>
      </c>
      <c r="C186" s="54" t="s">
        <v>15</v>
      </c>
      <c r="D186" s="54">
        <v>6</v>
      </c>
      <c r="E186" s="54" t="s">
        <v>16</v>
      </c>
      <c r="F186" s="54" t="s">
        <v>590</v>
      </c>
      <c r="G186" s="105">
        <v>45162</v>
      </c>
      <c r="H186" s="55" t="s">
        <v>591</v>
      </c>
      <c r="I186" s="107">
        <v>120000</v>
      </c>
      <c r="J186" s="107">
        <v>28383.200000000004</v>
      </c>
      <c r="K186" s="107">
        <v>244094</v>
      </c>
    </row>
    <row r="187" spans="1:11" ht="46.5">
      <c r="A187" s="54">
        <v>186</v>
      </c>
      <c r="B187" s="54" t="s">
        <v>592</v>
      </c>
      <c r="C187" s="54" t="s">
        <v>15</v>
      </c>
      <c r="D187" s="54">
        <v>12</v>
      </c>
      <c r="E187" s="54" t="s">
        <v>16</v>
      </c>
      <c r="F187" s="54" t="s">
        <v>593</v>
      </c>
      <c r="G187" s="105">
        <v>45174</v>
      </c>
      <c r="H187" s="55" t="s">
        <v>594</v>
      </c>
      <c r="I187" s="107">
        <v>250000</v>
      </c>
      <c r="J187" s="107">
        <v>80784</v>
      </c>
      <c r="K187" s="107">
        <v>491894</v>
      </c>
    </row>
    <row r="188" spans="1:11" ht="58.5">
      <c r="A188" s="54">
        <v>187</v>
      </c>
      <c r="B188" s="54" t="s">
        <v>595</v>
      </c>
      <c r="C188" s="54" t="s">
        <v>21</v>
      </c>
      <c r="D188" s="54" t="s">
        <v>57</v>
      </c>
      <c r="E188" s="54" t="s">
        <v>16</v>
      </c>
      <c r="F188" s="54" t="s">
        <v>596</v>
      </c>
      <c r="G188" s="105">
        <v>45174</v>
      </c>
      <c r="H188" s="55" t="s">
        <v>597</v>
      </c>
      <c r="I188" s="107">
        <v>289174</v>
      </c>
      <c r="J188" s="107">
        <v>140449</v>
      </c>
      <c r="K188" s="107">
        <v>770363</v>
      </c>
    </row>
    <row r="189" spans="1:11" ht="35.25">
      <c r="A189" s="54">
        <v>188</v>
      </c>
      <c r="B189" s="54" t="s">
        <v>598</v>
      </c>
      <c r="C189" s="54" t="s">
        <v>15</v>
      </c>
      <c r="D189" s="54">
        <v>6</v>
      </c>
      <c r="E189" s="54" t="s">
        <v>16</v>
      </c>
      <c r="F189" s="54" t="s">
        <v>599</v>
      </c>
      <c r="G189" s="105">
        <v>45174</v>
      </c>
      <c r="H189" s="55" t="s">
        <v>600</v>
      </c>
      <c r="I189" s="107">
        <v>60000</v>
      </c>
      <c r="J189" s="107">
        <v>21824.400000000001</v>
      </c>
      <c r="K189" s="107">
        <v>178062</v>
      </c>
    </row>
    <row r="190" spans="1:11">
      <c r="A190" s="54">
        <v>189</v>
      </c>
      <c r="B190" s="54" t="s">
        <v>601</v>
      </c>
      <c r="C190" s="54" t="s">
        <v>15</v>
      </c>
      <c r="D190" s="54">
        <v>7</v>
      </c>
      <c r="E190" s="54" t="s">
        <v>16</v>
      </c>
      <c r="F190" s="54" t="s">
        <v>602</v>
      </c>
      <c r="G190" s="105">
        <v>45174</v>
      </c>
      <c r="H190" s="55" t="s">
        <v>603</v>
      </c>
      <c r="I190" s="107">
        <v>205000</v>
      </c>
      <c r="J190" s="107">
        <v>58465</v>
      </c>
      <c r="K190" s="107">
        <v>490171</v>
      </c>
    </row>
    <row r="191" spans="1:11" ht="35.25">
      <c r="A191" s="54">
        <v>190</v>
      </c>
      <c r="B191" s="54" t="s">
        <v>604</v>
      </c>
      <c r="C191" s="54" t="s">
        <v>15</v>
      </c>
      <c r="D191" s="54" t="s">
        <v>57</v>
      </c>
      <c r="E191" s="54" t="s">
        <v>16</v>
      </c>
      <c r="F191" s="54" t="s">
        <v>605</v>
      </c>
      <c r="G191" s="105">
        <v>45189</v>
      </c>
      <c r="H191" s="55" t="s">
        <v>606</v>
      </c>
      <c r="I191" s="107">
        <v>250000</v>
      </c>
      <c r="J191" s="107">
        <v>48722.8</v>
      </c>
      <c r="K191" s="107">
        <v>397531</v>
      </c>
    </row>
    <row r="192" spans="1:11" ht="46.5">
      <c r="A192" s="54">
        <v>191</v>
      </c>
      <c r="B192" s="54" t="s">
        <v>607</v>
      </c>
      <c r="C192" s="54" t="s">
        <v>15</v>
      </c>
      <c r="D192" s="54">
        <v>3</v>
      </c>
      <c r="E192" s="54" t="s">
        <v>16</v>
      </c>
      <c r="F192" s="54" t="s">
        <v>608</v>
      </c>
      <c r="G192" s="105">
        <v>45162</v>
      </c>
      <c r="H192" s="55" t="s">
        <v>609</v>
      </c>
      <c r="I192" s="107">
        <v>128025</v>
      </c>
      <c r="J192" s="107">
        <v>16722.800000000003</v>
      </c>
      <c r="K192" s="107">
        <v>145908</v>
      </c>
    </row>
    <row r="193" spans="1:11" ht="35.25">
      <c r="A193" s="54">
        <v>192</v>
      </c>
      <c r="B193" s="54" t="s">
        <v>610</v>
      </c>
      <c r="C193" s="54" t="s">
        <v>15</v>
      </c>
      <c r="D193" s="54">
        <v>5</v>
      </c>
      <c r="E193" s="54" t="s">
        <v>16</v>
      </c>
      <c r="F193" s="54" t="s">
        <v>611</v>
      </c>
      <c r="G193" s="105">
        <v>45191</v>
      </c>
      <c r="H193" s="55" t="s">
        <v>612</v>
      </c>
      <c r="I193" s="107">
        <v>320000</v>
      </c>
      <c r="J193" s="107">
        <v>49093.8</v>
      </c>
      <c r="K193" s="107">
        <v>460747</v>
      </c>
    </row>
    <row r="194" spans="1:11">
      <c r="A194" s="54">
        <v>193</v>
      </c>
      <c r="B194" s="54" t="s">
        <v>613</v>
      </c>
      <c r="C194" s="54" t="s">
        <v>21</v>
      </c>
      <c r="D194" s="54">
        <v>3</v>
      </c>
      <c r="E194" s="54" t="s">
        <v>16</v>
      </c>
      <c r="F194" s="54" t="s">
        <v>614</v>
      </c>
      <c r="G194" s="105">
        <v>45189</v>
      </c>
      <c r="H194" s="55" t="s">
        <v>615</v>
      </c>
      <c r="I194" s="107">
        <v>272063</v>
      </c>
      <c r="J194" s="107">
        <v>174021.40000000002</v>
      </c>
      <c r="K194" s="107">
        <v>1418097</v>
      </c>
    </row>
    <row r="195" spans="1:11" ht="46.5">
      <c r="A195" s="54">
        <v>194</v>
      </c>
      <c r="B195" s="54" t="s">
        <v>616</v>
      </c>
      <c r="C195" s="54" t="s">
        <v>15</v>
      </c>
      <c r="D195" s="54">
        <v>11</v>
      </c>
      <c r="E195" s="54" t="s">
        <v>16</v>
      </c>
      <c r="F195" s="54" t="s">
        <v>617</v>
      </c>
      <c r="G195" s="105">
        <v>45174</v>
      </c>
      <c r="H195" s="55" t="s">
        <v>618</v>
      </c>
      <c r="I195" s="107">
        <v>115000</v>
      </c>
      <c r="J195" s="107">
        <v>37264</v>
      </c>
      <c r="K195" s="107">
        <v>199139</v>
      </c>
    </row>
    <row r="196" spans="1:11" ht="58.5">
      <c r="A196" s="54">
        <v>195</v>
      </c>
      <c r="B196" s="54" t="s">
        <v>619</v>
      </c>
      <c r="C196" s="54" t="s">
        <v>15</v>
      </c>
      <c r="D196" s="54">
        <v>7</v>
      </c>
      <c r="E196" s="54" t="s">
        <v>16</v>
      </c>
      <c r="F196" s="54" t="s">
        <v>620</v>
      </c>
      <c r="G196" s="105">
        <v>45174</v>
      </c>
      <c r="H196" s="55" t="s">
        <v>621</v>
      </c>
      <c r="I196" s="107">
        <v>75000</v>
      </c>
      <c r="J196" s="107">
        <v>43395.8</v>
      </c>
      <c r="K196" s="107">
        <v>259118</v>
      </c>
    </row>
    <row r="197" spans="1:11" ht="35.25">
      <c r="A197" s="54">
        <v>196</v>
      </c>
      <c r="B197" s="54" t="s">
        <v>622</v>
      </c>
      <c r="C197" s="54" t="s">
        <v>15</v>
      </c>
      <c r="D197" s="54" t="s">
        <v>20</v>
      </c>
      <c r="E197" s="54" t="s">
        <v>16</v>
      </c>
      <c r="F197" s="54" t="s">
        <v>623</v>
      </c>
      <c r="G197" s="105">
        <v>45189</v>
      </c>
      <c r="H197" s="55" t="s">
        <v>624</v>
      </c>
      <c r="I197" s="107">
        <v>56700</v>
      </c>
      <c r="J197" s="107">
        <v>27949.4</v>
      </c>
      <c r="K197" s="107">
        <v>231138</v>
      </c>
    </row>
    <row r="198" spans="1:11">
      <c r="A198" s="54">
        <v>197</v>
      </c>
      <c r="B198" s="54" t="s">
        <v>625</v>
      </c>
      <c r="C198" s="54" t="s">
        <v>15</v>
      </c>
      <c r="D198" s="54">
        <v>6</v>
      </c>
      <c r="E198" s="54" t="s">
        <v>16</v>
      </c>
      <c r="F198" s="54" t="s">
        <v>626</v>
      </c>
      <c r="G198" s="105">
        <v>45174</v>
      </c>
      <c r="H198" s="55" t="s">
        <v>627</v>
      </c>
      <c r="I198" s="107">
        <v>150000</v>
      </c>
      <c r="J198" s="107">
        <v>26406.2</v>
      </c>
      <c r="K198" s="107">
        <v>240744</v>
      </c>
    </row>
    <row r="199" spans="1:11" ht="46.5">
      <c r="A199" s="54">
        <v>198</v>
      </c>
      <c r="B199" s="54" t="s">
        <v>628</v>
      </c>
      <c r="C199" s="54" t="s">
        <v>15</v>
      </c>
      <c r="D199" s="54">
        <v>5</v>
      </c>
      <c r="E199" s="54" t="s">
        <v>16</v>
      </c>
      <c r="F199" s="54" t="s">
        <v>629</v>
      </c>
      <c r="G199" s="105">
        <v>45189</v>
      </c>
      <c r="H199" s="55" t="s">
        <v>630</v>
      </c>
      <c r="I199" s="107">
        <v>185000</v>
      </c>
      <c r="J199" s="107">
        <v>23363.600000000006</v>
      </c>
      <c r="K199" s="107">
        <v>190627</v>
      </c>
    </row>
    <row r="200" spans="1:11" ht="46.5">
      <c r="A200" s="54">
        <v>199</v>
      </c>
      <c r="B200" s="54" t="s">
        <v>631</v>
      </c>
      <c r="C200" s="54" t="s">
        <v>15</v>
      </c>
      <c r="D200" s="54">
        <v>12</v>
      </c>
      <c r="E200" s="54" t="s">
        <v>16</v>
      </c>
      <c r="F200" s="54" t="s">
        <v>632</v>
      </c>
      <c r="G200" s="105">
        <v>45196</v>
      </c>
      <c r="H200" s="55" t="s">
        <v>633</v>
      </c>
      <c r="I200" s="107">
        <v>75000</v>
      </c>
      <c r="J200" s="107">
        <v>54556.2</v>
      </c>
      <c r="K200" s="107">
        <v>281945</v>
      </c>
    </row>
    <row r="201" spans="1:11" ht="46.5">
      <c r="A201" s="54">
        <v>200</v>
      </c>
      <c r="B201" s="54" t="s">
        <v>634</v>
      </c>
      <c r="C201" s="54" t="s">
        <v>15</v>
      </c>
      <c r="D201" s="54">
        <v>12</v>
      </c>
      <c r="E201" s="54" t="s">
        <v>16</v>
      </c>
      <c r="F201" s="54" t="s">
        <v>635</v>
      </c>
      <c r="G201" s="105">
        <v>45174</v>
      </c>
      <c r="H201" s="55" t="s">
        <v>636</v>
      </c>
      <c r="I201" s="107">
        <v>125000</v>
      </c>
      <c r="J201" s="107">
        <v>34243.199999999997</v>
      </c>
      <c r="K201" s="107">
        <v>227921</v>
      </c>
    </row>
    <row r="202" spans="1:11" ht="24">
      <c r="A202" s="54">
        <v>201</v>
      </c>
      <c r="B202" s="54" t="s">
        <v>637</v>
      </c>
      <c r="C202" s="54" t="s">
        <v>28</v>
      </c>
      <c r="D202" s="54">
        <v>3</v>
      </c>
      <c r="E202" s="54" t="s">
        <v>16</v>
      </c>
      <c r="F202" s="54" t="s">
        <v>638</v>
      </c>
      <c r="G202" s="105">
        <v>45182</v>
      </c>
      <c r="H202" s="55" t="s">
        <v>639</v>
      </c>
      <c r="I202" s="107">
        <v>2617000</v>
      </c>
      <c r="J202" s="107">
        <v>415386.2</v>
      </c>
      <c r="K202" s="107">
        <v>3677412</v>
      </c>
    </row>
    <row r="203" spans="1:11" ht="58.5">
      <c r="A203" s="54">
        <v>202</v>
      </c>
      <c r="B203" s="54" t="s">
        <v>640</v>
      </c>
      <c r="C203" s="54" t="s">
        <v>15</v>
      </c>
      <c r="D203" s="54" t="s">
        <v>20</v>
      </c>
      <c r="E203" s="54" t="s">
        <v>16</v>
      </c>
      <c r="F203" s="54" t="s">
        <v>641</v>
      </c>
      <c r="G203" s="105">
        <v>45182</v>
      </c>
      <c r="H203" s="55" t="s">
        <v>642</v>
      </c>
      <c r="I203" s="107">
        <v>90000</v>
      </c>
      <c r="J203" s="107">
        <v>24522</v>
      </c>
      <c r="K203" s="107">
        <v>230139</v>
      </c>
    </row>
    <row r="204" spans="1:11" ht="24">
      <c r="A204" s="54">
        <v>203</v>
      </c>
      <c r="B204" s="54" t="s">
        <v>643</v>
      </c>
      <c r="C204" s="54" t="s">
        <v>15</v>
      </c>
      <c r="D204" s="54">
        <v>9</v>
      </c>
      <c r="E204" s="54" t="s">
        <v>16</v>
      </c>
      <c r="F204" s="54" t="s">
        <v>644</v>
      </c>
      <c r="G204" s="105">
        <v>45182</v>
      </c>
      <c r="H204" s="55" t="s">
        <v>645</v>
      </c>
      <c r="I204" s="107">
        <v>24000</v>
      </c>
      <c r="J204" s="107">
        <v>4562</v>
      </c>
      <c r="K204" s="107">
        <v>32043</v>
      </c>
    </row>
    <row r="205" spans="1:11">
      <c r="A205" s="54">
        <v>204</v>
      </c>
      <c r="B205" s="54" t="s">
        <v>646</v>
      </c>
      <c r="C205" s="54" t="s">
        <v>15</v>
      </c>
      <c r="D205" s="54" t="s">
        <v>20</v>
      </c>
      <c r="E205" s="54" t="s">
        <v>16</v>
      </c>
      <c r="F205" s="54" t="s">
        <v>647</v>
      </c>
      <c r="G205" s="105">
        <v>45180</v>
      </c>
      <c r="H205" s="55" t="s">
        <v>648</v>
      </c>
      <c r="I205" s="107">
        <v>500000</v>
      </c>
      <c r="J205" s="107">
        <v>92331.8</v>
      </c>
      <c r="K205" s="107">
        <v>854071</v>
      </c>
    </row>
    <row r="206" spans="1:11" ht="24">
      <c r="A206" s="54">
        <v>205</v>
      </c>
      <c r="B206" s="54" t="s">
        <v>649</v>
      </c>
      <c r="C206" s="54" t="s">
        <v>15</v>
      </c>
      <c r="D206" s="54">
        <v>2</v>
      </c>
      <c r="E206" s="54" t="s">
        <v>16</v>
      </c>
      <c r="F206" s="54" t="s">
        <v>650</v>
      </c>
      <c r="G206" s="105">
        <v>45189</v>
      </c>
      <c r="H206" s="55" t="s">
        <v>651</v>
      </c>
      <c r="I206" s="107">
        <v>100499</v>
      </c>
      <c r="J206" s="107">
        <v>37266.600000000006</v>
      </c>
      <c r="K206" s="107">
        <v>200832</v>
      </c>
    </row>
    <row r="207" spans="1:11" ht="69.75">
      <c r="A207" s="54">
        <v>206</v>
      </c>
      <c r="B207" s="54" t="s">
        <v>652</v>
      </c>
      <c r="C207" s="54" t="s">
        <v>15</v>
      </c>
      <c r="D207" s="54">
        <v>8</v>
      </c>
      <c r="E207" s="54" t="s">
        <v>16</v>
      </c>
      <c r="F207" s="54" t="s">
        <v>653</v>
      </c>
      <c r="G207" s="105">
        <v>45195</v>
      </c>
      <c r="H207" s="55" t="s">
        <v>654</v>
      </c>
      <c r="I207" s="107">
        <v>70925</v>
      </c>
      <c r="J207" s="107">
        <v>23971.800000000003</v>
      </c>
      <c r="K207" s="107">
        <v>168379</v>
      </c>
    </row>
    <row r="208" spans="1:11" ht="35.25">
      <c r="A208" s="54">
        <v>207</v>
      </c>
      <c r="B208" s="54" t="s">
        <v>655</v>
      </c>
      <c r="C208" s="54" t="s">
        <v>15</v>
      </c>
      <c r="D208" s="54">
        <v>3</v>
      </c>
      <c r="E208" s="54" t="s">
        <v>16</v>
      </c>
      <c r="F208" s="54" t="s">
        <v>656</v>
      </c>
      <c r="G208" s="105">
        <v>45195</v>
      </c>
      <c r="H208" s="55" t="s">
        <v>657</v>
      </c>
      <c r="I208" s="107">
        <v>75000</v>
      </c>
      <c r="J208" s="107">
        <v>8748.2000000000044</v>
      </c>
      <c r="K208" s="107">
        <v>76326</v>
      </c>
    </row>
    <row r="209" spans="1:11" ht="46.5">
      <c r="A209" s="54">
        <v>208</v>
      </c>
      <c r="B209" s="54" t="s">
        <v>658</v>
      </c>
      <c r="C209" s="54" t="s">
        <v>15</v>
      </c>
      <c r="D209" s="54" t="s">
        <v>659</v>
      </c>
      <c r="E209" s="54" t="s">
        <v>16</v>
      </c>
      <c r="F209" s="54" t="s">
        <v>660</v>
      </c>
      <c r="G209" s="105">
        <v>45194</v>
      </c>
      <c r="H209" s="55" t="s">
        <v>661</v>
      </c>
      <c r="I209" s="107">
        <v>124500</v>
      </c>
      <c r="J209" s="107">
        <v>29549.200000000004</v>
      </c>
      <c r="K209" s="107">
        <v>180810</v>
      </c>
    </row>
    <row r="210" spans="1:11" ht="35.25">
      <c r="A210" s="54">
        <v>209</v>
      </c>
      <c r="B210" s="54" t="s">
        <v>662</v>
      </c>
      <c r="C210" s="54" t="s">
        <v>15</v>
      </c>
      <c r="D210" s="54">
        <v>10</v>
      </c>
      <c r="E210" s="54" t="s">
        <v>16</v>
      </c>
      <c r="F210" s="54" t="s">
        <v>663</v>
      </c>
      <c r="G210" s="105">
        <v>45195</v>
      </c>
      <c r="H210" s="55" t="s">
        <v>664</v>
      </c>
      <c r="I210" s="107">
        <v>50000</v>
      </c>
      <c r="J210" s="107">
        <v>21081.200000000001</v>
      </c>
      <c r="K210" s="107">
        <v>153238</v>
      </c>
    </row>
    <row r="211" spans="1:11" ht="24">
      <c r="A211" s="54">
        <v>210</v>
      </c>
      <c r="B211" s="54" t="s">
        <v>665</v>
      </c>
      <c r="C211" s="54" t="s">
        <v>15</v>
      </c>
      <c r="D211" s="54">
        <v>1</v>
      </c>
      <c r="E211" s="54" t="s">
        <v>16</v>
      </c>
      <c r="F211" s="54" t="s">
        <v>666</v>
      </c>
      <c r="G211" s="105">
        <v>45191</v>
      </c>
      <c r="H211" s="55" t="s">
        <v>667</v>
      </c>
      <c r="I211" s="107">
        <v>305900</v>
      </c>
      <c r="J211" s="107">
        <v>46576.4</v>
      </c>
      <c r="K211" s="107">
        <v>338794</v>
      </c>
    </row>
    <row r="212" spans="1:11" ht="46.5">
      <c r="A212" s="54">
        <v>211</v>
      </c>
      <c r="B212" s="54" t="s">
        <v>669</v>
      </c>
      <c r="C212" s="54" t="s">
        <v>15</v>
      </c>
      <c r="D212" s="54">
        <v>3</v>
      </c>
      <c r="E212" s="54" t="s">
        <v>16</v>
      </c>
      <c r="F212" s="54" t="s">
        <v>670</v>
      </c>
      <c r="G212" s="105">
        <v>45197</v>
      </c>
      <c r="H212" s="55" t="s">
        <v>981</v>
      </c>
      <c r="I212" s="107">
        <v>160000</v>
      </c>
      <c r="J212" s="107">
        <v>30997.800000000003</v>
      </c>
      <c r="K212" s="107">
        <v>266582.8</v>
      </c>
    </row>
    <row r="213" spans="1:11" ht="24">
      <c r="A213" s="54">
        <v>212</v>
      </c>
      <c r="B213" s="54" t="s">
        <v>672</v>
      </c>
      <c r="C213" s="54" t="s">
        <v>50</v>
      </c>
      <c r="D213" s="54" t="s">
        <v>20</v>
      </c>
      <c r="E213" s="54" t="s">
        <v>16</v>
      </c>
      <c r="F213" s="54" t="s">
        <v>673</v>
      </c>
      <c r="G213" s="105">
        <v>45215</v>
      </c>
      <c r="H213" s="55" t="s">
        <v>674</v>
      </c>
      <c r="I213" s="107">
        <v>43000</v>
      </c>
      <c r="J213" s="107">
        <v>6523.6</v>
      </c>
      <c r="K213" s="107">
        <v>43423.743999999999</v>
      </c>
    </row>
    <row r="214" spans="1:11" ht="35.25">
      <c r="A214" s="54">
        <v>213</v>
      </c>
      <c r="B214" s="54" t="s">
        <v>675</v>
      </c>
      <c r="C214" s="54" t="s">
        <v>15</v>
      </c>
      <c r="D214" s="54">
        <v>6</v>
      </c>
      <c r="E214" s="54" t="s">
        <v>16</v>
      </c>
      <c r="F214" s="54" t="s">
        <v>676</v>
      </c>
      <c r="G214" s="105">
        <v>45219</v>
      </c>
      <c r="H214" s="55" t="s">
        <v>677</v>
      </c>
      <c r="I214" s="107">
        <v>150000</v>
      </c>
      <c r="J214" s="107">
        <v>20610.400000000001</v>
      </c>
      <c r="K214" s="107">
        <v>172794.24000000002</v>
      </c>
    </row>
    <row r="215" spans="1:11" ht="69.75">
      <c r="A215" s="54">
        <v>214</v>
      </c>
      <c r="B215" s="54" t="s">
        <v>678</v>
      </c>
      <c r="C215" s="54" t="s">
        <v>28</v>
      </c>
      <c r="D215" s="54">
        <v>11</v>
      </c>
      <c r="E215" s="54" t="s">
        <v>16</v>
      </c>
      <c r="F215" s="54" t="s">
        <v>679</v>
      </c>
      <c r="G215" s="105">
        <v>45201</v>
      </c>
      <c r="H215" s="55" t="s">
        <v>982</v>
      </c>
      <c r="I215" s="107">
        <v>700000</v>
      </c>
      <c r="J215" s="107">
        <v>259076.2</v>
      </c>
      <c r="K215" s="107">
        <v>1743063.328</v>
      </c>
    </row>
    <row r="216" spans="1:11" ht="46.5">
      <c r="A216" s="54">
        <v>215</v>
      </c>
      <c r="B216" s="54" t="s">
        <v>681</v>
      </c>
      <c r="C216" s="54" t="s">
        <v>15</v>
      </c>
      <c r="D216" s="54">
        <v>9</v>
      </c>
      <c r="E216" s="54" t="s">
        <v>16</v>
      </c>
      <c r="F216" s="54" t="s">
        <v>682</v>
      </c>
      <c r="G216" s="105">
        <v>45201</v>
      </c>
      <c r="H216" s="55" t="s">
        <v>683</v>
      </c>
      <c r="I216" s="107">
        <v>200000</v>
      </c>
      <c r="J216" s="107">
        <v>39933.800000000003</v>
      </c>
      <c r="K216" s="107">
        <v>317195.76199999999</v>
      </c>
    </row>
    <row r="217" spans="1:11" ht="24">
      <c r="A217" s="54">
        <v>216</v>
      </c>
      <c r="B217" s="54" t="s">
        <v>684</v>
      </c>
      <c r="C217" s="54" t="s">
        <v>15</v>
      </c>
      <c r="D217" s="54">
        <v>10</v>
      </c>
      <c r="E217" s="54" t="s">
        <v>16</v>
      </c>
      <c r="F217" s="54" t="s">
        <v>685</v>
      </c>
      <c r="G217" s="105">
        <v>45201</v>
      </c>
      <c r="H217" s="55" t="s">
        <v>686</v>
      </c>
      <c r="I217" s="107">
        <v>20000</v>
      </c>
      <c r="J217" s="107">
        <v>20286.400000000001</v>
      </c>
      <c r="K217" s="107">
        <v>135023.61599999998</v>
      </c>
    </row>
    <row r="218" spans="1:11" ht="69.75">
      <c r="A218" s="54">
        <v>217</v>
      </c>
      <c r="B218" s="54" t="s">
        <v>687</v>
      </c>
      <c r="C218" s="54" t="s">
        <v>15</v>
      </c>
      <c r="D218" s="54">
        <v>5</v>
      </c>
      <c r="E218" s="54" t="s">
        <v>16</v>
      </c>
      <c r="F218" s="54" t="s">
        <v>688</v>
      </c>
      <c r="G218" s="105">
        <v>45205</v>
      </c>
      <c r="H218" s="55" t="s">
        <v>983</v>
      </c>
      <c r="I218" s="107">
        <v>141506</v>
      </c>
      <c r="J218" s="107">
        <v>14839.599999999999</v>
      </c>
      <c r="K218" s="107">
        <v>121079.56000000001</v>
      </c>
    </row>
    <row r="219" spans="1:11" ht="24">
      <c r="A219" s="54">
        <v>218</v>
      </c>
      <c r="B219" s="54" t="s">
        <v>690</v>
      </c>
      <c r="C219" s="54" t="s">
        <v>15</v>
      </c>
      <c r="D219" s="54">
        <v>8</v>
      </c>
      <c r="E219" s="54" t="s">
        <v>16</v>
      </c>
      <c r="F219" s="54" t="s">
        <v>691</v>
      </c>
      <c r="G219" s="105">
        <v>45224</v>
      </c>
      <c r="H219" s="55" t="s">
        <v>692</v>
      </c>
      <c r="I219" s="107">
        <v>25000</v>
      </c>
      <c r="J219" s="107">
        <v>17772.800000000003</v>
      </c>
      <c r="K219" s="107">
        <v>146520.61199999999</v>
      </c>
    </row>
    <row r="220" spans="1:11" ht="24">
      <c r="A220" s="54">
        <v>219</v>
      </c>
      <c r="B220" s="54" t="s">
        <v>693</v>
      </c>
      <c r="C220" s="54" t="s">
        <v>15</v>
      </c>
      <c r="D220" s="54">
        <v>8</v>
      </c>
      <c r="E220" s="54" t="s">
        <v>16</v>
      </c>
      <c r="F220" s="54" t="s">
        <v>694</v>
      </c>
      <c r="G220" s="105">
        <v>45203</v>
      </c>
      <c r="H220" s="55" t="s">
        <v>984</v>
      </c>
      <c r="I220" s="107">
        <v>177000</v>
      </c>
      <c r="J220" s="107">
        <v>25457.800000000003</v>
      </c>
      <c r="K220" s="107">
        <v>207711.82200000001</v>
      </c>
    </row>
    <row r="221" spans="1:11" ht="58.5">
      <c r="A221" s="54">
        <v>220</v>
      </c>
      <c r="B221" s="54" t="s">
        <v>696</v>
      </c>
      <c r="C221" s="54" t="s">
        <v>15</v>
      </c>
      <c r="D221" s="54">
        <v>11</v>
      </c>
      <c r="E221" s="54" t="s">
        <v>16</v>
      </c>
      <c r="F221" s="54" t="s">
        <v>697</v>
      </c>
      <c r="G221" s="105">
        <v>45203</v>
      </c>
      <c r="H221" s="55" t="s">
        <v>985</v>
      </c>
      <c r="I221" s="107">
        <v>150000</v>
      </c>
      <c r="J221" s="107">
        <v>26250.800000000003</v>
      </c>
      <c r="K221" s="107">
        <v>172862.83499999999</v>
      </c>
    </row>
    <row r="222" spans="1:11" ht="69.75">
      <c r="A222" s="54">
        <v>221</v>
      </c>
      <c r="B222" s="54" t="s">
        <v>699</v>
      </c>
      <c r="C222" s="54" t="s">
        <v>15</v>
      </c>
      <c r="D222" s="54">
        <v>2</v>
      </c>
      <c r="E222" s="54" t="s">
        <v>16</v>
      </c>
      <c r="F222" s="54" t="s">
        <v>25</v>
      </c>
      <c r="G222" s="105">
        <v>45209</v>
      </c>
      <c r="H222" s="55" t="s">
        <v>700</v>
      </c>
      <c r="I222" s="107">
        <v>100000</v>
      </c>
      <c r="J222" s="107">
        <v>54804.400000000009</v>
      </c>
      <c r="K222" s="107">
        <v>447145.83600000001</v>
      </c>
    </row>
    <row r="223" spans="1:11">
      <c r="A223" s="54">
        <v>222</v>
      </c>
      <c r="B223" s="54" t="s">
        <v>701</v>
      </c>
      <c r="C223" s="54" t="s">
        <v>15</v>
      </c>
      <c r="D223" s="54" t="s">
        <v>67</v>
      </c>
      <c r="E223" s="54" t="s">
        <v>16</v>
      </c>
      <c r="F223" s="54" t="s">
        <v>702</v>
      </c>
      <c r="G223" s="105">
        <v>45209</v>
      </c>
      <c r="H223" s="55" t="s">
        <v>703</v>
      </c>
      <c r="I223" s="107">
        <v>80000</v>
      </c>
      <c r="J223" s="107">
        <v>28853.4</v>
      </c>
      <c r="K223" s="107">
        <v>255724.139</v>
      </c>
    </row>
    <row r="224" spans="1:11" ht="24">
      <c r="A224" s="54">
        <v>223</v>
      </c>
      <c r="B224" s="54" t="s">
        <v>704</v>
      </c>
      <c r="C224" s="54" t="s">
        <v>15</v>
      </c>
      <c r="D224" s="54" t="s">
        <v>659</v>
      </c>
      <c r="E224" s="54" t="s">
        <v>16</v>
      </c>
      <c r="F224" s="54" t="s">
        <v>705</v>
      </c>
      <c r="G224" s="105">
        <v>45201</v>
      </c>
      <c r="H224" s="55" t="s">
        <v>706</v>
      </c>
      <c r="I224" s="107">
        <v>80000</v>
      </c>
      <c r="J224" s="107">
        <v>14728.400000000001</v>
      </c>
      <c r="K224" s="107">
        <v>80621.072</v>
      </c>
    </row>
    <row r="225" spans="1:11" ht="24">
      <c r="A225" s="54">
        <v>224</v>
      </c>
      <c r="B225" s="54" t="s">
        <v>707</v>
      </c>
      <c r="C225" s="54" t="s">
        <v>15</v>
      </c>
      <c r="D225" s="54">
        <v>6</v>
      </c>
      <c r="E225" s="54" t="s">
        <v>16</v>
      </c>
      <c r="F225" s="54" t="s">
        <v>708</v>
      </c>
      <c r="G225" s="105">
        <v>45219</v>
      </c>
      <c r="H225" s="55" t="s">
        <v>709</v>
      </c>
      <c r="I225" s="107">
        <v>50000</v>
      </c>
      <c r="J225" s="107">
        <v>23959</v>
      </c>
      <c r="K225" s="107">
        <v>178135.16499999998</v>
      </c>
    </row>
    <row r="226" spans="1:11" ht="24">
      <c r="A226" s="54">
        <v>225</v>
      </c>
      <c r="B226" s="54" t="s">
        <v>710</v>
      </c>
      <c r="C226" s="54" t="s">
        <v>15</v>
      </c>
      <c r="D226" s="54">
        <v>6</v>
      </c>
      <c r="E226" s="54" t="s">
        <v>16</v>
      </c>
      <c r="F226" s="54" t="s">
        <v>711</v>
      </c>
      <c r="G226" s="105">
        <v>45205</v>
      </c>
      <c r="H226" s="55" t="s">
        <v>712</v>
      </c>
      <c r="I226" s="107">
        <v>19240</v>
      </c>
      <c r="J226" s="107">
        <v>23146</v>
      </c>
      <c r="K226" s="107">
        <v>215142.07</v>
      </c>
    </row>
    <row r="227" spans="1:11" ht="35.25">
      <c r="A227" s="54">
        <v>226</v>
      </c>
      <c r="B227" s="54" t="s">
        <v>713</v>
      </c>
      <c r="C227" s="54" t="s">
        <v>21</v>
      </c>
      <c r="D227" s="54" t="s">
        <v>20</v>
      </c>
      <c r="E227" s="54" t="s">
        <v>16</v>
      </c>
      <c r="F227" s="54" t="s">
        <v>714</v>
      </c>
      <c r="G227" s="105">
        <v>45209</v>
      </c>
      <c r="H227" s="55" t="s">
        <v>986</v>
      </c>
      <c r="I227" s="107">
        <v>1250000</v>
      </c>
      <c r="J227" s="107">
        <v>292134</v>
      </c>
      <c r="K227" s="107">
        <v>3247945.8119999999</v>
      </c>
    </row>
    <row r="228" spans="1:11" ht="24">
      <c r="A228" s="54">
        <v>227</v>
      </c>
      <c r="B228" s="54" t="s">
        <v>716</v>
      </c>
      <c r="C228" s="54" t="s">
        <v>28</v>
      </c>
      <c r="D228" s="54">
        <v>1</v>
      </c>
      <c r="E228" s="54" t="s">
        <v>16</v>
      </c>
      <c r="F228" s="54" t="s">
        <v>717</v>
      </c>
      <c r="G228" s="105">
        <v>45201</v>
      </c>
      <c r="H228" s="55" t="s">
        <v>718</v>
      </c>
      <c r="I228" s="107">
        <v>757800</v>
      </c>
      <c r="J228" s="107">
        <v>576705.40000000014</v>
      </c>
      <c r="K228" s="107">
        <v>2412933.7200000002</v>
      </c>
    </row>
    <row r="229" spans="1:11" ht="24">
      <c r="A229" s="54">
        <v>228</v>
      </c>
      <c r="B229" s="54" t="s">
        <v>719</v>
      </c>
      <c r="C229" s="54" t="s">
        <v>15</v>
      </c>
      <c r="D229" s="54">
        <v>7</v>
      </c>
      <c r="E229" s="54" t="s">
        <v>16</v>
      </c>
      <c r="F229" s="54" t="s">
        <v>720</v>
      </c>
      <c r="G229" s="105">
        <v>45203</v>
      </c>
      <c r="H229" s="55" t="s">
        <v>721</v>
      </c>
      <c r="I229" s="107">
        <v>80000</v>
      </c>
      <c r="J229" s="107">
        <v>21266.200000000004</v>
      </c>
      <c r="K229" s="107">
        <v>139738.886</v>
      </c>
    </row>
    <row r="230" spans="1:11" ht="24">
      <c r="A230" s="54">
        <v>229</v>
      </c>
      <c r="B230" s="54" t="s">
        <v>722</v>
      </c>
      <c r="C230" s="54" t="s">
        <v>15</v>
      </c>
      <c r="D230" s="54">
        <v>2</v>
      </c>
      <c r="E230" s="54" t="s">
        <v>16</v>
      </c>
      <c r="F230" s="54" t="s">
        <v>723</v>
      </c>
      <c r="G230" s="105">
        <v>45209</v>
      </c>
      <c r="H230" s="55" t="s">
        <v>724</v>
      </c>
      <c r="I230" s="107">
        <v>300000</v>
      </c>
      <c r="J230" s="107">
        <v>41099</v>
      </c>
      <c r="K230" s="107">
        <v>335326.74100000004</v>
      </c>
    </row>
    <row r="231" spans="1:11" ht="35.25">
      <c r="A231" s="54">
        <v>230</v>
      </c>
      <c r="B231" s="54" t="s">
        <v>725</v>
      </c>
      <c r="C231" s="54" t="s">
        <v>15</v>
      </c>
      <c r="D231" s="54">
        <v>10</v>
      </c>
      <c r="E231" s="54" t="s">
        <v>16</v>
      </c>
      <c r="F231" s="54" t="s">
        <v>726</v>
      </c>
      <c r="G231" s="105">
        <v>45209</v>
      </c>
      <c r="H231" s="55" t="s">
        <v>727</v>
      </c>
      <c r="I231" s="107">
        <v>43000</v>
      </c>
      <c r="J231" s="107">
        <v>21540</v>
      </c>
      <c r="K231" s="107">
        <v>111318.72</v>
      </c>
    </row>
    <row r="232" spans="1:11">
      <c r="A232" s="54">
        <v>231</v>
      </c>
      <c r="B232" s="54" t="s">
        <v>728</v>
      </c>
      <c r="C232" s="54" t="s">
        <v>15</v>
      </c>
      <c r="D232" s="54" t="s">
        <v>195</v>
      </c>
      <c r="E232" s="54" t="s">
        <v>16</v>
      </c>
      <c r="F232" s="54" t="s">
        <v>729</v>
      </c>
      <c r="G232" s="105">
        <v>45203</v>
      </c>
      <c r="H232" s="55" t="s">
        <v>730</v>
      </c>
      <c r="I232" s="107">
        <v>120000</v>
      </c>
      <c r="J232" s="107">
        <v>25566.600000000002</v>
      </c>
      <c r="K232" s="107">
        <v>149745.91899999999</v>
      </c>
    </row>
    <row r="233" spans="1:11" ht="46.5">
      <c r="A233" s="54">
        <v>232</v>
      </c>
      <c r="B233" s="54" t="s">
        <v>731</v>
      </c>
      <c r="C233" s="54" t="s">
        <v>15</v>
      </c>
      <c r="D233" s="54" t="s">
        <v>195</v>
      </c>
      <c r="E233" s="54" t="s">
        <v>16</v>
      </c>
      <c r="F233" s="54" t="s">
        <v>732</v>
      </c>
      <c r="G233" s="105">
        <v>45216</v>
      </c>
      <c r="H233" s="55" t="s">
        <v>733</v>
      </c>
      <c r="I233" s="107">
        <v>575000</v>
      </c>
      <c r="J233" s="107">
        <v>74988</v>
      </c>
      <c r="K233" s="107">
        <v>752729.54399999999</v>
      </c>
    </row>
    <row r="234" spans="1:11" ht="24">
      <c r="A234" s="54">
        <v>233</v>
      </c>
      <c r="B234" s="54" t="s">
        <v>734</v>
      </c>
      <c r="C234" s="54" t="s">
        <v>15</v>
      </c>
      <c r="D234" s="54" t="s">
        <v>20</v>
      </c>
      <c r="E234" s="54" t="s">
        <v>16</v>
      </c>
      <c r="F234" s="54" t="s">
        <v>397</v>
      </c>
      <c r="G234" s="105">
        <v>45209</v>
      </c>
      <c r="H234" s="55" t="s">
        <v>735</v>
      </c>
      <c r="I234" s="107">
        <v>25000</v>
      </c>
      <c r="J234" s="107">
        <v>31838.2</v>
      </c>
      <c r="K234" s="107">
        <v>154127.758</v>
      </c>
    </row>
    <row r="235" spans="1:11">
      <c r="A235" s="54">
        <v>234</v>
      </c>
      <c r="B235" s="54" t="s">
        <v>736</v>
      </c>
      <c r="C235" s="54" t="s">
        <v>15</v>
      </c>
      <c r="D235" s="54">
        <v>1</v>
      </c>
      <c r="E235" s="54" t="s">
        <v>16</v>
      </c>
      <c r="F235" s="54" t="s">
        <v>737</v>
      </c>
      <c r="G235" s="105">
        <v>45209</v>
      </c>
      <c r="H235" s="55" t="s">
        <v>738</v>
      </c>
      <c r="I235" s="107">
        <v>300000</v>
      </c>
      <c r="J235" s="107">
        <v>53989.8</v>
      </c>
      <c r="K235" s="107">
        <v>477973.47</v>
      </c>
    </row>
    <row r="236" spans="1:11" ht="24">
      <c r="A236" s="54">
        <v>235</v>
      </c>
      <c r="B236" s="54" t="s">
        <v>739</v>
      </c>
      <c r="C236" s="54" t="s">
        <v>21</v>
      </c>
      <c r="D236" s="54">
        <v>3</v>
      </c>
      <c r="E236" s="54" t="s">
        <v>16</v>
      </c>
      <c r="F236" s="54" t="s">
        <v>740</v>
      </c>
      <c r="G236" s="105">
        <v>45203</v>
      </c>
      <c r="H236" s="55" t="s">
        <v>741</v>
      </c>
      <c r="I236" s="107">
        <v>703000</v>
      </c>
      <c r="J236" s="107">
        <v>203428.6</v>
      </c>
      <c r="K236" s="107">
        <v>1228914.5890000002</v>
      </c>
    </row>
    <row r="237" spans="1:11" ht="24">
      <c r="A237" s="54">
        <v>236</v>
      </c>
      <c r="B237" s="54" t="s">
        <v>742</v>
      </c>
      <c r="C237" s="54" t="s">
        <v>15</v>
      </c>
      <c r="D237" s="54" t="s">
        <v>20</v>
      </c>
      <c r="E237" s="54" t="s">
        <v>16</v>
      </c>
      <c r="F237" s="54" t="s">
        <v>743</v>
      </c>
      <c r="G237" s="105">
        <v>45211</v>
      </c>
      <c r="H237" s="55" t="s">
        <v>987</v>
      </c>
      <c r="I237" s="107">
        <v>30000</v>
      </c>
      <c r="J237" s="107">
        <v>44418.200000000004</v>
      </c>
      <c r="K237" s="107">
        <v>302131.23599999998</v>
      </c>
    </row>
    <row r="238" spans="1:11" ht="58.5">
      <c r="A238" s="54">
        <v>237</v>
      </c>
      <c r="B238" s="54" t="s">
        <v>745</v>
      </c>
      <c r="C238" s="54" t="s">
        <v>15</v>
      </c>
      <c r="D238" s="54" t="s">
        <v>20</v>
      </c>
      <c r="E238" s="54" t="s">
        <v>16</v>
      </c>
      <c r="F238" s="54" t="s">
        <v>746</v>
      </c>
      <c r="G238" s="105">
        <v>45216</v>
      </c>
      <c r="H238" s="55" t="s">
        <v>747</v>
      </c>
      <c r="I238" s="107">
        <v>706000</v>
      </c>
      <c r="J238" s="107">
        <v>107072.6</v>
      </c>
      <c r="K238" s="107">
        <v>744371.49600000004</v>
      </c>
    </row>
    <row r="239" spans="1:11" ht="35.25">
      <c r="A239" s="54">
        <v>238</v>
      </c>
      <c r="B239" s="54" t="s">
        <v>748</v>
      </c>
      <c r="C239" s="54" t="s">
        <v>15</v>
      </c>
      <c r="D239" s="54" t="s">
        <v>20</v>
      </c>
      <c r="E239" s="54" t="s">
        <v>16</v>
      </c>
      <c r="F239" s="54" t="s">
        <v>749</v>
      </c>
      <c r="G239" s="105">
        <v>45209</v>
      </c>
      <c r="H239" s="55" t="s">
        <v>750</v>
      </c>
      <c r="I239" s="107">
        <v>79200</v>
      </c>
      <c r="J239" s="107">
        <v>28938.400000000001</v>
      </c>
      <c r="K239" s="107">
        <v>208035.28200000001</v>
      </c>
    </row>
    <row r="240" spans="1:11">
      <c r="A240" s="54">
        <v>239</v>
      </c>
      <c r="B240" s="54" t="s">
        <v>751</v>
      </c>
      <c r="C240" s="54" t="s">
        <v>15</v>
      </c>
      <c r="D240" s="54">
        <v>7</v>
      </c>
      <c r="E240" s="54" t="s">
        <v>16</v>
      </c>
      <c r="F240" s="54" t="s">
        <v>752</v>
      </c>
      <c r="G240" s="105">
        <v>45219</v>
      </c>
      <c r="H240" s="55" t="s">
        <v>753</v>
      </c>
      <c r="I240" s="107">
        <v>80000</v>
      </c>
      <c r="J240" s="107">
        <v>35216</v>
      </c>
      <c r="K240" s="107">
        <v>279720.68799999997</v>
      </c>
    </row>
    <row r="241" spans="1:11" ht="35.25">
      <c r="A241" s="54">
        <v>240</v>
      </c>
      <c r="B241" s="54" t="s">
        <v>754</v>
      </c>
      <c r="C241" s="54" t="s">
        <v>21</v>
      </c>
      <c r="D241" s="54">
        <v>1</v>
      </c>
      <c r="E241" s="54" t="s">
        <v>16</v>
      </c>
      <c r="F241" s="54" t="s">
        <v>755</v>
      </c>
      <c r="G241" s="105">
        <v>45209</v>
      </c>
      <c r="H241" s="55" t="s">
        <v>756</v>
      </c>
      <c r="I241" s="107">
        <v>800000</v>
      </c>
      <c r="J241" s="107">
        <v>115264.20000000001</v>
      </c>
      <c r="K241" s="107">
        <v>966373.37600000005</v>
      </c>
    </row>
    <row r="242" spans="1:11" ht="81">
      <c r="A242" s="54">
        <v>241</v>
      </c>
      <c r="B242" s="54" t="s">
        <v>757</v>
      </c>
      <c r="C242" s="54" t="s">
        <v>15</v>
      </c>
      <c r="D242" s="54" t="s">
        <v>67</v>
      </c>
      <c r="E242" s="54" t="s">
        <v>16</v>
      </c>
      <c r="F242" s="54" t="s">
        <v>758</v>
      </c>
      <c r="G242" s="105">
        <v>45217</v>
      </c>
      <c r="H242" s="55" t="s">
        <v>759</v>
      </c>
      <c r="I242" s="107">
        <v>46000</v>
      </c>
      <c r="J242" s="107">
        <v>39482.800000000003</v>
      </c>
      <c r="K242" s="107">
        <v>133728.921</v>
      </c>
    </row>
    <row r="243" spans="1:11" ht="24">
      <c r="A243" s="54">
        <v>242</v>
      </c>
      <c r="B243" s="54" t="s">
        <v>760</v>
      </c>
      <c r="C243" s="54" t="s">
        <v>15</v>
      </c>
      <c r="D243" s="54">
        <v>6</v>
      </c>
      <c r="E243" s="54" t="s">
        <v>16</v>
      </c>
      <c r="F243" s="54" t="s">
        <v>185</v>
      </c>
      <c r="G243" s="105">
        <v>45216</v>
      </c>
      <c r="H243" s="55" t="s">
        <v>761</v>
      </c>
      <c r="I243" s="107">
        <v>15000</v>
      </c>
      <c r="J243" s="107">
        <v>26668.800000000003</v>
      </c>
      <c r="K243" s="107">
        <v>250288.565</v>
      </c>
    </row>
    <row r="244" spans="1:11">
      <c r="A244" s="54">
        <v>243</v>
      </c>
      <c r="B244" s="54" t="s">
        <v>762</v>
      </c>
      <c r="C244" s="54" t="s">
        <v>15</v>
      </c>
      <c r="D244" s="54">
        <v>1</v>
      </c>
      <c r="E244" s="54" t="s">
        <v>16</v>
      </c>
      <c r="F244" s="54" t="s">
        <v>763</v>
      </c>
      <c r="G244" s="105">
        <v>45219</v>
      </c>
      <c r="H244" s="55" t="s">
        <v>988</v>
      </c>
      <c r="I244" s="107">
        <v>16000</v>
      </c>
      <c r="J244" s="107">
        <v>58633.8</v>
      </c>
      <c r="K244" s="107">
        <v>243682.90399999998</v>
      </c>
    </row>
    <row r="245" spans="1:11">
      <c r="A245" s="54">
        <v>244</v>
      </c>
      <c r="B245" s="54" t="s">
        <v>765</v>
      </c>
      <c r="C245" s="54" t="s">
        <v>15</v>
      </c>
      <c r="D245" s="54">
        <v>5</v>
      </c>
      <c r="E245" s="54" t="s">
        <v>16</v>
      </c>
      <c r="F245" s="54" t="s">
        <v>766</v>
      </c>
      <c r="G245" s="105">
        <v>45224</v>
      </c>
      <c r="H245" s="55" t="s">
        <v>767</v>
      </c>
      <c r="I245" s="107">
        <v>100000</v>
      </c>
      <c r="J245" s="107">
        <v>15993</v>
      </c>
      <c r="K245" s="107">
        <v>127032.39899999999</v>
      </c>
    </row>
    <row r="246" spans="1:11">
      <c r="A246" s="54">
        <v>245</v>
      </c>
      <c r="B246" s="54" t="s">
        <v>768</v>
      </c>
      <c r="C246" s="54" t="s">
        <v>15</v>
      </c>
      <c r="D246" s="54">
        <v>2</v>
      </c>
      <c r="E246" s="54" t="s">
        <v>16</v>
      </c>
      <c r="F246" s="54" t="s">
        <v>769</v>
      </c>
      <c r="G246" s="105">
        <v>45216</v>
      </c>
      <c r="H246" s="55" t="s">
        <v>770</v>
      </c>
      <c r="I246" s="107">
        <v>300000</v>
      </c>
      <c r="J246" s="107">
        <v>63780.400000000009</v>
      </c>
      <c r="K246" s="107">
        <v>513429.00000000006</v>
      </c>
    </row>
    <row r="247" spans="1:11" ht="24">
      <c r="A247" s="54">
        <v>246</v>
      </c>
      <c r="B247" s="54" t="s">
        <v>771</v>
      </c>
      <c r="C247" s="54" t="s">
        <v>15</v>
      </c>
      <c r="D247" s="54" t="s">
        <v>67</v>
      </c>
      <c r="E247" s="54" t="s">
        <v>16</v>
      </c>
      <c r="F247" s="54" t="s">
        <v>772</v>
      </c>
      <c r="G247" s="105">
        <v>45217</v>
      </c>
      <c r="H247" s="55" t="s">
        <v>773</v>
      </c>
      <c r="I247" s="107">
        <v>55000</v>
      </c>
      <c r="J247" s="107">
        <v>25279.600000000002</v>
      </c>
      <c r="K247" s="107">
        <v>138660.80000000002</v>
      </c>
    </row>
    <row r="248" spans="1:11" ht="24">
      <c r="A248" s="54">
        <v>247</v>
      </c>
      <c r="B248" s="54" t="s">
        <v>774</v>
      </c>
      <c r="C248" s="54" t="s">
        <v>15</v>
      </c>
      <c r="D248" s="54">
        <v>3</v>
      </c>
      <c r="E248" s="54" t="s">
        <v>16</v>
      </c>
      <c r="F248" s="54" t="s">
        <v>775</v>
      </c>
      <c r="G248" s="105">
        <v>45224</v>
      </c>
      <c r="H248" s="55" t="s">
        <v>776</v>
      </c>
      <c r="I248" s="107">
        <v>68000</v>
      </c>
      <c r="J248" s="107">
        <v>16667.200000000004</v>
      </c>
      <c r="K248" s="107">
        <v>145752.91499999998</v>
      </c>
    </row>
    <row r="249" spans="1:11" ht="24">
      <c r="A249" s="54">
        <v>248</v>
      </c>
      <c r="B249" s="54" t="s">
        <v>777</v>
      </c>
      <c r="C249" s="54" t="s">
        <v>15</v>
      </c>
      <c r="D249" s="54">
        <v>8</v>
      </c>
      <c r="E249" s="54" t="s">
        <v>16</v>
      </c>
      <c r="F249" s="54" t="s">
        <v>778</v>
      </c>
      <c r="G249" s="105">
        <v>45224</v>
      </c>
      <c r="H249" s="55" t="s">
        <v>779</v>
      </c>
      <c r="I249" s="107">
        <v>128000</v>
      </c>
      <c r="J249" s="107">
        <v>22025.4</v>
      </c>
      <c r="K249" s="107">
        <v>165980.4</v>
      </c>
    </row>
    <row r="250" spans="1:11" ht="81">
      <c r="A250" s="54">
        <v>249</v>
      </c>
      <c r="B250" s="54" t="s">
        <v>780</v>
      </c>
      <c r="C250" s="54" t="s">
        <v>15</v>
      </c>
      <c r="D250" s="54">
        <v>8</v>
      </c>
      <c r="E250" s="54" t="s">
        <v>16</v>
      </c>
      <c r="F250" s="54" t="s">
        <v>781</v>
      </c>
      <c r="G250" s="105">
        <v>45219</v>
      </c>
      <c r="H250" s="55" t="s">
        <v>782</v>
      </c>
      <c r="I250" s="107">
        <v>100500</v>
      </c>
      <c r="J250" s="107">
        <v>15816.800000000003</v>
      </c>
      <c r="K250" s="107">
        <v>132609.728</v>
      </c>
    </row>
    <row r="251" spans="1:11" ht="58.5">
      <c r="A251" s="54">
        <v>250</v>
      </c>
      <c r="B251" s="54" t="s">
        <v>783</v>
      </c>
      <c r="C251" s="54" t="s">
        <v>15</v>
      </c>
      <c r="D251" s="54">
        <v>1</v>
      </c>
      <c r="E251" s="54" t="s">
        <v>16</v>
      </c>
      <c r="F251" s="54" t="s">
        <v>784</v>
      </c>
      <c r="G251" s="105">
        <v>45224</v>
      </c>
      <c r="H251" s="55" t="s">
        <v>785</v>
      </c>
      <c r="I251" s="107">
        <v>530000</v>
      </c>
      <c r="J251" s="107">
        <v>122128.40000000001</v>
      </c>
      <c r="K251" s="107">
        <v>1020745.824</v>
      </c>
    </row>
    <row r="252" spans="1:11" ht="46.5">
      <c r="A252" s="54">
        <v>251</v>
      </c>
      <c r="B252" s="54" t="s">
        <v>787</v>
      </c>
      <c r="C252" s="54" t="s">
        <v>15</v>
      </c>
      <c r="D252" s="54">
        <v>11</v>
      </c>
      <c r="E252" s="54" t="s">
        <v>16</v>
      </c>
      <c r="F252" s="54" t="s">
        <v>54</v>
      </c>
      <c r="G252" s="105">
        <v>45233</v>
      </c>
      <c r="H252" s="55" t="s">
        <v>788</v>
      </c>
      <c r="I252" s="107">
        <v>110000</v>
      </c>
      <c r="J252" s="107">
        <v>44444.200000000004</v>
      </c>
      <c r="K252" s="107">
        <v>307864</v>
      </c>
    </row>
    <row r="253" spans="1:11" ht="24">
      <c r="A253" s="54">
        <v>252</v>
      </c>
      <c r="B253" s="54" t="s">
        <v>789</v>
      </c>
      <c r="C253" s="54" t="s">
        <v>15</v>
      </c>
      <c r="D253" s="54">
        <v>5</v>
      </c>
      <c r="E253" s="54" t="s">
        <v>16</v>
      </c>
      <c r="F253" s="54" t="s">
        <v>790</v>
      </c>
      <c r="G253" s="105">
        <v>45243</v>
      </c>
      <c r="H253" s="55" t="s">
        <v>791</v>
      </c>
      <c r="I253" s="107">
        <v>100000</v>
      </c>
      <c r="J253" s="107">
        <v>53707.8</v>
      </c>
      <c r="K253" s="107">
        <v>461889</v>
      </c>
    </row>
    <row r="254" spans="1:11" ht="24">
      <c r="A254" s="54">
        <v>253</v>
      </c>
      <c r="B254" s="54" t="s">
        <v>792</v>
      </c>
      <c r="C254" s="54" t="s">
        <v>15</v>
      </c>
      <c r="D254" s="54">
        <v>8</v>
      </c>
      <c r="E254" s="54" t="s">
        <v>16</v>
      </c>
      <c r="F254" s="54" t="s">
        <v>793</v>
      </c>
      <c r="G254" s="105">
        <v>45233</v>
      </c>
      <c r="H254" s="55" t="s">
        <v>794</v>
      </c>
      <c r="I254" s="107">
        <v>30000</v>
      </c>
      <c r="J254" s="107">
        <v>16640.600000000002</v>
      </c>
      <c r="K254" s="107">
        <v>125440</v>
      </c>
    </row>
    <row r="255" spans="1:11" ht="24">
      <c r="A255" s="54">
        <v>254</v>
      </c>
      <c r="B255" s="54" t="s">
        <v>795</v>
      </c>
      <c r="C255" s="54" t="s">
        <v>15</v>
      </c>
      <c r="D255" s="54">
        <v>2</v>
      </c>
      <c r="E255" s="54" t="s">
        <v>16</v>
      </c>
      <c r="F255" s="54" t="s">
        <v>796</v>
      </c>
      <c r="G255" s="105">
        <v>45233</v>
      </c>
      <c r="H255" s="55" t="s">
        <v>797</v>
      </c>
      <c r="I255" s="107">
        <v>50000</v>
      </c>
      <c r="J255" s="107">
        <v>59086.200000000004</v>
      </c>
      <c r="K255" s="107">
        <v>415020</v>
      </c>
    </row>
    <row r="256" spans="1:11" ht="69.75">
      <c r="A256" s="54">
        <v>255</v>
      </c>
      <c r="B256" s="54" t="s">
        <v>798</v>
      </c>
      <c r="C256" s="54" t="s">
        <v>15</v>
      </c>
      <c r="D256" s="54">
        <v>5</v>
      </c>
      <c r="E256" s="54" t="s">
        <v>16</v>
      </c>
      <c r="F256" s="54" t="s">
        <v>799</v>
      </c>
      <c r="G256" s="105">
        <v>45247</v>
      </c>
      <c r="H256" s="55" t="s">
        <v>800</v>
      </c>
      <c r="I256" s="107">
        <v>185000</v>
      </c>
      <c r="J256" s="107">
        <v>25704.800000000003</v>
      </c>
      <c r="K256" s="107">
        <v>189189</v>
      </c>
    </row>
    <row r="257" spans="1:11" ht="58.5">
      <c r="A257" s="54">
        <v>256</v>
      </c>
      <c r="B257" s="54" t="s">
        <v>801</v>
      </c>
      <c r="C257" s="54" t="s">
        <v>15</v>
      </c>
      <c r="D257" s="54">
        <v>2</v>
      </c>
      <c r="E257" s="54" t="s">
        <v>16</v>
      </c>
      <c r="F257" s="54" t="s">
        <v>802</v>
      </c>
      <c r="G257" s="105">
        <v>45233</v>
      </c>
      <c r="H257" s="55" t="s">
        <v>803</v>
      </c>
      <c r="I257" s="107">
        <v>43000</v>
      </c>
      <c r="J257" s="107">
        <v>64488.600000000006</v>
      </c>
      <c r="K257" s="107">
        <v>302711</v>
      </c>
    </row>
    <row r="258" spans="1:11" ht="24">
      <c r="A258" s="54">
        <v>257</v>
      </c>
      <c r="B258" s="54" t="s">
        <v>804</v>
      </c>
      <c r="C258" s="54" t="s">
        <v>15</v>
      </c>
      <c r="D258" s="54">
        <v>9</v>
      </c>
      <c r="E258" s="54" t="s">
        <v>16</v>
      </c>
      <c r="F258" s="54" t="s">
        <v>805</v>
      </c>
      <c r="G258" s="105">
        <v>45243</v>
      </c>
      <c r="H258" s="55" t="s">
        <v>806</v>
      </c>
      <c r="I258" s="107">
        <v>60000</v>
      </c>
      <c r="J258" s="107">
        <v>34500</v>
      </c>
      <c r="K258" s="107">
        <v>184368</v>
      </c>
    </row>
    <row r="259" spans="1:11">
      <c r="A259" s="54">
        <v>258</v>
      </c>
      <c r="B259" s="54" t="s">
        <v>807</v>
      </c>
      <c r="C259" s="54" t="s">
        <v>15</v>
      </c>
      <c r="D259" s="54">
        <v>3</v>
      </c>
      <c r="E259" s="54" t="s">
        <v>16</v>
      </c>
      <c r="F259" s="54" t="s">
        <v>808</v>
      </c>
      <c r="G259" s="105">
        <v>45233</v>
      </c>
      <c r="H259" s="55" t="s">
        <v>809</v>
      </c>
      <c r="I259" s="107">
        <v>85000</v>
      </c>
      <c r="J259" s="107">
        <v>38599.599999999999</v>
      </c>
      <c r="K259" s="107">
        <v>256922</v>
      </c>
    </row>
    <row r="260" spans="1:11" ht="35.25">
      <c r="A260" s="54">
        <v>259</v>
      </c>
      <c r="B260" s="54" t="s">
        <v>810</v>
      </c>
      <c r="C260" s="54" t="s">
        <v>28</v>
      </c>
      <c r="D260" s="54">
        <v>10</v>
      </c>
      <c r="E260" s="54" t="s">
        <v>16</v>
      </c>
      <c r="F260" s="54" t="s">
        <v>811</v>
      </c>
      <c r="G260" s="105">
        <v>45233</v>
      </c>
      <c r="H260" s="55" t="s">
        <v>812</v>
      </c>
      <c r="I260" s="107">
        <v>155391</v>
      </c>
      <c r="J260" s="107">
        <v>72411</v>
      </c>
      <c r="K260" s="107">
        <v>650975</v>
      </c>
    </row>
    <row r="261" spans="1:11" ht="35.25">
      <c r="A261" s="54">
        <v>260</v>
      </c>
      <c r="B261" s="54" t="s">
        <v>813</v>
      </c>
      <c r="C261" s="54" t="s">
        <v>15</v>
      </c>
      <c r="D261" s="54">
        <v>5</v>
      </c>
      <c r="E261" s="54" t="s">
        <v>16</v>
      </c>
      <c r="F261" s="54" t="s">
        <v>814</v>
      </c>
      <c r="G261" s="105">
        <v>45233</v>
      </c>
      <c r="H261" s="55" t="s">
        <v>815</v>
      </c>
      <c r="I261" s="107">
        <v>86000</v>
      </c>
      <c r="J261" s="107">
        <v>15129.2</v>
      </c>
      <c r="K261" s="107">
        <v>130397</v>
      </c>
    </row>
    <row r="262" spans="1:11" ht="81">
      <c r="A262" s="54">
        <v>261</v>
      </c>
      <c r="B262" s="54" t="s">
        <v>816</v>
      </c>
      <c r="C262" s="54" t="s">
        <v>15</v>
      </c>
      <c r="D262" s="54">
        <v>12</v>
      </c>
      <c r="E262" s="54" t="s">
        <v>16</v>
      </c>
      <c r="F262" s="54" t="s">
        <v>817</v>
      </c>
      <c r="G262" s="105">
        <v>45233</v>
      </c>
      <c r="H262" s="55" t="s">
        <v>818</v>
      </c>
      <c r="I262" s="107">
        <v>300000</v>
      </c>
      <c r="J262" s="107">
        <v>48284.400000000009</v>
      </c>
      <c r="K262" s="107">
        <v>409303</v>
      </c>
    </row>
    <row r="263" spans="1:11" ht="35.25">
      <c r="A263" s="54">
        <v>262</v>
      </c>
      <c r="B263" s="54" t="s">
        <v>819</v>
      </c>
      <c r="C263" s="54" t="s">
        <v>28</v>
      </c>
      <c r="D263" s="54" t="s">
        <v>67</v>
      </c>
      <c r="E263" s="54" t="s">
        <v>16</v>
      </c>
      <c r="F263" s="54" t="s">
        <v>820</v>
      </c>
      <c r="G263" s="105">
        <v>45233</v>
      </c>
      <c r="H263" s="55" t="s">
        <v>821</v>
      </c>
      <c r="I263" s="107">
        <v>315000</v>
      </c>
      <c r="J263" s="107">
        <v>46491.400000000023</v>
      </c>
      <c r="K263" s="107">
        <v>379320</v>
      </c>
    </row>
    <row r="264" spans="1:11" ht="24">
      <c r="A264" s="54">
        <v>263</v>
      </c>
      <c r="B264" s="54" t="s">
        <v>822</v>
      </c>
      <c r="C264" s="54" t="s">
        <v>15</v>
      </c>
      <c r="D264" s="54" t="s">
        <v>659</v>
      </c>
      <c r="E264" s="54" t="s">
        <v>16</v>
      </c>
      <c r="F264" s="54" t="s">
        <v>823</v>
      </c>
      <c r="G264" s="105">
        <v>45250</v>
      </c>
      <c r="H264" s="55" t="s">
        <v>824</v>
      </c>
      <c r="I264" s="107">
        <v>50000</v>
      </c>
      <c r="J264" s="107">
        <v>8087.6000000000022</v>
      </c>
      <c r="K264" s="107">
        <v>58428</v>
      </c>
    </row>
    <row r="265" spans="1:11" ht="35.25">
      <c r="A265" s="54">
        <v>264</v>
      </c>
      <c r="B265" s="54" t="s">
        <v>825</v>
      </c>
      <c r="C265" s="54" t="s">
        <v>15</v>
      </c>
      <c r="D265" s="54">
        <v>12</v>
      </c>
      <c r="E265" s="54" t="s">
        <v>16</v>
      </c>
      <c r="F265" s="54" t="s">
        <v>826</v>
      </c>
      <c r="G265" s="105">
        <v>45238</v>
      </c>
      <c r="H265" s="55" t="s">
        <v>827</v>
      </c>
      <c r="I265" s="107">
        <v>40000</v>
      </c>
      <c r="J265" s="107">
        <v>37072.400000000001</v>
      </c>
      <c r="K265" s="107">
        <v>249420</v>
      </c>
    </row>
    <row r="266" spans="1:11" ht="81">
      <c r="A266" s="54">
        <v>265</v>
      </c>
      <c r="B266" s="54" t="s">
        <v>828</v>
      </c>
      <c r="C266" s="54" t="s">
        <v>15</v>
      </c>
      <c r="D266" s="54" t="s">
        <v>57</v>
      </c>
      <c r="E266" s="54" t="s">
        <v>16</v>
      </c>
      <c r="F266" s="54" t="s">
        <v>829</v>
      </c>
      <c r="G266" s="105">
        <v>45240</v>
      </c>
      <c r="H266" s="55" t="s">
        <v>830</v>
      </c>
      <c r="I266" s="107">
        <v>182600</v>
      </c>
      <c r="J266" s="107">
        <v>34720</v>
      </c>
      <c r="K266" s="107">
        <v>241373</v>
      </c>
    </row>
    <row r="267" spans="1:11" ht="24">
      <c r="A267" s="54">
        <v>266</v>
      </c>
      <c r="B267" s="54" t="s">
        <v>831</v>
      </c>
      <c r="C267" s="54" t="s">
        <v>28</v>
      </c>
      <c r="D267" s="54" t="s">
        <v>195</v>
      </c>
      <c r="E267" s="54" t="s">
        <v>16</v>
      </c>
      <c r="F267" s="54" t="s">
        <v>832</v>
      </c>
      <c r="G267" s="105">
        <v>45233</v>
      </c>
      <c r="H267" s="55" t="s">
        <v>833</v>
      </c>
      <c r="I267" s="107">
        <v>2000000</v>
      </c>
      <c r="J267" s="107">
        <v>379156.4</v>
      </c>
      <c r="K267" s="107">
        <v>3558379</v>
      </c>
    </row>
    <row r="268" spans="1:11" ht="58.5">
      <c r="A268" s="54">
        <v>267</v>
      </c>
      <c r="B268" s="54" t="s">
        <v>834</v>
      </c>
      <c r="C268" s="54" t="s">
        <v>28</v>
      </c>
      <c r="D268" s="54">
        <v>2</v>
      </c>
      <c r="E268" s="54" t="s">
        <v>16</v>
      </c>
      <c r="F268" s="54" t="s">
        <v>97</v>
      </c>
      <c r="G268" s="105">
        <v>45238</v>
      </c>
      <c r="H268" s="55" t="s">
        <v>835</v>
      </c>
      <c r="I268" s="107">
        <v>84200</v>
      </c>
      <c r="J268" s="107">
        <v>224222.40000000002</v>
      </c>
      <c r="K268" s="107">
        <v>916620</v>
      </c>
    </row>
    <row r="269" spans="1:11" ht="46.5">
      <c r="A269" s="54">
        <v>268</v>
      </c>
      <c r="B269" s="54" t="s">
        <v>836</v>
      </c>
      <c r="C269" s="54" t="s">
        <v>15</v>
      </c>
      <c r="D269" s="54">
        <v>9</v>
      </c>
      <c r="E269" s="54" t="s">
        <v>16</v>
      </c>
      <c r="F269" s="54" t="s">
        <v>837</v>
      </c>
      <c r="G269" s="105">
        <v>45240</v>
      </c>
      <c r="H269" s="55" t="s">
        <v>838</v>
      </c>
      <c r="I269" s="107">
        <v>100000</v>
      </c>
      <c r="J269" s="107">
        <v>43775.200000000004</v>
      </c>
      <c r="K269" s="107">
        <v>248773</v>
      </c>
    </row>
    <row r="270" spans="1:11" ht="81">
      <c r="A270" s="54">
        <v>269</v>
      </c>
      <c r="B270" s="54" t="s">
        <v>839</v>
      </c>
      <c r="C270" s="54" t="s">
        <v>28</v>
      </c>
      <c r="D270" s="54">
        <v>12</v>
      </c>
      <c r="E270" s="54" t="s">
        <v>16</v>
      </c>
      <c r="F270" s="54" t="s">
        <v>840</v>
      </c>
      <c r="G270" s="105">
        <v>45244</v>
      </c>
      <c r="H270" s="55" t="s">
        <v>841</v>
      </c>
      <c r="I270" s="107">
        <v>1000000</v>
      </c>
      <c r="J270" s="107">
        <v>473001.4</v>
      </c>
      <c r="K270" s="107">
        <v>4263631</v>
      </c>
    </row>
    <row r="271" spans="1:11" ht="58.5">
      <c r="A271" s="54">
        <v>270</v>
      </c>
      <c r="B271" s="54" t="s">
        <v>842</v>
      </c>
      <c r="C271" s="54" t="s">
        <v>15</v>
      </c>
      <c r="D271" s="54">
        <v>11</v>
      </c>
      <c r="E271" s="54" t="s">
        <v>16</v>
      </c>
      <c r="F271" s="54" t="s">
        <v>843</v>
      </c>
      <c r="G271" s="105">
        <v>45245</v>
      </c>
      <c r="H271" s="55" t="s">
        <v>844</v>
      </c>
      <c r="I271" s="107">
        <v>154000</v>
      </c>
      <c r="J271" s="107">
        <v>42983.8</v>
      </c>
      <c r="K271" s="107">
        <v>259194</v>
      </c>
    </row>
    <row r="272" spans="1:11" ht="58.5">
      <c r="A272" s="54">
        <v>271</v>
      </c>
      <c r="B272" s="54" t="s">
        <v>845</v>
      </c>
      <c r="C272" s="54" t="s">
        <v>21</v>
      </c>
      <c r="D272" s="54">
        <v>6</v>
      </c>
      <c r="E272" s="54" t="s">
        <v>16</v>
      </c>
      <c r="F272" s="54" t="s">
        <v>846</v>
      </c>
      <c r="G272" s="105">
        <v>45250</v>
      </c>
      <c r="H272" s="55" t="s">
        <v>847</v>
      </c>
      <c r="I272" s="107">
        <v>448736</v>
      </c>
      <c r="J272" s="107">
        <v>52137.800000000017</v>
      </c>
      <c r="K272" s="107">
        <v>449377</v>
      </c>
    </row>
    <row r="273" spans="1:11" ht="69.75">
      <c r="A273" s="54">
        <v>272</v>
      </c>
      <c r="B273" s="54" t="s">
        <v>848</v>
      </c>
      <c r="C273" s="54" t="s">
        <v>15</v>
      </c>
      <c r="D273" s="54">
        <v>9</v>
      </c>
      <c r="E273" s="54" t="s">
        <v>16</v>
      </c>
      <c r="F273" s="54" t="s">
        <v>849</v>
      </c>
      <c r="G273" s="105">
        <v>45250</v>
      </c>
      <c r="H273" s="55" t="s">
        <v>850</v>
      </c>
      <c r="I273" s="107">
        <v>100000</v>
      </c>
      <c r="J273" s="107">
        <v>14511.800000000003</v>
      </c>
      <c r="K273" s="107">
        <v>121669</v>
      </c>
    </row>
    <row r="274" spans="1:11" ht="46.5">
      <c r="A274" s="54">
        <v>273</v>
      </c>
      <c r="B274" s="54" t="s">
        <v>851</v>
      </c>
      <c r="C274" s="54" t="s">
        <v>15</v>
      </c>
      <c r="D274" s="54" t="s">
        <v>57</v>
      </c>
      <c r="E274" s="54" t="s">
        <v>16</v>
      </c>
      <c r="F274" s="54" t="s">
        <v>852</v>
      </c>
      <c r="G274" s="105">
        <v>45258</v>
      </c>
      <c r="H274" s="55" t="s">
        <v>853</v>
      </c>
      <c r="I274" s="107">
        <v>290000</v>
      </c>
      <c r="J274" s="107">
        <v>37601</v>
      </c>
      <c r="K274" s="107">
        <v>323369</v>
      </c>
    </row>
    <row r="275" spans="1:11" ht="35.25">
      <c r="A275" s="54">
        <v>274</v>
      </c>
      <c r="B275" s="54" t="s">
        <v>854</v>
      </c>
      <c r="C275" s="54" t="s">
        <v>15</v>
      </c>
      <c r="D275" s="54">
        <v>9</v>
      </c>
      <c r="E275" s="54" t="s">
        <v>16</v>
      </c>
      <c r="F275" s="54" t="s">
        <v>855</v>
      </c>
      <c r="G275" s="105">
        <v>45251</v>
      </c>
      <c r="H275" s="55" t="s">
        <v>856</v>
      </c>
      <c r="I275" s="107">
        <v>65000</v>
      </c>
      <c r="J275" s="107">
        <v>40347.4</v>
      </c>
      <c r="K275" s="107">
        <v>279484</v>
      </c>
    </row>
    <row r="276" spans="1:11" ht="24">
      <c r="A276" s="54">
        <v>275</v>
      </c>
      <c r="B276" s="54" t="s">
        <v>857</v>
      </c>
      <c r="C276" s="54" t="s">
        <v>15</v>
      </c>
      <c r="D276" s="54">
        <v>8</v>
      </c>
      <c r="E276" s="54" t="s">
        <v>16</v>
      </c>
      <c r="F276" s="54" t="s">
        <v>858</v>
      </c>
      <c r="G276" s="105">
        <v>45254</v>
      </c>
      <c r="H276" s="55" t="s">
        <v>859</v>
      </c>
      <c r="I276" s="107">
        <v>35000</v>
      </c>
      <c r="J276" s="107">
        <v>20335.600000000002</v>
      </c>
      <c r="K276" s="107">
        <v>98447</v>
      </c>
    </row>
    <row r="277" spans="1:11">
      <c r="A277" s="54">
        <v>276</v>
      </c>
      <c r="B277" s="54" t="s">
        <v>861</v>
      </c>
      <c r="C277" s="54" t="s">
        <v>15</v>
      </c>
      <c r="D277" s="54">
        <v>10</v>
      </c>
      <c r="E277" s="54" t="s">
        <v>16</v>
      </c>
      <c r="F277" s="54" t="s">
        <v>862</v>
      </c>
      <c r="G277" s="105">
        <v>45273</v>
      </c>
      <c r="H277" s="55" t="s">
        <v>989</v>
      </c>
      <c r="I277" s="107">
        <v>230000</v>
      </c>
      <c r="J277" s="107">
        <v>83381.8</v>
      </c>
      <c r="K277" s="107">
        <v>760194</v>
      </c>
    </row>
    <row r="278" spans="1:11" ht="24">
      <c r="A278" s="54">
        <v>277</v>
      </c>
      <c r="B278" s="54" t="s">
        <v>864</v>
      </c>
      <c r="C278" s="54" t="s">
        <v>15</v>
      </c>
      <c r="D278" s="54" t="s">
        <v>57</v>
      </c>
      <c r="E278" s="54" t="s">
        <v>16</v>
      </c>
      <c r="F278" s="54" t="s">
        <v>865</v>
      </c>
      <c r="G278" s="105">
        <v>45275</v>
      </c>
      <c r="H278" s="55" t="s">
        <v>990</v>
      </c>
      <c r="I278" s="107">
        <v>16600</v>
      </c>
      <c r="J278" s="107">
        <v>19981.400000000001</v>
      </c>
      <c r="K278" s="107">
        <v>121664</v>
      </c>
    </row>
    <row r="279" spans="1:11" ht="69.75">
      <c r="A279" s="54">
        <v>278</v>
      </c>
      <c r="B279" s="54" t="s">
        <v>867</v>
      </c>
      <c r="C279" s="54" t="s">
        <v>15</v>
      </c>
      <c r="D279" s="54">
        <v>5</v>
      </c>
      <c r="E279" s="54" t="s">
        <v>16</v>
      </c>
      <c r="F279" s="54" t="s">
        <v>868</v>
      </c>
      <c r="G279" s="105">
        <v>45260</v>
      </c>
      <c r="H279" s="55" t="s">
        <v>991</v>
      </c>
      <c r="I279" s="107">
        <v>84470</v>
      </c>
      <c r="J279" s="107">
        <v>45816.4</v>
      </c>
      <c r="K279" s="107">
        <v>240763</v>
      </c>
    </row>
    <row r="280" spans="1:11" ht="58.5">
      <c r="A280" s="54">
        <v>279</v>
      </c>
      <c r="B280" s="54" t="s">
        <v>870</v>
      </c>
      <c r="C280" s="54" t="s">
        <v>15</v>
      </c>
      <c r="D280" s="54">
        <v>11</v>
      </c>
      <c r="E280" s="54" t="s">
        <v>16</v>
      </c>
      <c r="F280" s="54" t="s">
        <v>871</v>
      </c>
      <c r="G280" s="105">
        <v>45275</v>
      </c>
      <c r="H280" s="55" t="s">
        <v>992</v>
      </c>
      <c r="I280" s="107">
        <v>350000</v>
      </c>
      <c r="J280" s="107">
        <v>85412.200000000012</v>
      </c>
      <c r="K280" s="107">
        <v>734543</v>
      </c>
    </row>
    <row r="281" spans="1:11" ht="69.75">
      <c r="A281" s="54">
        <v>280</v>
      </c>
      <c r="B281" s="54" t="s">
        <v>873</v>
      </c>
      <c r="C281" s="54" t="s">
        <v>15</v>
      </c>
      <c r="D281" s="54">
        <v>12</v>
      </c>
      <c r="E281" s="54" t="s">
        <v>16</v>
      </c>
      <c r="F281" s="54" t="s">
        <v>874</v>
      </c>
      <c r="G281" s="105">
        <v>45271</v>
      </c>
      <c r="H281" s="55" t="s">
        <v>993</v>
      </c>
      <c r="I281" s="107">
        <v>113332</v>
      </c>
      <c r="J281" s="107">
        <v>37209</v>
      </c>
      <c r="K281" s="107">
        <v>253096</v>
      </c>
    </row>
    <row r="282" spans="1:11" ht="46.5">
      <c r="A282" s="54">
        <v>281</v>
      </c>
      <c r="B282" s="54" t="s">
        <v>876</v>
      </c>
      <c r="C282" s="54" t="s">
        <v>21</v>
      </c>
      <c r="D282" s="54">
        <v>7</v>
      </c>
      <c r="E282" s="54" t="s">
        <v>16</v>
      </c>
      <c r="F282" s="54" t="s">
        <v>877</v>
      </c>
      <c r="G282" s="105">
        <v>45271</v>
      </c>
      <c r="H282" s="55" t="s">
        <v>994</v>
      </c>
      <c r="I282" s="107">
        <v>360000</v>
      </c>
      <c r="J282" s="107">
        <v>69119.600000000006</v>
      </c>
      <c r="K282" s="107">
        <v>571622</v>
      </c>
    </row>
    <row r="283" spans="1:11" ht="24">
      <c r="A283" s="54">
        <v>282</v>
      </c>
      <c r="B283" s="54" t="s">
        <v>879</v>
      </c>
      <c r="C283" s="54" t="s">
        <v>15</v>
      </c>
      <c r="D283" s="54">
        <v>12</v>
      </c>
      <c r="E283" s="54" t="s">
        <v>16</v>
      </c>
      <c r="F283" s="54" t="s">
        <v>880</v>
      </c>
      <c r="G283" s="105">
        <v>45275</v>
      </c>
      <c r="H283" s="55" t="s">
        <v>995</v>
      </c>
      <c r="I283" s="107">
        <v>45000</v>
      </c>
      <c r="J283" s="107">
        <v>38687.800000000003</v>
      </c>
      <c r="K283" s="107">
        <v>257507</v>
      </c>
    </row>
    <row r="284" spans="1:11">
      <c r="A284" s="54">
        <v>283</v>
      </c>
      <c r="B284" s="54" t="s">
        <v>882</v>
      </c>
      <c r="C284" s="54" t="s">
        <v>15</v>
      </c>
      <c r="D284" s="54" t="s">
        <v>20</v>
      </c>
      <c r="E284" s="54" t="s">
        <v>16</v>
      </c>
      <c r="F284" s="54" t="s">
        <v>883</v>
      </c>
      <c r="G284" s="105">
        <v>45260</v>
      </c>
      <c r="H284" s="55" t="s">
        <v>996</v>
      </c>
      <c r="I284" s="107">
        <v>70000</v>
      </c>
      <c r="J284" s="107">
        <v>306956.60000000003</v>
      </c>
      <c r="K284" s="107">
        <v>1275713</v>
      </c>
    </row>
    <row r="285" spans="1:11" ht="24">
      <c r="A285" s="54">
        <v>284</v>
      </c>
      <c r="B285" s="54" t="s">
        <v>885</v>
      </c>
      <c r="C285" s="54" t="s">
        <v>15</v>
      </c>
      <c r="D285" s="54" t="s">
        <v>20</v>
      </c>
      <c r="E285" s="54" t="s">
        <v>16</v>
      </c>
      <c r="F285" s="54" t="s">
        <v>886</v>
      </c>
      <c r="G285" s="105">
        <v>45260</v>
      </c>
      <c r="H285" s="55" t="s">
        <v>997</v>
      </c>
      <c r="I285" s="107">
        <v>92000</v>
      </c>
      <c r="J285" s="107">
        <v>31515.800000000003</v>
      </c>
      <c r="K285" s="107">
        <v>226569</v>
      </c>
    </row>
    <row r="286" spans="1:11" ht="46.5">
      <c r="A286" s="54">
        <v>285</v>
      </c>
      <c r="B286" s="54" t="s">
        <v>888</v>
      </c>
      <c r="C286" s="54" t="s">
        <v>15</v>
      </c>
      <c r="D286" s="54" t="s">
        <v>20</v>
      </c>
      <c r="E286" s="54" t="s">
        <v>16</v>
      </c>
      <c r="F286" s="54" t="s">
        <v>889</v>
      </c>
      <c r="G286" s="105">
        <v>45260</v>
      </c>
      <c r="H286" s="55" t="s">
        <v>998</v>
      </c>
      <c r="I286" s="107">
        <v>260000</v>
      </c>
      <c r="J286" s="107">
        <v>47696.800000000003</v>
      </c>
      <c r="K286" s="107">
        <v>428796</v>
      </c>
    </row>
    <row r="287" spans="1:11" ht="35.25">
      <c r="A287" s="54">
        <v>286</v>
      </c>
      <c r="B287" s="54" t="s">
        <v>891</v>
      </c>
      <c r="C287" s="54" t="s">
        <v>15</v>
      </c>
      <c r="D287" s="54">
        <v>5</v>
      </c>
      <c r="E287" s="54" t="s">
        <v>16</v>
      </c>
      <c r="F287" s="54" t="s">
        <v>139</v>
      </c>
      <c r="G287" s="105">
        <v>45261</v>
      </c>
      <c r="H287" s="55" t="s">
        <v>999</v>
      </c>
      <c r="I287" s="107">
        <v>50000</v>
      </c>
      <c r="J287" s="107">
        <v>48473</v>
      </c>
      <c r="K287" s="107">
        <v>265874</v>
      </c>
    </row>
    <row r="288" spans="1:11" ht="24">
      <c r="A288" s="54">
        <v>287</v>
      </c>
      <c r="B288" s="54" t="s">
        <v>893</v>
      </c>
      <c r="C288" s="54" t="s">
        <v>28</v>
      </c>
      <c r="D288" s="54">
        <v>5</v>
      </c>
      <c r="E288" s="54" t="s">
        <v>16</v>
      </c>
      <c r="F288" s="54" t="s">
        <v>894</v>
      </c>
      <c r="G288" s="105">
        <v>45261</v>
      </c>
      <c r="H288" s="55" t="s">
        <v>1000</v>
      </c>
      <c r="I288" s="107">
        <v>512000</v>
      </c>
      <c r="J288" s="107">
        <v>357310.4</v>
      </c>
      <c r="K288" s="107">
        <v>2915292</v>
      </c>
    </row>
    <row r="289" spans="1:11" ht="24">
      <c r="A289" s="54">
        <v>288</v>
      </c>
      <c r="B289" s="54" t="s">
        <v>896</v>
      </c>
      <c r="C289" s="54" t="s">
        <v>15</v>
      </c>
      <c r="D289" s="54" t="s">
        <v>195</v>
      </c>
      <c r="E289" s="54" t="s">
        <v>16</v>
      </c>
      <c r="F289" s="54" t="s">
        <v>897</v>
      </c>
      <c r="G289" s="105">
        <v>45271</v>
      </c>
      <c r="H289" s="55" t="s">
        <v>1001</v>
      </c>
      <c r="I289" s="107">
        <v>40000</v>
      </c>
      <c r="J289" s="107">
        <v>38942.6</v>
      </c>
      <c r="K289" s="107">
        <v>313491</v>
      </c>
    </row>
    <row r="290" spans="1:11" ht="69.75">
      <c r="A290" s="54">
        <v>289</v>
      </c>
      <c r="B290" s="54" t="s">
        <v>899</v>
      </c>
      <c r="C290" s="54" t="s">
        <v>15</v>
      </c>
      <c r="D290" s="54">
        <v>5</v>
      </c>
      <c r="E290" s="54" t="s">
        <v>16</v>
      </c>
      <c r="F290" s="54" t="s">
        <v>900</v>
      </c>
      <c r="G290" s="105">
        <v>45288</v>
      </c>
      <c r="H290" s="55" t="s">
        <v>1002</v>
      </c>
      <c r="I290" s="107">
        <v>200000</v>
      </c>
      <c r="J290" s="107">
        <v>55943.200000000004</v>
      </c>
      <c r="K290" s="107">
        <v>372357</v>
      </c>
    </row>
    <row r="291" spans="1:11" ht="35.25">
      <c r="A291" s="54">
        <v>290</v>
      </c>
      <c r="B291" s="54" t="s">
        <v>902</v>
      </c>
      <c r="C291" s="54" t="s">
        <v>15</v>
      </c>
      <c r="D291" s="54">
        <v>2</v>
      </c>
      <c r="E291" s="54" t="s">
        <v>16</v>
      </c>
      <c r="F291" s="54" t="s">
        <v>903</v>
      </c>
      <c r="G291" s="105">
        <v>45258</v>
      </c>
      <c r="H291" s="55" t="s">
        <v>1003</v>
      </c>
      <c r="I291" s="107">
        <v>70000</v>
      </c>
      <c r="J291" s="107">
        <v>102466.40000000001</v>
      </c>
      <c r="K291" s="107">
        <v>836020</v>
      </c>
    </row>
    <row r="292" spans="1:11" ht="35.25">
      <c r="A292" s="54">
        <v>291</v>
      </c>
      <c r="B292" s="54" t="s">
        <v>905</v>
      </c>
      <c r="C292" s="54" t="s">
        <v>15</v>
      </c>
      <c r="D292" s="54" t="s">
        <v>67</v>
      </c>
      <c r="E292" s="54" t="s">
        <v>16</v>
      </c>
      <c r="F292" s="54" t="s">
        <v>906</v>
      </c>
      <c r="G292" s="105">
        <v>45261</v>
      </c>
      <c r="H292" s="55" t="s">
        <v>1004</v>
      </c>
      <c r="I292" s="107">
        <v>20000</v>
      </c>
      <c r="J292" s="107">
        <v>31561</v>
      </c>
      <c r="K292" s="107">
        <v>236676</v>
      </c>
    </row>
    <row r="293" spans="1:11" ht="46.5">
      <c r="A293" s="54">
        <v>292</v>
      </c>
      <c r="B293" s="54" t="s">
        <v>908</v>
      </c>
      <c r="C293" s="54" t="s">
        <v>15</v>
      </c>
      <c r="D293" s="54">
        <v>11</v>
      </c>
      <c r="E293" s="54" t="s">
        <v>16</v>
      </c>
      <c r="F293" s="54" t="s">
        <v>909</v>
      </c>
      <c r="G293" s="105">
        <v>45261</v>
      </c>
      <c r="H293" s="55" t="s">
        <v>1005</v>
      </c>
      <c r="I293" s="107">
        <v>50000</v>
      </c>
      <c r="J293" s="107">
        <v>39018.600000000006</v>
      </c>
      <c r="K293" s="107">
        <v>259710</v>
      </c>
    </row>
    <row r="294" spans="1:11" ht="93">
      <c r="A294" s="54">
        <v>293</v>
      </c>
      <c r="B294" s="54" t="s">
        <v>911</v>
      </c>
      <c r="C294" s="54" t="s">
        <v>15</v>
      </c>
      <c r="D294" s="54">
        <v>8</v>
      </c>
      <c r="E294" s="54" t="s">
        <v>16</v>
      </c>
      <c r="F294" s="54" t="s">
        <v>912</v>
      </c>
      <c r="G294" s="105">
        <v>45261</v>
      </c>
      <c r="H294" s="55" t="s">
        <v>1006</v>
      </c>
      <c r="I294" s="107">
        <v>181000</v>
      </c>
      <c r="J294" s="107">
        <v>22877</v>
      </c>
      <c r="K294" s="107">
        <v>197177</v>
      </c>
    </row>
    <row r="295" spans="1:11" ht="58.5">
      <c r="A295" s="54">
        <v>294</v>
      </c>
      <c r="B295" s="54" t="s">
        <v>914</v>
      </c>
      <c r="C295" s="54" t="s">
        <v>15</v>
      </c>
      <c r="D295" s="54">
        <v>6</v>
      </c>
      <c r="E295" s="54" t="s">
        <v>16</v>
      </c>
      <c r="F295" s="54" t="s">
        <v>915</v>
      </c>
      <c r="G295" s="105">
        <v>45281</v>
      </c>
      <c r="H295" s="55" t="s">
        <v>1007</v>
      </c>
      <c r="I295" s="107">
        <v>680078</v>
      </c>
      <c r="J295" s="107">
        <v>82765.200000000012</v>
      </c>
      <c r="K295" s="107">
        <v>683970</v>
      </c>
    </row>
    <row r="296" spans="1:11" ht="24">
      <c r="A296" s="54">
        <v>295</v>
      </c>
      <c r="B296" s="54" t="s">
        <v>917</v>
      </c>
      <c r="C296" s="54" t="s">
        <v>21</v>
      </c>
      <c r="D296" s="54">
        <v>7</v>
      </c>
      <c r="E296" s="54" t="s">
        <v>16</v>
      </c>
      <c r="F296" s="54" t="s">
        <v>918</v>
      </c>
      <c r="G296" s="105">
        <v>45271</v>
      </c>
      <c r="H296" s="55" t="s">
        <v>1008</v>
      </c>
      <c r="I296" s="107">
        <v>3000000</v>
      </c>
      <c r="J296" s="107">
        <v>561414.6</v>
      </c>
      <c r="K296" s="107">
        <v>5424953</v>
      </c>
    </row>
    <row r="297" spans="1:11" ht="81">
      <c r="A297" s="54">
        <v>296</v>
      </c>
      <c r="B297" s="54" t="s">
        <v>920</v>
      </c>
      <c r="C297" s="54" t="s">
        <v>15</v>
      </c>
      <c r="D297" s="54">
        <v>10</v>
      </c>
      <c r="E297" s="54" t="s">
        <v>16</v>
      </c>
      <c r="F297" s="54" t="s">
        <v>921</v>
      </c>
      <c r="G297" s="105">
        <v>45260</v>
      </c>
      <c r="H297" s="55" t="s">
        <v>1009</v>
      </c>
      <c r="I297" s="107">
        <v>332000</v>
      </c>
      <c r="J297" s="107">
        <v>45513.600000000006</v>
      </c>
      <c r="K297" s="107">
        <v>392285</v>
      </c>
    </row>
    <row r="298" spans="1:11" ht="35.25">
      <c r="A298" s="54">
        <v>297</v>
      </c>
      <c r="B298" s="54" t="s">
        <v>923</v>
      </c>
      <c r="C298" s="54" t="s">
        <v>15</v>
      </c>
      <c r="D298" s="54">
        <v>8</v>
      </c>
      <c r="E298" s="54" t="s">
        <v>16</v>
      </c>
      <c r="F298" s="54" t="s">
        <v>924</v>
      </c>
      <c r="G298" s="105">
        <v>45266</v>
      </c>
      <c r="H298" s="55" t="s">
        <v>1010</v>
      </c>
      <c r="I298" s="107">
        <v>65000</v>
      </c>
      <c r="J298" s="107">
        <v>8749.6000000000022</v>
      </c>
      <c r="K298" s="107">
        <v>65940</v>
      </c>
    </row>
    <row r="299" spans="1:11" ht="46.5">
      <c r="A299" s="54">
        <v>298</v>
      </c>
      <c r="B299" s="54" t="s">
        <v>926</v>
      </c>
      <c r="C299" s="54" t="s">
        <v>15</v>
      </c>
      <c r="D299" s="54">
        <v>12</v>
      </c>
      <c r="E299" s="54" t="s">
        <v>16</v>
      </c>
      <c r="F299" s="54" t="s">
        <v>927</v>
      </c>
      <c r="G299" s="105">
        <v>45275</v>
      </c>
      <c r="H299" s="55" t="s">
        <v>1011</v>
      </c>
      <c r="I299" s="107">
        <v>200000</v>
      </c>
      <c r="J299" s="107">
        <v>57674</v>
      </c>
      <c r="K299" s="107">
        <v>495996</v>
      </c>
    </row>
    <row r="300" spans="1:11" ht="24">
      <c r="A300" s="54">
        <v>299</v>
      </c>
      <c r="B300" s="54" t="s">
        <v>929</v>
      </c>
      <c r="C300" s="54" t="s">
        <v>15</v>
      </c>
      <c r="D300" s="54">
        <v>6</v>
      </c>
      <c r="E300" s="54" t="s">
        <v>16</v>
      </c>
      <c r="F300" s="54" t="s">
        <v>930</v>
      </c>
      <c r="G300" s="105">
        <v>45271</v>
      </c>
      <c r="H300" s="55" t="s">
        <v>1012</v>
      </c>
      <c r="I300" s="107">
        <v>30000</v>
      </c>
      <c r="J300" s="107">
        <v>17064</v>
      </c>
      <c r="K300" s="107">
        <v>134584</v>
      </c>
    </row>
    <row r="301" spans="1:11" ht="24">
      <c r="A301" s="54">
        <v>300</v>
      </c>
      <c r="B301" s="54" t="s">
        <v>932</v>
      </c>
      <c r="C301" s="54" t="s">
        <v>15</v>
      </c>
      <c r="D301" s="54">
        <v>11</v>
      </c>
      <c r="E301" s="54" t="s">
        <v>16</v>
      </c>
      <c r="F301" s="54" t="s">
        <v>933</v>
      </c>
      <c r="G301" s="105">
        <v>45266</v>
      </c>
      <c r="H301" s="55" t="s">
        <v>1013</v>
      </c>
      <c r="I301" s="107">
        <v>21000</v>
      </c>
      <c r="J301" s="107">
        <v>83636</v>
      </c>
      <c r="K301" s="107">
        <v>439507</v>
      </c>
    </row>
    <row r="302" spans="1:11" ht="24">
      <c r="A302" s="54">
        <v>301</v>
      </c>
      <c r="B302" s="54" t="s">
        <v>935</v>
      </c>
      <c r="C302" s="54" t="s">
        <v>15</v>
      </c>
      <c r="D302" s="54">
        <v>6</v>
      </c>
      <c r="E302" s="54" t="s">
        <v>16</v>
      </c>
      <c r="F302" s="54" t="s">
        <v>936</v>
      </c>
      <c r="G302" s="105">
        <v>45271</v>
      </c>
      <c r="H302" s="55" t="s">
        <v>1014</v>
      </c>
      <c r="I302" s="107">
        <v>25000</v>
      </c>
      <c r="J302" s="107">
        <v>36320.400000000001</v>
      </c>
      <c r="K302" s="107">
        <v>173137</v>
      </c>
    </row>
    <row r="303" spans="1:11" ht="35.25">
      <c r="A303" s="54">
        <v>302</v>
      </c>
      <c r="B303" s="54" t="s">
        <v>938</v>
      </c>
      <c r="C303" s="54" t="s">
        <v>15</v>
      </c>
      <c r="D303" s="54">
        <v>6</v>
      </c>
      <c r="E303" s="54" t="s">
        <v>16</v>
      </c>
      <c r="F303" s="54" t="s">
        <v>939</v>
      </c>
      <c r="G303" s="105">
        <v>45271</v>
      </c>
      <c r="H303" s="55" t="s">
        <v>1015</v>
      </c>
      <c r="I303" s="107">
        <v>313000</v>
      </c>
      <c r="J303" s="107">
        <v>42095.600000000006</v>
      </c>
      <c r="K303" s="107">
        <v>362026</v>
      </c>
    </row>
    <row r="304" spans="1:11">
      <c r="A304" s="54">
        <v>303</v>
      </c>
      <c r="B304" s="54" t="s">
        <v>941</v>
      </c>
      <c r="C304" s="54" t="s">
        <v>15</v>
      </c>
      <c r="D304" s="54">
        <v>9</v>
      </c>
      <c r="E304" s="54" t="s">
        <v>16</v>
      </c>
      <c r="F304" s="54" t="s">
        <v>942</v>
      </c>
      <c r="G304" s="105">
        <v>45271</v>
      </c>
      <c r="H304" s="55" t="s">
        <v>1016</v>
      </c>
      <c r="I304" s="107">
        <v>30000</v>
      </c>
      <c r="J304" s="107">
        <v>30571.800000000003</v>
      </c>
      <c r="K304" s="107">
        <v>248428</v>
      </c>
    </row>
    <row r="305" spans="1:11" ht="81">
      <c r="A305" s="54">
        <v>304</v>
      </c>
      <c r="B305" s="54" t="s">
        <v>944</v>
      </c>
      <c r="C305" s="54" t="s">
        <v>15</v>
      </c>
      <c r="D305" s="54">
        <v>2</v>
      </c>
      <c r="E305" s="54" t="s">
        <v>16</v>
      </c>
      <c r="F305" s="54" t="s">
        <v>945</v>
      </c>
      <c r="G305" s="105">
        <v>45288</v>
      </c>
      <c r="H305" s="55" t="s">
        <v>1017</v>
      </c>
      <c r="I305" s="107">
        <v>70000</v>
      </c>
      <c r="J305" s="107">
        <v>43884.800000000003</v>
      </c>
      <c r="K305" s="107">
        <v>244966</v>
      </c>
    </row>
    <row r="306" spans="1:11" ht="24">
      <c r="A306" s="54">
        <v>305</v>
      </c>
      <c r="B306" s="54" t="s">
        <v>947</v>
      </c>
      <c r="C306" s="54" t="s">
        <v>15</v>
      </c>
      <c r="D306" s="54">
        <v>12</v>
      </c>
      <c r="E306" s="54" t="s">
        <v>16</v>
      </c>
      <c r="F306" s="54" t="s">
        <v>948</v>
      </c>
      <c r="G306" s="105">
        <v>45279</v>
      </c>
      <c r="H306" s="55" t="s">
        <v>1018</v>
      </c>
      <c r="I306" s="107">
        <v>190000</v>
      </c>
      <c r="J306" s="107">
        <v>28588.200000000004</v>
      </c>
      <c r="K306" s="107">
        <v>246400</v>
      </c>
    </row>
    <row r="307" spans="1:11" ht="46.5">
      <c r="A307" s="54">
        <v>306</v>
      </c>
      <c r="B307" s="54" t="s">
        <v>950</v>
      </c>
      <c r="C307" s="54" t="s">
        <v>15</v>
      </c>
      <c r="D307" s="54">
        <v>9</v>
      </c>
      <c r="E307" s="54" t="s">
        <v>16</v>
      </c>
      <c r="F307" s="54" t="s">
        <v>951</v>
      </c>
      <c r="G307" s="105">
        <v>45273</v>
      </c>
      <c r="H307" s="55" t="s">
        <v>1019</v>
      </c>
      <c r="I307" s="107">
        <v>110000</v>
      </c>
      <c r="J307" s="107">
        <v>38743.800000000003</v>
      </c>
      <c r="K307" s="107">
        <v>131226</v>
      </c>
    </row>
    <row r="308" spans="1:11" ht="46.5">
      <c r="A308" s="54">
        <v>307</v>
      </c>
      <c r="B308" s="54" t="s">
        <v>953</v>
      </c>
      <c r="C308" s="54" t="s">
        <v>15</v>
      </c>
      <c r="D308" s="54">
        <v>9</v>
      </c>
      <c r="E308" s="54" t="s">
        <v>16</v>
      </c>
      <c r="F308" s="54" t="s">
        <v>954</v>
      </c>
      <c r="G308" s="105">
        <v>45273</v>
      </c>
      <c r="H308" s="55" t="s">
        <v>1020</v>
      </c>
      <c r="I308" s="107">
        <v>85000</v>
      </c>
      <c r="J308" s="107">
        <v>20876.400000000001</v>
      </c>
      <c r="K308" s="107">
        <v>129640</v>
      </c>
    </row>
    <row r="309" spans="1:11">
      <c r="A309" s="54">
        <v>308</v>
      </c>
      <c r="B309" s="54" t="s">
        <v>956</v>
      </c>
      <c r="C309" s="54" t="s">
        <v>15</v>
      </c>
      <c r="D309" s="54">
        <v>10</v>
      </c>
      <c r="E309" s="54" t="s">
        <v>16</v>
      </c>
      <c r="F309" s="54" t="s">
        <v>957</v>
      </c>
      <c r="G309" s="105">
        <v>45275</v>
      </c>
      <c r="H309" s="55" t="s">
        <v>1021</v>
      </c>
      <c r="I309" s="107">
        <v>25084</v>
      </c>
      <c r="J309" s="107">
        <v>11696.600000000002</v>
      </c>
      <c r="K309" s="107">
        <v>92909</v>
      </c>
    </row>
    <row r="310" spans="1:11" ht="35.25">
      <c r="A310" s="54">
        <v>309</v>
      </c>
      <c r="B310" s="54" t="s">
        <v>959</v>
      </c>
      <c r="C310" s="54" t="s">
        <v>15</v>
      </c>
      <c r="D310" s="54" t="s">
        <v>20</v>
      </c>
      <c r="E310" s="54" t="s">
        <v>16</v>
      </c>
      <c r="F310" s="54" t="s">
        <v>960</v>
      </c>
      <c r="G310" s="105">
        <v>45281</v>
      </c>
      <c r="H310" s="55" t="s">
        <v>1022</v>
      </c>
      <c r="I310" s="107">
        <v>40000</v>
      </c>
      <c r="J310" s="107">
        <v>36207.4</v>
      </c>
      <c r="K310" s="107">
        <v>235889</v>
      </c>
    </row>
    <row r="311" spans="1:11" ht="35.25">
      <c r="A311" s="54">
        <v>310</v>
      </c>
      <c r="B311" s="54" t="s">
        <v>962</v>
      </c>
      <c r="C311" s="54" t="s">
        <v>15</v>
      </c>
      <c r="D311" s="54">
        <v>7</v>
      </c>
      <c r="E311" s="54" t="s">
        <v>16</v>
      </c>
      <c r="F311" s="54" t="s">
        <v>963</v>
      </c>
      <c r="G311" s="105">
        <v>45275</v>
      </c>
      <c r="H311" s="55" t="s">
        <v>1023</v>
      </c>
      <c r="I311" s="107">
        <v>285000</v>
      </c>
      <c r="J311" s="107">
        <v>31277.4</v>
      </c>
      <c r="K311" s="107">
        <v>290720</v>
      </c>
    </row>
    <row r="312" spans="1:11" ht="24">
      <c r="A312" s="54">
        <v>311</v>
      </c>
      <c r="B312" s="54" t="s">
        <v>965</v>
      </c>
      <c r="C312" s="54" t="s">
        <v>15</v>
      </c>
      <c r="D312" s="54">
        <v>1</v>
      </c>
      <c r="E312" s="54" t="s">
        <v>16</v>
      </c>
      <c r="F312" s="54" t="s">
        <v>966</v>
      </c>
      <c r="G312" s="105">
        <v>45281</v>
      </c>
      <c r="H312" s="55" t="s">
        <v>1024</v>
      </c>
      <c r="I312" s="107">
        <v>150000</v>
      </c>
      <c r="J312" s="107">
        <v>53913</v>
      </c>
      <c r="K312" s="107">
        <v>515193</v>
      </c>
    </row>
    <row r="313" spans="1:11" ht="46.5">
      <c r="A313" s="54">
        <v>312</v>
      </c>
      <c r="B313" s="54" t="s">
        <v>968</v>
      </c>
      <c r="C313" s="54" t="s">
        <v>15</v>
      </c>
      <c r="D313" s="54">
        <v>2</v>
      </c>
      <c r="E313" s="54" t="s">
        <v>16</v>
      </c>
      <c r="F313" s="54" t="s">
        <v>969</v>
      </c>
      <c r="G313" s="105">
        <v>45288</v>
      </c>
      <c r="H313" s="55" t="s">
        <v>1025</v>
      </c>
      <c r="I313" s="107">
        <v>50000</v>
      </c>
      <c r="J313" s="107">
        <v>48606.400000000009</v>
      </c>
      <c r="K313" s="107">
        <v>166524</v>
      </c>
    </row>
    <row r="314" spans="1:11" ht="58.5">
      <c r="A314" s="54">
        <v>313</v>
      </c>
      <c r="B314" s="54" t="s">
        <v>971</v>
      </c>
      <c r="C314" s="54" t="s">
        <v>15</v>
      </c>
      <c r="D314" s="54">
        <v>11</v>
      </c>
      <c r="E314" s="54" t="s">
        <v>16</v>
      </c>
      <c r="F314" s="54" t="s">
        <v>972</v>
      </c>
      <c r="G314" s="105">
        <v>45288</v>
      </c>
      <c r="H314" s="55" t="s">
        <v>1026</v>
      </c>
      <c r="I314" s="107">
        <v>800000</v>
      </c>
      <c r="J314" s="107">
        <v>82227.400000000009</v>
      </c>
      <c r="K314" s="107">
        <v>825395</v>
      </c>
    </row>
  </sheetData>
  <pageMargins left="0.7" right="0.7" top="0.75" bottom="0.75" header="0.3" footer="0.3"/>
  <pageSetup paperSize="9"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9FA2C-5896-4227-9355-9E949D64359B}">
  <dimension ref="A1:X314"/>
  <sheetViews>
    <sheetView zoomScale="130" zoomScaleNormal="130" workbookViewId="0">
      <pane ySplit="1" topLeftCell="A13" activePane="bottomLeft" state="frozen"/>
      <selection pane="bottomLeft" activeCell="N4" sqref="N4"/>
    </sheetView>
  </sheetViews>
  <sheetFormatPr defaultColWidth="9.140625" defaultRowHeight="12.75"/>
  <cols>
    <col min="1" max="1" width="10.7109375" style="54" customWidth="1"/>
    <col min="2" max="2" width="26.85546875" style="54" customWidth="1"/>
    <col min="3" max="3" width="27" style="54" customWidth="1"/>
    <col min="4" max="4" width="10.7109375" style="54" customWidth="1"/>
    <col min="5" max="5" width="21" style="54" customWidth="1"/>
    <col min="6" max="6" width="43.140625" style="54" customWidth="1"/>
    <col min="7" max="7" width="26.85546875" style="54" customWidth="1"/>
    <col min="8" max="8" width="100.85546875" style="55" customWidth="1"/>
    <col min="9" max="9" width="27.7109375" style="107" customWidth="1"/>
    <col min="10" max="10" width="26.7109375" style="107" customWidth="1"/>
    <col min="11" max="11" width="27.140625" style="54" customWidth="1"/>
    <col min="12" max="12" width="26.85546875" style="54" customWidth="1"/>
    <col min="13" max="13" width="9.140625" style="54"/>
    <col min="14" max="14" width="13.85546875" style="54" customWidth="1"/>
    <col min="15" max="15" width="19.5703125" style="54" hidden="1" customWidth="1"/>
    <col min="16" max="16" width="16.140625" style="54" hidden="1" customWidth="1"/>
    <col min="17" max="17" width="19.5703125" style="54" hidden="1" customWidth="1"/>
    <col min="18" max="18" width="14" style="54" hidden="1" customWidth="1"/>
    <col min="19" max="19" width="16.140625" style="54" hidden="1" customWidth="1"/>
    <col min="20" max="20" width="12.140625" style="54" hidden="1" customWidth="1"/>
    <col min="21" max="21" width="13.7109375" style="54" hidden="1" customWidth="1"/>
    <col min="22" max="22" width="12.28515625" style="54" hidden="1" customWidth="1"/>
    <col min="23" max="23" width="11.5703125" style="54" hidden="1" customWidth="1"/>
    <col min="24" max="24" width="8" style="54" hidden="1" customWidth="1"/>
    <col min="25" max="25" width="6" style="54" bestFit="1" customWidth="1"/>
    <col min="26" max="30" width="8" style="54" bestFit="1" customWidth="1"/>
    <col min="31" max="31" width="9" style="54" bestFit="1" customWidth="1"/>
    <col min="32" max="35" width="8" style="54" bestFit="1" customWidth="1"/>
    <col min="36" max="36" width="9" style="54" bestFit="1" customWidth="1"/>
    <col min="37" max="37" width="8" style="54" bestFit="1" customWidth="1"/>
    <col min="38" max="39" width="9" style="54" bestFit="1" customWidth="1"/>
    <col min="40" max="40" width="8" style="54" bestFit="1" customWidth="1"/>
    <col min="41" max="41" width="12" style="54" bestFit="1" customWidth="1"/>
    <col min="42" max="47" width="8" style="54" bestFit="1" customWidth="1"/>
    <col min="48" max="48" width="9" style="54" bestFit="1" customWidth="1"/>
    <col min="49" max="50" width="8" style="54" bestFit="1" customWidth="1"/>
    <col min="51" max="51" width="9" style="54" bestFit="1" customWidth="1"/>
    <col min="52" max="53" width="8" style="54" bestFit="1" customWidth="1"/>
    <col min="54" max="54" width="7" style="54" bestFit="1" customWidth="1"/>
    <col min="55" max="55" width="8" style="54" bestFit="1" customWidth="1"/>
    <col min="56" max="56" width="7" style="54" bestFit="1" customWidth="1"/>
    <col min="57" max="58" width="8" style="54" bestFit="1" customWidth="1"/>
    <col min="59" max="59" width="7" style="54" bestFit="1" customWidth="1"/>
    <col min="60" max="60" width="8" style="54" bestFit="1" customWidth="1"/>
    <col min="61" max="61" width="12" style="54" bestFit="1" customWidth="1"/>
    <col min="62" max="63" width="8" style="54" bestFit="1" customWidth="1"/>
    <col min="64" max="64" width="7" style="54" bestFit="1" customWidth="1"/>
    <col min="65" max="68" width="8" style="54" bestFit="1" customWidth="1"/>
    <col min="69" max="70" width="9" style="54" bestFit="1" customWidth="1"/>
    <col min="71" max="71" width="7" style="54" bestFit="1" customWidth="1"/>
    <col min="72" max="75" width="8" style="54" bestFit="1" customWidth="1"/>
    <col min="76" max="76" width="7" style="54" bestFit="1" customWidth="1"/>
    <col min="77" max="77" width="8" style="54" bestFit="1" customWidth="1"/>
    <col min="78" max="78" width="7" style="54" bestFit="1" customWidth="1"/>
    <col min="79" max="79" width="9" style="54" bestFit="1" customWidth="1"/>
    <col min="80" max="80" width="8" style="54" bestFit="1" customWidth="1"/>
    <col min="81" max="81" width="12" style="54" bestFit="1" customWidth="1"/>
    <col min="82" max="82" width="7" style="54" bestFit="1" customWidth="1"/>
    <col min="83" max="85" width="8" style="54" bestFit="1" customWidth="1"/>
    <col min="86" max="86" width="9" style="54" bestFit="1" customWidth="1"/>
    <col min="87" max="87" width="8" style="54" bestFit="1" customWidth="1"/>
    <col min="88" max="88" width="9" style="54" bestFit="1" customWidth="1"/>
    <col min="89" max="89" width="8" style="54" bestFit="1" customWidth="1"/>
    <col min="90" max="99" width="9" style="54" bestFit="1" customWidth="1"/>
    <col min="100" max="102" width="8" style="54" bestFit="1" customWidth="1"/>
    <col min="103" max="103" width="9" style="54" bestFit="1" customWidth="1"/>
    <col min="104" max="104" width="8" style="54" bestFit="1" customWidth="1"/>
    <col min="105" max="105" width="9" style="54" bestFit="1" customWidth="1"/>
    <col min="106" max="106" width="14.140625" style="54" bestFit="1" customWidth="1"/>
    <col min="107" max="107" width="10" style="54" bestFit="1" customWidth="1"/>
    <col min="108" max="108" width="9" style="54" bestFit="1" customWidth="1"/>
    <col min="109" max="109" width="10" style="54" bestFit="1" customWidth="1"/>
    <col min="110" max="110" width="9" style="54" bestFit="1" customWidth="1"/>
    <col min="111" max="111" width="8" style="54" bestFit="1" customWidth="1"/>
    <col min="112" max="112" width="11" style="54" bestFit="1" customWidth="1"/>
    <col min="113" max="113" width="10" style="54" bestFit="1" customWidth="1"/>
    <col min="114" max="122" width="11" style="54" bestFit="1" customWidth="1"/>
    <col min="123" max="123" width="9" style="54" bestFit="1" customWidth="1"/>
    <col min="124" max="125" width="11" style="54" bestFit="1" customWidth="1"/>
    <col min="126" max="126" width="10" style="54" bestFit="1" customWidth="1"/>
    <col min="127" max="128" width="12" style="54" bestFit="1" customWidth="1"/>
    <col min="129" max="129" width="10" style="54" bestFit="1" customWidth="1"/>
    <col min="130" max="131" width="11" style="54" bestFit="1" customWidth="1"/>
    <col min="132" max="132" width="12" style="54" bestFit="1" customWidth="1"/>
    <col min="133" max="134" width="11" style="54" bestFit="1" customWidth="1"/>
    <col min="135" max="135" width="12" style="54" bestFit="1" customWidth="1"/>
    <col min="136" max="141" width="11" style="54" bestFit="1" customWidth="1"/>
    <col min="142" max="142" width="12" style="54" bestFit="1" customWidth="1"/>
    <col min="143" max="143" width="11" style="54" bestFit="1" customWidth="1"/>
    <col min="144" max="145" width="12" style="54" bestFit="1" customWidth="1"/>
    <col min="146" max="147" width="11" style="54" bestFit="1" customWidth="1"/>
    <col min="148" max="148" width="10" style="54" bestFit="1" customWidth="1"/>
    <col min="149" max="149" width="11" style="54" bestFit="1" customWidth="1"/>
    <col min="150" max="150" width="10" style="54" bestFit="1" customWidth="1"/>
    <col min="151" max="151" width="11" style="54" bestFit="1" customWidth="1"/>
    <col min="152" max="152" width="12" style="54" bestFit="1" customWidth="1"/>
    <col min="153" max="153" width="9" style="54" bestFit="1" customWidth="1"/>
    <col min="154" max="158" width="11" style="54" bestFit="1" customWidth="1"/>
    <col min="159" max="159" width="10" style="54" bestFit="1" customWidth="1"/>
    <col min="160" max="161" width="12" style="54" bestFit="1" customWidth="1"/>
    <col min="162" max="166" width="11" style="54" bestFit="1" customWidth="1"/>
    <col min="167" max="167" width="10" style="54" bestFit="1" customWidth="1"/>
    <col min="168" max="168" width="11" style="54" bestFit="1" customWidth="1"/>
    <col min="169" max="170" width="12" style="54" bestFit="1" customWidth="1"/>
    <col min="171" max="171" width="11" style="54" bestFit="1" customWidth="1"/>
    <col min="172" max="172" width="12" style="54" bestFit="1" customWidth="1"/>
    <col min="173" max="173" width="11" style="54" bestFit="1" customWidth="1"/>
    <col min="174" max="174" width="10" style="54" bestFit="1" customWidth="1"/>
    <col min="175" max="176" width="11" style="54" bestFit="1" customWidth="1"/>
    <col min="177" max="177" width="12" style="54" bestFit="1" customWidth="1"/>
    <col min="178" max="178" width="10" style="54" bestFit="1" customWidth="1"/>
    <col min="179" max="179" width="11" style="54" bestFit="1" customWidth="1"/>
    <col min="180" max="180" width="10" style="54" bestFit="1" customWidth="1"/>
    <col min="181" max="181" width="11" style="54" bestFit="1" customWidth="1"/>
    <col min="182" max="182" width="10" style="54" bestFit="1" customWidth="1"/>
    <col min="183" max="183" width="11" style="54" bestFit="1" customWidth="1"/>
    <col min="184" max="184" width="12" style="54" bestFit="1" customWidth="1"/>
    <col min="185" max="185" width="10" style="54" bestFit="1" customWidth="1"/>
    <col min="186" max="191" width="12" style="54" bestFit="1" customWidth="1"/>
    <col min="192" max="193" width="11" style="54" bestFit="1" customWidth="1"/>
    <col min="194" max="194" width="12" style="54" bestFit="1" customWidth="1"/>
    <col min="195" max="195" width="11" style="54" bestFit="1" customWidth="1"/>
    <col min="196" max="196" width="12" style="54" bestFit="1" customWidth="1"/>
    <col min="197" max="197" width="11" style="54" bestFit="1" customWidth="1"/>
    <col min="198" max="201" width="5.5703125" style="54" bestFit="1" customWidth="1"/>
    <col min="202" max="205" width="6" style="54" bestFit="1" customWidth="1"/>
    <col min="206" max="207" width="6.5703125" style="54" bestFit="1" customWidth="1"/>
    <col min="208" max="209" width="6" style="54" bestFit="1" customWidth="1"/>
    <col min="210" max="210" width="6.5703125" style="54" bestFit="1" customWidth="1"/>
    <col min="211" max="214" width="6" style="54" bestFit="1" customWidth="1"/>
    <col min="215" max="215" width="6.5703125" style="54" bestFit="1" customWidth="1"/>
    <col min="216" max="217" width="6" style="54" bestFit="1" customWidth="1"/>
    <col min="218" max="219" width="6.5703125" style="54" bestFit="1" customWidth="1"/>
    <col min="220" max="221" width="6" style="54" bestFit="1" customWidth="1"/>
    <col min="222" max="223" width="6.5703125" style="54" bestFit="1" customWidth="1"/>
    <col min="224" max="225" width="6" style="54" bestFit="1" customWidth="1"/>
    <col min="226" max="226" width="6.5703125" style="54" bestFit="1" customWidth="1"/>
    <col min="227" max="229" width="6" style="54" bestFit="1" customWidth="1"/>
    <col min="230" max="231" width="6.5703125" style="54" bestFit="1" customWidth="1"/>
    <col min="232" max="232" width="6" style="54" bestFit="1" customWidth="1"/>
    <col min="233" max="280" width="7" style="54" bestFit="1" customWidth="1"/>
    <col min="281" max="287" width="8" style="54" bestFit="1" customWidth="1"/>
    <col min="288" max="288" width="24.42578125" style="54" bestFit="1" customWidth="1"/>
    <col min="289" max="289" width="19.42578125" style="54" bestFit="1" customWidth="1"/>
    <col min="290" max="290" width="16.28515625" style="54" bestFit="1" customWidth="1"/>
    <col min="291" max="513" width="24.5703125" style="54" bestFit="1" customWidth="1"/>
    <col min="514" max="514" width="23.5703125" style="54" bestFit="1" customWidth="1"/>
    <col min="515" max="515" width="30" style="54" bestFit="1" customWidth="1"/>
    <col min="516" max="516" width="20.85546875" style="54" bestFit="1" customWidth="1"/>
    <col min="517" max="517" width="15.85546875" style="54" bestFit="1" customWidth="1"/>
    <col min="518" max="16384" width="9.140625" style="54"/>
  </cols>
  <sheetData>
    <row r="1" spans="1:23" s="87" customFormat="1">
      <c r="A1" s="87" t="s">
        <v>3</v>
      </c>
      <c r="B1" s="87" t="s">
        <v>384</v>
      </c>
      <c r="C1" s="87" t="s">
        <v>6</v>
      </c>
      <c r="D1" s="87" t="s">
        <v>5</v>
      </c>
      <c r="E1" s="87" t="s">
        <v>385</v>
      </c>
      <c r="F1" s="87" t="s">
        <v>8</v>
      </c>
      <c r="G1" s="87" t="s">
        <v>9</v>
      </c>
      <c r="H1" s="87" t="s">
        <v>10</v>
      </c>
      <c r="I1" s="108" t="s">
        <v>11</v>
      </c>
      <c r="J1" s="108" t="s">
        <v>386</v>
      </c>
      <c r="K1" s="108" t="s">
        <v>13</v>
      </c>
      <c r="L1" s="87" t="s">
        <v>1027</v>
      </c>
      <c r="P1" s="106" t="s">
        <v>1028</v>
      </c>
      <c r="Q1" s="54" t="s">
        <v>1029</v>
      </c>
    </row>
    <row r="2" spans="1:23" ht="35.25">
      <c r="A2" s="54">
        <v>1</v>
      </c>
      <c r="B2" s="54" t="s">
        <v>14</v>
      </c>
      <c r="C2" s="54" t="s">
        <v>15</v>
      </c>
      <c r="D2" s="54">
        <v>9</v>
      </c>
      <c r="E2" s="54" t="s">
        <v>16</v>
      </c>
      <c r="F2" s="54" t="s">
        <v>17</v>
      </c>
      <c r="G2" s="105">
        <v>44930</v>
      </c>
      <c r="H2" s="55" t="s">
        <v>18</v>
      </c>
      <c r="I2" s="107">
        <v>132000</v>
      </c>
      <c r="J2" s="107">
        <v>42176</v>
      </c>
      <c r="K2" s="107">
        <v>395821.76</v>
      </c>
      <c r="L2" s="54" t="s">
        <v>1030</v>
      </c>
      <c r="P2" s="54" t="s">
        <v>1030</v>
      </c>
      <c r="Q2" s="54">
        <v>18</v>
      </c>
    </row>
    <row r="3" spans="1:23" ht="46.5">
      <c r="A3" s="54">
        <v>2</v>
      </c>
      <c r="B3" s="54" t="s">
        <v>19</v>
      </c>
      <c r="C3" s="54" t="s">
        <v>21</v>
      </c>
      <c r="D3" s="54" t="s">
        <v>20</v>
      </c>
      <c r="E3" s="54" t="s">
        <v>16</v>
      </c>
      <c r="F3" s="54" t="s">
        <v>22</v>
      </c>
      <c r="G3" s="105">
        <v>44932</v>
      </c>
      <c r="H3" s="55" t="s">
        <v>23</v>
      </c>
      <c r="I3" s="107">
        <v>3138708</v>
      </c>
      <c r="J3" s="107">
        <v>487406.80000000005</v>
      </c>
      <c r="K3" s="107">
        <v>3953358.1770000001</v>
      </c>
      <c r="L3" s="54" t="s">
        <v>1030</v>
      </c>
      <c r="P3" s="54" t="s">
        <v>1031</v>
      </c>
      <c r="Q3" s="54">
        <v>22</v>
      </c>
      <c r="S3" s="106" t="s">
        <v>1028</v>
      </c>
      <c r="T3" s="54" t="s">
        <v>1032</v>
      </c>
      <c r="U3" s="54" t="s">
        <v>1033</v>
      </c>
      <c r="V3" s="54" t="s">
        <v>1034</v>
      </c>
      <c r="W3" s="54" t="s">
        <v>1035</v>
      </c>
    </row>
    <row r="4" spans="1:23" ht="58.5">
      <c r="A4" s="54">
        <v>3</v>
      </c>
      <c r="B4" s="54" t="s">
        <v>24</v>
      </c>
      <c r="C4" s="54" t="s">
        <v>15</v>
      </c>
      <c r="D4" s="54">
        <v>2</v>
      </c>
      <c r="E4" s="54" t="s">
        <v>16</v>
      </c>
      <c r="F4" s="54" t="s">
        <v>25</v>
      </c>
      <c r="G4" s="105">
        <v>44932</v>
      </c>
      <c r="H4" s="55" t="s">
        <v>974</v>
      </c>
      <c r="I4" s="107">
        <v>37000</v>
      </c>
      <c r="J4" s="107">
        <v>105327.4</v>
      </c>
      <c r="K4" s="107">
        <v>743106.245</v>
      </c>
      <c r="L4" s="54" t="s">
        <v>1030</v>
      </c>
      <c r="P4" s="54" t="s">
        <v>1036</v>
      </c>
      <c r="Q4" s="54">
        <v>23</v>
      </c>
      <c r="S4" s="54" t="s">
        <v>50</v>
      </c>
      <c r="T4" s="107">
        <v>80800</v>
      </c>
      <c r="U4" s="107">
        <v>25552.400000000001</v>
      </c>
      <c r="V4" s="107">
        <v>158172.00999999998</v>
      </c>
      <c r="W4" s="54">
        <v>8</v>
      </c>
    </row>
    <row r="5" spans="1:23" ht="58.5">
      <c r="A5" s="54">
        <v>4</v>
      </c>
      <c r="B5" s="54" t="s">
        <v>27</v>
      </c>
      <c r="C5" s="54" t="s">
        <v>28</v>
      </c>
      <c r="D5" s="54">
        <v>12</v>
      </c>
      <c r="E5" s="54" t="s">
        <v>16</v>
      </c>
      <c r="F5" s="54" t="s">
        <v>29</v>
      </c>
      <c r="G5" s="105">
        <v>44932</v>
      </c>
      <c r="H5" s="55" t="s">
        <v>30</v>
      </c>
      <c r="I5" s="107">
        <v>268000</v>
      </c>
      <c r="J5" s="107">
        <v>321973.59999999998</v>
      </c>
      <c r="K5" s="107">
        <v>1687787.7080000001</v>
      </c>
      <c r="L5" s="54" t="s">
        <v>1030</v>
      </c>
      <c r="P5" s="54" t="s">
        <v>1037</v>
      </c>
      <c r="Q5" s="54">
        <v>31</v>
      </c>
      <c r="S5" s="54" t="s">
        <v>21</v>
      </c>
      <c r="T5" s="107">
        <v>41325071</v>
      </c>
      <c r="U5" s="107">
        <v>9388946</v>
      </c>
      <c r="V5" s="107">
        <v>75421527.441999987</v>
      </c>
      <c r="W5" s="54">
        <v>36</v>
      </c>
    </row>
    <row r="6" spans="1:23" ht="46.5">
      <c r="A6" s="54">
        <v>5</v>
      </c>
      <c r="B6" s="54" t="s">
        <v>31</v>
      </c>
      <c r="C6" s="54" t="s">
        <v>15</v>
      </c>
      <c r="D6" s="54" t="s">
        <v>20</v>
      </c>
      <c r="E6" s="54" t="s">
        <v>16</v>
      </c>
      <c r="F6" s="54" t="s">
        <v>32</v>
      </c>
      <c r="G6" s="105">
        <v>44937</v>
      </c>
      <c r="H6" s="55" t="s">
        <v>33</v>
      </c>
      <c r="I6" s="107">
        <v>89000</v>
      </c>
      <c r="J6" s="107">
        <v>34065.200000000004</v>
      </c>
      <c r="K6" s="107">
        <v>319700.02499999997</v>
      </c>
      <c r="L6" s="54" t="s">
        <v>1030</v>
      </c>
      <c r="P6" s="54" t="s">
        <v>1038</v>
      </c>
      <c r="Q6" s="54">
        <v>24</v>
      </c>
      <c r="S6" s="54" t="s">
        <v>15</v>
      </c>
      <c r="T6" s="107">
        <v>37631787</v>
      </c>
      <c r="U6" s="107">
        <v>11093297</v>
      </c>
      <c r="V6" s="107">
        <v>83045970.52699998</v>
      </c>
      <c r="W6" s="54">
        <v>253</v>
      </c>
    </row>
    <row r="7" spans="1:23" ht="24">
      <c r="A7" s="54">
        <v>6</v>
      </c>
      <c r="B7" s="54" t="s">
        <v>40</v>
      </c>
      <c r="C7" s="54" t="s">
        <v>21</v>
      </c>
      <c r="D7" s="54">
        <v>3</v>
      </c>
      <c r="E7" s="54" t="s">
        <v>16</v>
      </c>
      <c r="F7" s="54" t="s">
        <v>41</v>
      </c>
      <c r="G7" s="105">
        <v>44937</v>
      </c>
      <c r="H7" s="55" t="s">
        <v>42</v>
      </c>
      <c r="I7" s="107">
        <v>600000</v>
      </c>
      <c r="J7" s="107">
        <v>171370.2</v>
      </c>
      <c r="K7" s="107">
        <v>1130356.52</v>
      </c>
      <c r="L7" s="54" t="s">
        <v>1030</v>
      </c>
      <c r="P7" s="54" t="s">
        <v>1039</v>
      </c>
      <c r="Q7" s="54">
        <v>12</v>
      </c>
      <c r="S7" s="54" t="s">
        <v>28</v>
      </c>
      <c r="T7" s="107">
        <v>13659811</v>
      </c>
      <c r="U7" s="107">
        <v>5639433.8000000026</v>
      </c>
      <c r="V7" s="107">
        <v>39604949.714000002</v>
      </c>
      <c r="W7" s="54">
        <v>16</v>
      </c>
    </row>
    <row r="8" spans="1:23">
      <c r="A8" s="54">
        <v>7</v>
      </c>
      <c r="B8" s="54" t="s">
        <v>60</v>
      </c>
      <c r="C8" s="54" t="s">
        <v>15</v>
      </c>
      <c r="D8" s="54" t="s">
        <v>57</v>
      </c>
      <c r="E8" s="54" t="s">
        <v>16</v>
      </c>
      <c r="F8" s="54" t="s">
        <v>61</v>
      </c>
      <c r="G8" s="105">
        <v>44937</v>
      </c>
      <c r="H8" s="55" t="s">
        <v>62</v>
      </c>
      <c r="I8" s="107">
        <v>46000</v>
      </c>
      <c r="J8" s="107">
        <v>22715.200000000004</v>
      </c>
      <c r="K8" s="107">
        <v>169181.32</v>
      </c>
      <c r="L8" s="54" t="s">
        <v>1030</v>
      </c>
      <c r="P8" s="54" t="s">
        <v>1040</v>
      </c>
      <c r="Q8" s="54">
        <v>28</v>
      </c>
      <c r="S8" s="54" t="s">
        <v>1041</v>
      </c>
      <c r="T8" s="107">
        <v>92697469</v>
      </c>
      <c r="U8" s="107">
        <v>26147229.199999999</v>
      </c>
      <c r="V8" s="107">
        <v>198230619.69299993</v>
      </c>
      <c r="W8" s="54">
        <v>313</v>
      </c>
    </row>
    <row r="9" spans="1:23">
      <c r="A9" s="54">
        <v>8</v>
      </c>
      <c r="B9" s="54" t="s">
        <v>37</v>
      </c>
      <c r="C9" s="54" t="s">
        <v>15</v>
      </c>
      <c r="D9" s="54">
        <v>3</v>
      </c>
      <c r="E9" s="54" t="s">
        <v>16</v>
      </c>
      <c r="F9" s="54" t="s">
        <v>38</v>
      </c>
      <c r="G9" s="105">
        <v>44942</v>
      </c>
      <c r="H9" s="55" t="s">
        <v>39</v>
      </c>
      <c r="I9" s="107">
        <v>79299</v>
      </c>
      <c r="J9" s="107">
        <v>84363.200000000012</v>
      </c>
      <c r="K9" s="107">
        <v>506346.72599999997</v>
      </c>
      <c r="L9" s="54" t="s">
        <v>1030</v>
      </c>
      <c r="P9" s="54" t="s">
        <v>1042</v>
      </c>
      <c r="Q9" s="54">
        <v>15</v>
      </c>
    </row>
    <row r="10" spans="1:23" ht="46.5">
      <c r="A10" s="54">
        <v>9</v>
      </c>
      <c r="B10" s="54" t="s">
        <v>43</v>
      </c>
      <c r="C10" s="54" t="s">
        <v>15</v>
      </c>
      <c r="D10" s="54">
        <v>3</v>
      </c>
      <c r="E10" s="54" t="s">
        <v>16</v>
      </c>
      <c r="F10" s="54" t="s">
        <v>44</v>
      </c>
      <c r="G10" s="105">
        <v>44942</v>
      </c>
      <c r="H10" s="55" t="s">
        <v>975</v>
      </c>
      <c r="I10" s="107">
        <v>491259</v>
      </c>
      <c r="J10" s="107">
        <v>69614.2</v>
      </c>
      <c r="K10" s="107">
        <v>512359.04000000004</v>
      </c>
      <c r="L10" s="54" t="s">
        <v>1030</v>
      </c>
      <c r="P10" s="54" t="s">
        <v>1043</v>
      </c>
      <c r="Q10" s="54">
        <v>37</v>
      </c>
    </row>
    <row r="11" spans="1:23" ht="24">
      <c r="A11" s="54">
        <v>10</v>
      </c>
      <c r="B11" s="54" t="s">
        <v>49</v>
      </c>
      <c r="C11" s="54" t="s">
        <v>50</v>
      </c>
      <c r="D11" s="54">
        <v>3</v>
      </c>
      <c r="E11" s="54" t="s">
        <v>16</v>
      </c>
      <c r="F11" s="54" t="s">
        <v>51</v>
      </c>
      <c r="G11" s="105">
        <v>44944</v>
      </c>
      <c r="H11" s="55" t="s">
        <v>976</v>
      </c>
      <c r="I11" s="107">
        <v>7700</v>
      </c>
      <c r="J11" s="107">
        <v>1061.4000000000001</v>
      </c>
      <c r="K11" s="107">
        <v>7765.4589999999998</v>
      </c>
      <c r="L11" s="54" t="s">
        <v>1030</v>
      </c>
      <c r="P11" s="54" t="s">
        <v>1044</v>
      </c>
      <c r="Q11" s="54">
        <v>40</v>
      </c>
      <c r="S11" s="106" t="s">
        <v>1028</v>
      </c>
      <c r="T11" s="54" t="s">
        <v>1045</v>
      </c>
    </row>
    <row r="12" spans="1:23" ht="46.5">
      <c r="A12" s="54">
        <v>11</v>
      </c>
      <c r="B12" s="54" t="s">
        <v>53</v>
      </c>
      <c r="C12" s="54" t="s">
        <v>15</v>
      </c>
      <c r="D12" s="54">
        <v>11</v>
      </c>
      <c r="E12" s="54" t="s">
        <v>16</v>
      </c>
      <c r="F12" s="54" t="s">
        <v>54</v>
      </c>
      <c r="G12" s="105">
        <v>44944</v>
      </c>
      <c r="H12" s="55" t="s">
        <v>977</v>
      </c>
      <c r="I12" s="107">
        <v>84700</v>
      </c>
      <c r="J12" s="107">
        <v>51152.800000000003</v>
      </c>
      <c r="K12" s="107">
        <v>380322.55499999999</v>
      </c>
      <c r="L12" s="54" t="s">
        <v>1030</v>
      </c>
      <c r="P12" s="54" t="s">
        <v>1046</v>
      </c>
      <c r="Q12" s="54">
        <v>25</v>
      </c>
      <c r="S12" s="54" t="s">
        <v>188</v>
      </c>
      <c r="T12" s="54">
        <v>4</v>
      </c>
    </row>
    <row r="13" spans="1:23" ht="58.5">
      <c r="A13" s="54">
        <v>12</v>
      </c>
      <c r="B13" s="54" t="s">
        <v>56</v>
      </c>
      <c r="C13" s="54" t="s">
        <v>15</v>
      </c>
      <c r="D13" s="54" t="s">
        <v>57</v>
      </c>
      <c r="E13" s="54" t="s">
        <v>16</v>
      </c>
      <c r="F13" s="54" t="s">
        <v>58</v>
      </c>
      <c r="G13" s="105">
        <v>44944</v>
      </c>
      <c r="H13" s="55" t="s">
        <v>978</v>
      </c>
      <c r="I13" s="107">
        <v>300000</v>
      </c>
      <c r="J13" s="107">
        <v>54794.400000000009</v>
      </c>
      <c r="K13" s="107">
        <v>485091.28200000001</v>
      </c>
      <c r="L13" s="54" t="s">
        <v>1030</v>
      </c>
      <c r="P13" s="54" t="s">
        <v>1047</v>
      </c>
      <c r="Q13" s="54">
        <v>38</v>
      </c>
      <c r="S13" s="54" t="s">
        <v>16</v>
      </c>
      <c r="T13" s="54">
        <v>309</v>
      </c>
    </row>
    <row r="14" spans="1:23" ht="46.5">
      <c r="A14" s="54">
        <v>13</v>
      </c>
      <c r="B14" s="54" t="s">
        <v>63</v>
      </c>
      <c r="C14" s="54" t="s">
        <v>15</v>
      </c>
      <c r="D14" s="54">
        <v>9</v>
      </c>
      <c r="E14" s="54" t="s">
        <v>16</v>
      </c>
      <c r="F14" s="54" t="s">
        <v>64</v>
      </c>
      <c r="G14" s="105">
        <v>44944</v>
      </c>
      <c r="H14" s="55" t="s">
        <v>65</v>
      </c>
      <c r="I14" s="107">
        <v>50000</v>
      </c>
      <c r="J14" s="107">
        <v>44328.200000000004</v>
      </c>
      <c r="K14" s="107">
        <v>344694.52799999999</v>
      </c>
      <c r="L14" s="54" t="s">
        <v>1030</v>
      </c>
      <c r="P14" s="54" t="s">
        <v>1041</v>
      </c>
      <c r="Q14" s="54">
        <v>313</v>
      </c>
      <c r="S14" s="54" t="s">
        <v>1041</v>
      </c>
      <c r="T14" s="54">
        <v>313</v>
      </c>
    </row>
    <row r="15" spans="1:23" ht="58.5">
      <c r="A15" s="54">
        <v>14</v>
      </c>
      <c r="B15" s="54" t="s">
        <v>34</v>
      </c>
      <c r="C15" s="54" t="s">
        <v>15</v>
      </c>
      <c r="D15" s="54">
        <v>5</v>
      </c>
      <c r="E15" s="54" t="s">
        <v>16</v>
      </c>
      <c r="F15" s="54" t="s">
        <v>35</v>
      </c>
      <c r="G15" s="105">
        <v>44945</v>
      </c>
      <c r="H15" s="55" t="s">
        <v>979</v>
      </c>
      <c r="I15" s="107">
        <v>300000</v>
      </c>
      <c r="J15" s="107">
        <v>94302.200000000012</v>
      </c>
      <c r="K15" s="107">
        <v>885024.27</v>
      </c>
      <c r="L15" s="54" t="s">
        <v>1030</v>
      </c>
    </row>
    <row r="16" spans="1:23" ht="58.5">
      <c r="A16" s="54">
        <v>15</v>
      </c>
      <c r="B16" s="54" t="s">
        <v>46</v>
      </c>
      <c r="C16" s="54" t="s">
        <v>15</v>
      </c>
      <c r="D16" s="54">
        <v>1</v>
      </c>
      <c r="E16" s="54" t="s">
        <v>16</v>
      </c>
      <c r="F16" s="54" t="s">
        <v>47</v>
      </c>
      <c r="G16" s="105">
        <v>44945</v>
      </c>
      <c r="H16" s="55" t="s">
        <v>980</v>
      </c>
      <c r="I16" s="107">
        <v>150000</v>
      </c>
      <c r="J16" s="107">
        <v>52080.800000000003</v>
      </c>
      <c r="K16" s="107">
        <v>461593.90299999999</v>
      </c>
      <c r="L16" s="54" t="s">
        <v>1030</v>
      </c>
    </row>
    <row r="17" spans="1:17" ht="46.5">
      <c r="A17" s="54">
        <v>16</v>
      </c>
      <c r="B17" s="54" t="s">
        <v>66</v>
      </c>
      <c r="C17" s="54" t="s">
        <v>15</v>
      </c>
      <c r="D17" s="54" t="s">
        <v>67</v>
      </c>
      <c r="E17" s="54" t="s">
        <v>16</v>
      </c>
      <c r="F17" s="54" t="s">
        <v>68</v>
      </c>
      <c r="G17" s="105">
        <v>44949</v>
      </c>
      <c r="H17" s="55" t="s">
        <v>69</v>
      </c>
      <c r="I17" s="107">
        <v>155000</v>
      </c>
      <c r="J17" s="107">
        <v>23555</v>
      </c>
      <c r="K17" s="107">
        <v>235220.23</v>
      </c>
      <c r="L17" s="54" t="s">
        <v>1030</v>
      </c>
    </row>
    <row r="18" spans="1:17" ht="24">
      <c r="A18" s="54">
        <v>17</v>
      </c>
      <c r="B18" s="54" t="s">
        <v>70</v>
      </c>
      <c r="C18" s="54" t="s">
        <v>15</v>
      </c>
      <c r="D18" s="54" t="s">
        <v>57</v>
      </c>
      <c r="E18" s="54" t="s">
        <v>16</v>
      </c>
      <c r="F18" s="54" t="s">
        <v>71</v>
      </c>
      <c r="G18" s="105">
        <v>44951</v>
      </c>
      <c r="H18" s="55" t="s">
        <v>72</v>
      </c>
      <c r="I18" s="107">
        <v>29000</v>
      </c>
      <c r="J18" s="107">
        <v>18988</v>
      </c>
      <c r="K18" s="107">
        <v>141175.78</v>
      </c>
      <c r="L18" s="54" t="s">
        <v>1030</v>
      </c>
    </row>
    <row r="19" spans="1:17" ht="35.25">
      <c r="A19" s="54">
        <v>18</v>
      </c>
      <c r="B19" s="54" t="s">
        <v>73</v>
      </c>
      <c r="C19" s="54" t="s">
        <v>15</v>
      </c>
      <c r="D19" s="54">
        <v>12</v>
      </c>
      <c r="E19" s="54" t="s">
        <v>16</v>
      </c>
      <c r="F19" s="54" t="s">
        <v>74</v>
      </c>
      <c r="G19" s="105">
        <v>44951</v>
      </c>
      <c r="H19" s="55" t="s">
        <v>75</v>
      </c>
      <c r="I19" s="107">
        <v>145000</v>
      </c>
      <c r="J19" s="107">
        <v>30894.400000000009</v>
      </c>
      <c r="K19" s="107">
        <v>199667.92199999999</v>
      </c>
      <c r="L19" s="54" t="s">
        <v>1030</v>
      </c>
    </row>
    <row r="20" spans="1:17" ht="35.25">
      <c r="A20" s="54">
        <v>19</v>
      </c>
      <c r="B20" s="54" t="s">
        <v>78</v>
      </c>
      <c r="C20" s="54" t="s">
        <v>15</v>
      </c>
      <c r="D20" s="54">
        <v>12</v>
      </c>
      <c r="E20" s="54" t="s">
        <v>16</v>
      </c>
      <c r="F20" s="54" t="s">
        <v>79</v>
      </c>
      <c r="G20" s="105">
        <v>44959</v>
      </c>
      <c r="H20" s="55" t="s">
        <v>80</v>
      </c>
      <c r="I20" s="107">
        <v>128500</v>
      </c>
      <c r="J20" s="107">
        <v>25934.800000000003</v>
      </c>
      <c r="K20" s="107">
        <v>143368.68</v>
      </c>
      <c r="L20" s="54" t="s">
        <v>1031</v>
      </c>
    </row>
    <row r="21" spans="1:17" ht="24">
      <c r="A21" s="54">
        <v>20</v>
      </c>
      <c r="B21" s="54" t="s">
        <v>81</v>
      </c>
      <c r="C21" s="54" t="s">
        <v>15</v>
      </c>
      <c r="D21" s="54">
        <v>5</v>
      </c>
      <c r="E21" s="54" t="s">
        <v>16</v>
      </c>
      <c r="F21" s="54" t="s">
        <v>82</v>
      </c>
      <c r="G21" s="105">
        <v>44959</v>
      </c>
      <c r="H21" s="55" t="s">
        <v>83</v>
      </c>
      <c r="I21" s="107">
        <v>30000</v>
      </c>
      <c r="J21" s="107">
        <v>22619.800000000003</v>
      </c>
      <c r="K21" s="107">
        <v>206271.78</v>
      </c>
      <c r="L21" s="54" t="s">
        <v>1031</v>
      </c>
      <c r="P21"/>
      <c r="Q21"/>
    </row>
    <row r="22" spans="1:17" ht="81">
      <c r="A22" s="54">
        <v>21</v>
      </c>
      <c r="B22" s="54" t="s">
        <v>84</v>
      </c>
      <c r="C22" s="54" t="s">
        <v>15</v>
      </c>
      <c r="D22" s="54">
        <v>2</v>
      </c>
      <c r="E22" s="54" t="s">
        <v>16</v>
      </c>
      <c r="F22" s="54" t="s">
        <v>85</v>
      </c>
      <c r="G22" s="105">
        <v>44959</v>
      </c>
      <c r="H22" s="55" t="s">
        <v>86</v>
      </c>
      <c r="I22" s="107">
        <v>190000</v>
      </c>
      <c r="J22" s="107">
        <v>45778.600000000006</v>
      </c>
      <c r="K22" s="107">
        <v>363622.59700000001</v>
      </c>
      <c r="L22" s="54" t="s">
        <v>1031</v>
      </c>
    </row>
    <row r="23" spans="1:17" ht="46.5">
      <c r="A23" s="54">
        <v>22</v>
      </c>
      <c r="B23" s="54" t="s">
        <v>87</v>
      </c>
      <c r="C23" s="54" t="s">
        <v>21</v>
      </c>
      <c r="D23" s="54" t="s">
        <v>20</v>
      </c>
      <c r="E23" s="54" t="s">
        <v>16</v>
      </c>
      <c r="F23" s="54" t="s">
        <v>88</v>
      </c>
      <c r="G23" s="105">
        <v>44960</v>
      </c>
      <c r="H23" s="55" t="s">
        <v>89</v>
      </c>
      <c r="I23" s="107">
        <v>300000</v>
      </c>
      <c r="J23" s="107">
        <v>253575.60000000003</v>
      </c>
      <c r="K23" s="107">
        <v>1638861.6880000001</v>
      </c>
      <c r="L23" s="54" t="s">
        <v>1031</v>
      </c>
    </row>
    <row r="24" spans="1:17" ht="69.75">
      <c r="A24" s="54">
        <v>23</v>
      </c>
      <c r="B24" s="54" t="s">
        <v>90</v>
      </c>
      <c r="C24" s="54" t="s">
        <v>21</v>
      </c>
      <c r="D24" s="54">
        <v>6</v>
      </c>
      <c r="E24" s="54" t="s">
        <v>16</v>
      </c>
      <c r="F24" s="54" t="s">
        <v>91</v>
      </c>
      <c r="G24" s="105">
        <v>44960</v>
      </c>
      <c r="H24" s="55" t="s">
        <v>92</v>
      </c>
      <c r="I24" s="107">
        <v>1400000</v>
      </c>
      <c r="J24" s="107">
        <v>181821</v>
      </c>
      <c r="K24" s="107">
        <v>1706390.085</v>
      </c>
      <c r="L24" s="54" t="s">
        <v>1031</v>
      </c>
    </row>
    <row r="25" spans="1:17">
      <c r="A25" s="54">
        <v>24</v>
      </c>
      <c r="B25" s="54" t="s">
        <v>93</v>
      </c>
      <c r="C25" s="54" t="s">
        <v>21</v>
      </c>
      <c r="D25" s="54">
        <v>2</v>
      </c>
      <c r="E25" s="54" t="s">
        <v>16</v>
      </c>
      <c r="F25" s="54" t="s">
        <v>94</v>
      </c>
      <c r="G25" s="105">
        <v>44960</v>
      </c>
      <c r="H25" s="55" t="s">
        <v>95</v>
      </c>
      <c r="I25" s="107">
        <v>900000</v>
      </c>
      <c r="J25" s="107">
        <v>234668.20000000007</v>
      </c>
      <c r="K25" s="107">
        <v>1967456.5120000001</v>
      </c>
      <c r="L25" s="54" t="s">
        <v>1031</v>
      </c>
    </row>
    <row r="26" spans="1:17" ht="35.25">
      <c r="A26" s="54">
        <v>25</v>
      </c>
      <c r="B26" s="54" t="s">
        <v>96</v>
      </c>
      <c r="C26" s="54" t="s">
        <v>28</v>
      </c>
      <c r="D26" s="54">
        <v>2</v>
      </c>
      <c r="E26" s="54" t="s">
        <v>16</v>
      </c>
      <c r="F26" s="54" t="s">
        <v>97</v>
      </c>
      <c r="G26" s="105">
        <v>44964</v>
      </c>
      <c r="H26" s="55" t="s">
        <v>98</v>
      </c>
      <c r="I26" s="107">
        <v>121600</v>
      </c>
      <c r="J26" s="107">
        <v>299891</v>
      </c>
      <c r="K26" s="107">
        <v>1263140.892</v>
      </c>
      <c r="L26" s="54" t="s">
        <v>1031</v>
      </c>
    </row>
    <row r="27" spans="1:17" ht="58.5">
      <c r="A27" s="54">
        <v>26</v>
      </c>
      <c r="B27" s="54" t="s">
        <v>99</v>
      </c>
      <c r="C27" s="54" t="s">
        <v>15</v>
      </c>
      <c r="D27" s="54">
        <v>6</v>
      </c>
      <c r="E27" s="54" t="s">
        <v>16</v>
      </c>
      <c r="F27" s="54" t="s">
        <v>100</v>
      </c>
      <c r="G27" s="105">
        <v>44966</v>
      </c>
      <c r="H27" s="55" t="s">
        <v>101</v>
      </c>
      <c r="I27" s="107">
        <v>70000</v>
      </c>
      <c r="J27" s="107">
        <v>46401.600000000006</v>
      </c>
      <c r="K27" s="107">
        <v>411260.92599999998</v>
      </c>
      <c r="L27" s="54" t="s">
        <v>1031</v>
      </c>
    </row>
    <row r="28" spans="1:17" ht="58.5">
      <c r="A28" s="54">
        <v>27</v>
      </c>
      <c r="B28" s="54" t="s">
        <v>102</v>
      </c>
      <c r="C28" s="54" t="s">
        <v>15</v>
      </c>
      <c r="D28" s="54">
        <v>1</v>
      </c>
      <c r="E28" s="54" t="s">
        <v>16</v>
      </c>
      <c r="F28" s="54" t="s">
        <v>103</v>
      </c>
      <c r="G28" s="105">
        <v>44966</v>
      </c>
      <c r="H28" s="55" t="s">
        <v>104</v>
      </c>
      <c r="I28" s="107">
        <v>27000</v>
      </c>
      <c r="J28" s="107">
        <v>34876.400000000001</v>
      </c>
      <c r="K28" s="107">
        <v>309105.98800000001</v>
      </c>
      <c r="L28" s="54" t="s">
        <v>1031</v>
      </c>
    </row>
    <row r="29" spans="1:17">
      <c r="A29" s="54">
        <v>28</v>
      </c>
      <c r="B29" s="54" t="s">
        <v>105</v>
      </c>
      <c r="C29" s="54" t="s">
        <v>50</v>
      </c>
      <c r="D29" s="54" t="s">
        <v>20</v>
      </c>
      <c r="E29" s="54" t="s">
        <v>16</v>
      </c>
      <c r="F29" s="54" t="s">
        <v>106</v>
      </c>
      <c r="G29" s="105">
        <v>44967</v>
      </c>
      <c r="H29" s="55" t="s">
        <v>107</v>
      </c>
      <c r="I29" s="107">
        <v>10000</v>
      </c>
      <c r="J29" s="107">
        <v>9100</v>
      </c>
      <c r="K29" s="107">
        <v>60569.599999999999</v>
      </c>
      <c r="L29" s="54" t="s">
        <v>1031</v>
      </c>
    </row>
    <row r="30" spans="1:17">
      <c r="A30" s="54">
        <v>29</v>
      </c>
      <c r="B30" s="54" t="s">
        <v>108</v>
      </c>
      <c r="C30" s="54" t="s">
        <v>28</v>
      </c>
      <c r="D30" s="54">
        <v>3</v>
      </c>
      <c r="E30" s="54" t="s">
        <v>16</v>
      </c>
      <c r="F30" s="54" t="s">
        <v>109</v>
      </c>
      <c r="G30" s="105">
        <v>44971</v>
      </c>
      <c r="H30" s="55" t="s">
        <v>110</v>
      </c>
      <c r="I30" s="107">
        <v>258820</v>
      </c>
      <c r="J30" s="107">
        <v>812144</v>
      </c>
      <c r="K30" s="107">
        <v>6506085.5839999998</v>
      </c>
      <c r="L30" s="54" t="s">
        <v>1031</v>
      </c>
    </row>
    <row r="31" spans="1:17" ht="69.75">
      <c r="A31" s="54">
        <v>30</v>
      </c>
      <c r="B31" s="54" t="s">
        <v>111</v>
      </c>
      <c r="C31" s="54" t="s">
        <v>15</v>
      </c>
      <c r="D31" s="54">
        <v>6</v>
      </c>
      <c r="E31" s="54" t="s">
        <v>16</v>
      </c>
      <c r="F31" s="54" t="s">
        <v>112</v>
      </c>
      <c r="G31" s="105">
        <v>44971</v>
      </c>
      <c r="H31" s="55" t="s">
        <v>113</v>
      </c>
      <c r="I31" s="107">
        <v>128000</v>
      </c>
      <c r="J31" s="107">
        <v>64136</v>
      </c>
      <c r="K31" s="107">
        <v>397975.36800000002</v>
      </c>
      <c r="L31" s="54" t="s">
        <v>1031</v>
      </c>
    </row>
    <row r="32" spans="1:17">
      <c r="A32" s="54">
        <v>31</v>
      </c>
      <c r="B32" s="54" t="s">
        <v>114</v>
      </c>
      <c r="C32" s="54" t="s">
        <v>15</v>
      </c>
      <c r="D32" s="54" t="s">
        <v>57</v>
      </c>
      <c r="E32" s="54" t="s">
        <v>16</v>
      </c>
      <c r="F32" s="54" t="s">
        <v>115</v>
      </c>
      <c r="G32" s="105">
        <v>44971</v>
      </c>
      <c r="H32" s="55" t="s">
        <v>116</v>
      </c>
      <c r="I32" s="107">
        <v>60000</v>
      </c>
      <c r="J32" s="107">
        <v>45694.600000000006</v>
      </c>
      <c r="K32" s="107">
        <v>410478.185</v>
      </c>
      <c r="L32" s="54" t="s">
        <v>1031</v>
      </c>
    </row>
    <row r="33" spans="1:12" ht="35.25">
      <c r="A33" s="54">
        <v>32</v>
      </c>
      <c r="B33" s="54" t="s">
        <v>117</v>
      </c>
      <c r="C33" s="54" t="s">
        <v>15</v>
      </c>
      <c r="D33" s="54">
        <v>11</v>
      </c>
      <c r="E33" s="54" t="s">
        <v>16</v>
      </c>
      <c r="F33" s="54" t="s">
        <v>118</v>
      </c>
      <c r="G33" s="105">
        <v>44972</v>
      </c>
      <c r="H33" s="55" t="s">
        <v>119</v>
      </c>
      <c r="I33" s="107">
        <v>100000</v>
      </c>
      <c r="J33" s="107">
        <v>36026.800000000003</v>
      </c>
      <c r="K33" s="107">
        <v>202687.902</v>
      </c>
      <c r="L33" s="54" t="s">
        <v>1031</v>
      </c>
    </row>
    <row r="34" spans="1:12">
      <c r="A34" s="54">
        <v>33</v>
      </c>
      <c r="B34" s="54" t="s">
        <v>120</v>
      </c>
      <c r="C34" s="54" t="s">
        <v>50</v>
      </c>
      <c r="D34" s="54">
        <v>11</v>
      </c>
      <c r="E34" s="54" t="s">
        <v>16</v>
      </c>
      <c r="F34" s="54" t="s">
        <v>121</v>
      </c>
      <c r="G34" s="105">
        <v>44974</v>
      </c>
      <c r="H34" s="55" t="s">
        <v>122</v>
      </c>
      <c r="I34" s="107">
        <v>1800</v>
      </c>
      <c r="J34" s="107">
        <v>2403.4</v>
      </c>
      <c r="K34" s="107">
        <v>11815.550999999999</v>
      </c>
      <c r="L34" s="54" t="s">
        <v>1031</v>
      </c>
    </row>
    <row r="35" spans="1:12">
      <c r="A35" s="54">
        <v>34</v>
      </c>
      <c r="B35" s="54" t="s">
        <v>123</v>
      </c>
      <c r="C35" s="54" t="s">
        <v>15</v>
      </c>
      <c r="D35" s="54">
        <v>6</v>
      </c>
      <c r="E35" s="54" t="s">
        <v>16</v>
      </c>
      <c r="F35" s="54" t="s">
        <v>124</v>
      </c>
      <c r="G35" s="105">
        <v>44974</v>
      </c>
      <c r="H35" s="55" t="s">
        <v>125</v>
      </c>
      <c r="I35" s="107">
        <v>100000</v>
      </c>
      <c r="J35" s="107">
        <v>15684.600000000006</v>
      </c>
      <c r="K35" s="107">
        <v>135189.01499999998</v>
      </c>
      <c r="L35" s="54" t="s">
        <v>1031</v>
      </c>
    </row>
    <row r="36" spans="1:12">
      <c r="A36" s="54">
        <v>35</v>
      </c>
      <c r="B36" s="54" t="s">
        <v>126</v>
      </c>
      <c r="C36" s="54" t="s">
        <v>50</v>
      </c>
      <c r="D36" s="54" t="s">
        <v>20</v>
      </c>
      <c r="E36" s="54" t="s">
        <v>16</v>
      </c>
      <c r="F36" s="54" t="s">
        <v>127</v>
      </c>
      <c r="G36" s="105">
        <v>44974</v>
      </c>
      <c r="H36" s="55" t="s">
        <v>128</v>
      </c>
      <c r="I36" s="107">
        <v>2000</v>
      </c>
      <c r="J36" s="107">
        <v>1121</v>
      </c>
      <c r="K36" s="107">
        <v>6041.0690000000004</v>
      </c>
      <c r="L36" s="54" t="s">
        <v>1031</v>
      </c>
    </row>
    <row r="37" spans="1:12" ht="24">
      <c r="A37" s="54">
        <v>36</v>
      </c>
      <c r="B37" s="54" t="s">
        <v>129</v>
      </c>
      <c r="C37" s="54" t="s">
        <v>15</v>
      </c>
      <c r="D37" s="54">
        <v>6</v>
      </c>
      <c r="E37" s="54" t="s">
        <v>16</v>
      </c>
      <c r="F37" s="54" t="s">
        <v>130</v>
      </c>
      <c r="G37" s="105">
        <v>44979</v>
      </c>
      <c r="H37" s="55" t="s">
        <v>131</v>
      </c>
      <c r="I37" s="107">
        <v>10100</v>
      </c>
      <c r="J37" s="107">
        <v>27176</v>
      </c>
      <c r="K37" s="107">
        <v>193167.008</v>
      </c>
      <c r="L37" s="54" t="s">
        <v>1031</v>
      </c>
    </row>
    <row r="38" spans="1:12" ht="35.25">
      <c r="A38" s="54">
        <v>37</v>
      </c>
      <c r="B38" s="54" t="s">
        <v>132</v>
      </c>
      <c r="C38" s="54" t="s">
        <v>28</v>
      </c>
      <c r="D38" s="54">
        <v>12</v>
      </c>
      <c r="E38" s="54" t="s">
        <v>16</v>
      </c>
      <c r="F38" s="54" t="s">
        <v>133</v>
      </c>
      <c r="G38" s="105">
        <v>44984</v>
      </c>
      <c r="H38" s="55" t="s">
        <v>134</v>
      </c>
      <c r="I38" s="107">
        <v>1000000</v>
      </c>
      <c r="J38" s="107">
        <v>390058.80000000005</v>
      </c>
      <c r="K38" s="107">
        <v>2044689.2779999999</v>
      </c>
      <c r="L38" s="54" t="s">
        <v>1031</v>
      </c>
    </row>
    <row r="39" spans="1:12" ht="24">
      <c r="A39" s="54">
        <v>38</v>
      </c>
      <c r="B39" s="54" t="s">
        <v>135</v>
      </c>
      <c r="C39" s="54" t="s">
        <v>15</v>
      </c>
      <c r="D39" s="54">
        <v>6</v>
      </c>
      <c r="E39" s="54" t="s">
        <v>16</v>
      </c>
      <c r="F39" s="54" t="s">
        <v>136</v>
      </c>
      <c r="G39" s="105">
        <v>44984</v>
      </c>
      <c r="H39" s="55" t="s">
        <v>137</v>
      </c>
      <c r="I39" s="107">
        <v>33000</v>
      </c>
      <c r="J39" s="107">
        <v>17908.800000000003</v>
      </c>
      <c r="K39" s="107">
        <v>101776.84699999999</v>
      </c>
      <c r="L39" s="54" t="s">
        <v>1031</v>
      </c>
    </row>
    <row r="40" spans="1:12" ht="24">
      <c r="A40" s="54">
        <v>39</v>
      </c>
      <c r="B40" s="54" t="s">
        <v>138</v>
      </c>
      <c r="C40" s="54" t="s">
        <v>15</v>
      </c>
      <c r="D40" s="54">
        <v>5</v>
      </c>
      <c r="E40" s="54" t="s">
        <v>16</v>
      </c>
      <c r="F40" s="54" t="s">
        <v>139</v>
      </c>
      <c r="G40" s="105">
        <v>44984</v>
      </c>
      <c r="H40" s="55" t="s">
        <v>140</v>
      </c>
      <c r="I40" s="107">
        <v>150000</v>
      </c>
      <c r="J40" s="107">
        <v>76488.800000000003</v>
      </c>
      <c r="K40" s="107">
        <v>697503.19099999999</v>
      </c>
      <c r="L40" s="54" t="s">
        <v>1031</v>
      </c>
    </row>
    <row r="41" spans="1:12" ht="35.25">
      <c r="A41" s="54">
        <v>40</v>
      </c>
      <c r="B41" s="54" t="s">
        <v>141</v>
      </c>
      <c r="C41" s="54" t="s">
        <v>15</v>
      </c>
      <c r="D41" s="54" t="s">
        <v>57</v>
      </c>
      <c r="E41" s="54" t="s">
        <v>16</v>
      </c>
      <c r="F41" s="54" t="s">
        <v>142</v>
      </c>
      <c r="G41" s="105">
        <v>44984</v>
      </c>
      <c r="H41" s="55" t="s">
        <v>143</v>
      </c>
      <c r="I41" s="107">
        <v>18326</v>
      </c>
      <c r="J41" s="107">
        <v>23892.2</v>
      </c>
      <c r="K41" s="107">
        <v>135778.236</v>
      </c>
      <c r="L41" s="54" t="s">
        <v>1031</v>
      </c>
    </row>
    <row r="42" spans="1:12" ht="81">
      <c r="A42" s="54">
        <v>41</v>
      </c>
      <c r="B42" s="54" t="s">
        <v>145</v>
      </c>
      <c r="C42" s="54" t="s">
        <v>15</v>
      </c>
      <c r="D42" s="54" t="s">
        <v>20</v>
      </c>
      <c r="E42" s="54" t="s">
        <v>16</v>
      </c>
      <c r="F42" s="54" t="s">
        <v>146</v>
      </c>
      <c r="G42" s="105">
        <v>44988</v>
      </c>
      <c r="H42" s="55" t="s">
        <v>147</v>
      </c>
      <c r="I42" s="107">
        <v>513553</v>
      </c>
      <c r="J42" s="107">
        <v>69329.600000000006</v>
      </c>
      <c r="K42" s="107">
        <v>651286.02</v>
      </c>
      <c r="L42" s="54" t="s">
        <v>1036</v>
      </c>
    </row>
    <row r="43" spans="1:12">
      <c r="A43" s="54">
        <v>42</v>
      </c>
      <c r="B43" s="54" t="s">
        <v>148</v>
      </c>
      <c r="C43" s="54" t="s">
        <v>15</v>
      </c>
      <c r="D43" s="54">
        <v>5</v>
      </c>
      <c r="E43" s="54" t="s">
        <v>16</v>
      </c>
      <c r="F43" s="54" t="s">
        <v>149</v>
      </c>
      <c r="G43" s="105">
        <v>44988</v>
      </c>
      <c r="H43" s="55" t="s">
        <v>150</v>
      </c>
      <c r="I43" s="107">
        <v>70000</v>
      </c>
      <c r="J43" s="107">
        <v>36906.6</v>
      </c>
      <c r="K43" s="107">
        <v>328440.78399999999</v>
      </c>
      <c r="L43" s="54" t="s">
        <v>1036</v>
      </c>
    </row>
    <row r="44" spans="1:12" ht="24">
      <c r="A44" s="54">
        <v>43</v>
      </c>
      <c r="B44" s="54" t="s">
        <v>151</v>
      </c>
      <c r="C44" s="54" t="s">
        <v>15</v>
      </c>
      <c r="D44" s="54">
        <v>12</v>
      </c>
      <c r="E44" s="54" t="s">
        <v>16</v>
      </c>
      <c r="F44" s="54" t="s">
        <v>152</v>
      </c>
      <c r="G44" s="105">
        <v>44993</v>
      </c>
      <c r="H44" s="55" t="s">
        <v>153</v>
      </c>
      <c r="I44" s="107">
        <v>280000</v>
      </c>
      <c r="J44" s="107">
        <v>33130.800000000003</v>
      </c>
      <c r="K44" s="107">
        <v>285556.08899999998</v>
      </c>
      <c r="L44" s="54" t="s">
        <v>1036</v>
      </c>
    </row>
    <row r="45" spans="1:12" ht="58.5">
      <c r="A45" s="54">
        <v>44</v>
      </c>
      <c r="B45" s="54" t="s">
        <v>154</v>
      </c>
      <c r="C45" s="54" t="s">
        <v>15</v>
      </c>
      <c r="D45" s="54">
        <v>11</v>
      </c>
      <c r="E45" s="54" t="s">
        <v>16</v>
      </c>
      <c r="F45" s="54" t="s">
        <v>155</v>
      </c>
      <c r="G45" s="105">
        <v>44998</v>
      </c>
      <c r="H45" s="55" t="s">
        <v>156</v>
      </c>
      <c r="I45" s="107">
        <v>170000</v>
      </c>
      <c r="J45" s="107">
        <v>42326</v>
      </c>
      <c r="K45" s="107">
        <v>300853.20799999998</v>
      </c>
      <c r="L45" s="54" t="s">
        <v>1036</v>
      </c>
    </row>
    <row r="46" spans="1:12" ht="46.5">
      <c r="A46" s="54">
        <v>45</v>
      </c>
      <c r="B46" s="54" t="s">
        <v>157</v>
      </c>
      <c r="C46" s="54" t="s">
        <v>21</v>
      </c>
      <c r="D46" s="54">
        <v>11</v>
      </c>
      <c r="E46" s="54" t="s">
        <v>16</v>
      </c>
      <c r="F46" s="54" t="s">
        <v>158</v>
      </c>
      <c r="G46" s="105">
        <v>44998</v>
      </c>
      <c r="H46" s="55" t="s">
        <v>159</v>
      </c>
      <c r="I46" s="107">
        <v>740000</v>
      </c>
      <c r="J46" s="107">
        <v>220849.80000000005</v>
      </c>
      <c r="K46" s="107">
        <v>2205408.1</v>
      </c>
      <c r="L46" s="54" t="s">
        <v>1036</v>
      </c>
    </row>
    <row r="47" spans="1:12" ht="69.75">
      <c r="A47" s="54">
        <v>46</v>
      </c>
      <c r="B47" s="54" t="s">
        <v>160</v>
      </c>
      <c r="C47" s="54" t="s">
        <v>21</v>
      </c>
      <c r="D47" s="54">
        <v>9</v>
      </c>
      <c r="E47" s="54" t="s">
        <v>16</v>
      </c>
      <c r="F47" s="54" t="s">
        <v>161</v>
      </c>
      <c r="G47" s="105">
        <v>44998</v>
      </c>
      <c r="H47" s="55" t="s">
        <v>162</v>
      </c>
      <c r="I47" s="107">
        <v>700000</v>
      </c>
      <c r="J47" s="107">
        <v>144854.40000000002</v>
      </c>
      <c r="K47" s="107">
        <v>1118562.588</v>
      </c>
      <c r="L47" s="54" t="s">
        <v>1036</v>
      </c>
    </row>
    <row r="48" spans="1:12" ht="24">
      <c r="A48" s="54">
        <v>47</v>
      </c>
      <c r="B48" s="54" t="s">
        <v>163</v>
      </c>
      <c r="C48" s="54" t="s">
        <v>15</v>
      </c>
      <c r="D48" s="54">
        <v>5</v>
      </c>
      <c r="E48" s="54" t="s">
        <v>16</v>
      </c>
      <c r="F48" s="54" t="s">
        <v>164</v>
      </c>
      <c r="G48" s="105">
        <v>44998</v>
      </c>
      <c r="H48" s="55" t="s">
        <v>165</v>
      </c>
      <c r="I48" s="107">
        <v>200000</v>
      </c>
      <c r="J48" s="107">
        <v>36204.200000000004</v>
      </c>
      <c r="K48" s="107">
        <v>303534.33600000001</v>
      </c>
      <c r="L48" s="54" t="s">
        <v>1036</v>
      </c>
    </row>
    <row r="49" spans="1:12" ht="46.5">
      <c r="A49" s="54">
        <v>48</v>
      </c>
      <c r="B49" s="54" t="s">
        <v>166</v>
      </c>
      <c r="C49" s="54" t="s">
        <v>15</v>
      </c>
      <c r="D49" s="54">
        <v>12</v>
      </c>
      <c r="E49" s="54" t="s">
        <v>16</v>
      </c>
      <c r="F49" s="54" t="s">
        <v>167</v>
      </c>
      <c r="G49" s="105">
        <v>44999</v>
      </c>
      <c r="H49" s="55" t="s">
        <v>168</v>
      </c>
      <c r="I49" s="107">
        <v>120000</v>
      </c>
      <c r="J49" s="107">
        <v>36560.400000000001</v>
      </c>
      <c r="K49" s="107">
        <v>204077.91999999998</v>
      </c>
      <c r="L49" s="54" t="s">
        <v>1036</v>
      </c>
    </row>
    <row r="50" spans="1:12" ht="35.25">
      <c r="A50" s="54">
        <v>49</v>
      </c>
      <c r="B50" s="54" t="s">
        <v>169</v>
      </c>
      <c r="C50" s="54" t="s">
        <v>15</v>
      </c>
      <c r="D50" s="54">
        <v>6</v>
      </c>
      <c r="E50" s="54" t="s">
        <v>16</v>
      </c>
      <c r="F50" s="54" t="s">
        <v>170</v>
      </c>
      <c r="G50" s="105">
        <v>45005</v>
      </c>
      <c r="H50" s="55" t="s">
        <v>171</v>
      </c>
      <c r="I50" s="107">
        <v>180000</v>
      </c>
      <c r="J50" s="107">
        <v>53102.400000000009</v>
      </c>
      <c r="K50" s="107">
        <v>457686.13799999998</v>
      </c>
      <c r="L50" s="54" t="s">
        <v>1036</v>
      </c>
    </row>
    <row r="51" spans="1:12" ht="58.5">
      <c r="A51" s="54">
        <v>50</v>
      </c>
      <c r="B51" s="54" t="s">
        <v>172</v>
      </c>
      <c r="C51" s="54" t="s">
        <v>15</v>
      </c>
      <c r="D51" s="54">
        <v>3</v>
      </c>
      <c r="E51" s="54" t="s">
        <v>16</v>
      </c>
      <c r="F51" s="54" t="s">
        <v>173</v>
      </c>
      <c r="G51" s="105">
        <v>45005</v>
      </c>
      <c r="H51" s="55" t="s">
        <v>174</v>
      </c>
      <c r="I51" s="107">
        <v>214152</v>
      </c>
      <c r="J51" s="107">
        <v>32885</v>
      </c>
      <c r="K51" s="107">
        <v>305600.30499999999</v>
      </c>
      <c r="L51" s="54" t="s">
        <v>1036</v>
      </c>
    </row>
    <row r="52" spans="1:12" ht="35.25">
      <c r="A52" s="54">
        <v>51</v>
      </c>
      <c r="B52" s="54" t="s">
        <v>175</v>
      </c>
      <c r="C52" s="54" t="s">
        <v>15</v>
      </c>
      <c r="D52" s="54">
        <v>6</v>
      </c>
      <c r="E52" s="54" t="s">
        <v>16</v>
      </c>
      <c r="F52" s="54" t="s">
        <v>176</v>
      </c>
      <c r="G52" s="105">
        <v>45006</v>
      </c>
      <c r="H52" s="55" t="s">
        <v>177</v>
      </c>
      <c r="I52" s="107">
        <v>42000</v>
      </c>
      <c r="J52" s="107">
        <v>19483.600000000002</v>
      </c>
      <c r="K52" s="107">
        <v>112932.59599999999</v>
      </c>
      <c r="L52" s="54" t="s">
        <v>1036</v>
      </c>
    </row>
    <row r="53" spans="1:12" ht="46.5">
      <c r="A53" s="54">
        <v>52</v>
      </c>
      <c r="B53" s="54" t="s">
        <v>178</v>
      </c>
      <c r="C53" s="54" t="s">
        <v>15</v>
      </c>
      <c r="D53" s="54">
        <v>11</v>
      </c>
      <c r="E53" s="54" t="s">
        <v>16</v>
      </c>
      <c r="F53" s="54" t="s">
        <v>179</v>
      </c>
      <c r="G53" s="105">
        <v>45006</v>
      </c>
      <c r="H53" s="55" t="s">
        <v>180</v>
      </c>
      <c r="I53" s="107">
        <v>130000</v>
      </c>
      <c r="J53" s="107">
        <v>30324.400000000001</v>
      </c>
      <c r="K53" s="107">
        <v>162051.45600000001</v>
      </c>
      <c r="L53" s="54" t="s">
        <v>1036</v>
      </c>
    </row>
    <row r="54" spans="1:12" ht="46.5">
      <c r="A54" s="54">
        <v>53</v>
      </c>
      <c r="B54" s="54" t="s">
        <v>181</v>
      </c>
      <c r="C54" s="54" t="s">
        <v>15</v>
      </c>
      <c r="D54" s="54" t="s">
        <v>20</v>
      </c>
      <c r="E54" s="54" t="s">
        <v>16</v>
      </c>
      <c r="F54" s="54" t="s">
        <v>182</v>
      </c>
      <c r="G54" s="105">
        <v>45006</v>
      </c>
      <c r="H54" s="55" t="s">
        <v>183</v>
      </c>
      <c r="I54" s="107">
        <v>125000</v>
      </c>
      <c r="J54" s="107">
        <v>22851.600000000002</v>
      </c>
      <c r="K54" s="107">
        <v>196961.38800000001</v>
      </c>
      <c r="L54" s="54" t="s">
        <v>1036</v>
      </c>
    </row>
    <row r="55" spans="1:12" ht="46.5">
      <c r="A55" s="54">
        <v>54</v>
      </c>
      <c r="B55" s="54" t="s">
        <v>184</v>
      </c>
      <c r="C55" s="54" t="s">
        <v>15</v>
      </c>
      <c r="D55" s="54">
        <v>6</v>
      </c>
      <c r="E55" s="54" t="s">
        <v>16</v>
      </c>
      <c r="F55" s="54" t="s">
        <v>185</v>
      </c>
      <c r="G55" s="105">
        <v>45006</v>
      </c>
      <c r="H55" s="55" t="s">
        <v>186</v>
      </c>
      <c r="I55" s="107">
        <v>15000</v>
      </c>
      <c r="J55" s="107">
        <v>33145.800000000003</v>
      </c>
      <c r="K55" s="107">
        <v>246440.50999999998</v>
      </c>
      <c r="L55" s="54" t="s">
        <v>1036</v>
      </c>
    </row>
    <row r="56" spans="1:12">
      <c r="A56" s="54">
        <v>55</v>
      </c>
      <c r="B56" s="54" t="s">
        <v>187</v>
      </c>
      <c r="C56" s="54" t="s">
        <v>15</v>
      </c>
      <c r="D56" s="54">
        <v>12</v>
      </c>
      <c r="E56" s="54" t="s">
        <v>188</v>
      </c>
      <c r="F56" s="54" t="s">
        <v>189</v>
      </c>
      <c r="G56" s="105">
        <v>45006</v>
      </c>
      <c r="H56" s="55" t="s">
        <v>190</v>
      </c>
      <c r="I56" s="107">
        <v>300000</v>
      </c>
      <c r="J56" s="107">
        <v>79218.400000000009</v>
      </c>
      <c r="K56" s="107">
        <v>501846.02999999997</v>
      </c>
      <c r="L56" s="54" t="s">
        <v>1036</v>
      </c>
    </row>
    <row r="57" spans="1:12">
      <c r="A57" s="54">
        <v>56</v>
      </c>
      <c r="B57" s="54" t="s">
        <v>191</v>
      </c>
      <c r="C57" s="54" t="s">
        <v>21</v>
      </c>
      <c r="D57" s="54" t="s">
        <v>20</v>
      </c>
      <c r="E57" s="54" t="s">
        <v>16</v>
      </c>
      <c r="F57" s="54" t="s">
        <v>192</v>
      </c>
      <c r="G57" s="105">
        <v>45006</v>
      </c>
      <c r="H57" s="55" t="s">
        <v>193</v>
      </c>
      <c r="I57" s="107">
        <v>300000</v>
      </c>
      <c r="J57" s="107">
        <v>102860.6</v>
      </c>
      <c r="K57" s="107">
        <v>886558.95900000003</v>
      </c>
      <c r="L57" s="54" t="s">
        <v>1036</v>
      </c>
    </row>
    <row r="58" spans="1:12" ht="69.75">
      <c r="A58" s="54">
        <v>57</v>
      </c>
      <c r="B58" s="54" t="s">
        <v>194</v>
      </c>
      <c r="C58" s="54" t="s">
        <v>15</v>
      </c>
      <c r="D58" s="54" t="s">
        <v>195</v>
      </c>
      <c r="E58" s="54" t="s">
        <v>16</v>
      </c>
      <c r="F58" s="54" t="s">
        <v>196</v>
      </c>
      <c r="G58" s="105">
        <v>45012</v>
      </c>
      <c r="H58" s="55" t="s">
        <v>197</v>
      </c>
      <c r="I58" s="107">
        <v>50000</v>
      </c>
      <c r="J58" s="107">
        <v>91792.6</v>
      </c>
      <c r="K58" s="107">
        <v>618042.26899999997</v>
      </c>
      <c r="L58" s="54" t="s">
        <v>1036</v>
      </c>
    </row>
    <row r="59" spans="1:12" ht="35.25">
      <c r="A59" s="54">
        <v>58</v>
      </c>
      <c r="B59" s="54" t="s">
        <v>198</v>
      </c>
      <c r="C59" s="54" t="s">
        <v>15</v>
      </c>
      <c r="D59" s="54">
        <v>12</v>
      </c>
      <c r="E59" s="54" t="s">
        <v>16</v>
      </c>
      <c r="F59" s="54" t="s">
        <v>199</v>
      </c>
      <c r="G59" s="105">
        <v>45012</v>
      </c>
      <c r="H59" s="55" t="s">
        <v>200</v>
      </c>
      <c r="I59" s="107">
        <v>80000</v>
      </c>
      <c r="J59" s="107">
        <v>22381.200000000001</v>
      </c>
      <c r="K59" s="107">
        <v>110047.37699999999</v>
      </c>
      <c r="L59" s="54" t="s">
        <v>1036</v>
      </c>
    </row>
    <row r="60" spans="1:12" ht="24">
      <c r="A60" s="54">
        <v>59</v>
      </c>
      <c r="B60" s="54" t="s">
        <v>201</v>
      </c>
      <c r="C60" s="54" t="s">
        <v>15</v>
      </c>
      <c r="D60" s="54">
        <v>2</v>
      </c>
      <c r="E60" s="54" t="s">
        <v>16</v>
      </c>
      <c r="F60" s="54" t="s">
        <v>202</v>
      </c>
      <c r="G60" s="105">
        <v>45012</v>
      </c>
      <c r="H60" s="55" t="s">
        <v>203</v>
      </c>
      <c r="I60" s="107">
        <v>306046</v>
      </c>
      <c r="J60" s="107">
        <v>40702</v>
      </c>
      <c r="K60" s="107">
        <v>360334.80599999998</v>
      </c>
      <c r="L60" s="54" t="s">
        <v>1036</v>
      </c>
    </row>
    <row r="61" spans="1:12" ht="24">
      <c r="A61" s="54">
        <v>60</v>
      </c>
      <c r="B61" s="54" t="s">
        <v>204</v>
      </c>
      <c r="C61" s="54" t="s">
        <v>15</v>
      </c>
      <c r="D61" s="54">
        <v>10</v>
      </c>
      <c r="E61" s="54" t="s">
        <v>16</v>
      </c>
      <c r="F61" s="54" t="s">
        <v>205</v>
      </c>
      <c r="G61" s="105">
        <v>45012</v>
      </c>
      <c r="H61" s="55" t="s">
        <v>206</v>
      </c>
      <c r="I61" s="107">
        <v>40000</v>
      </c>
      <c r="J61" s="107">
        <v>15366.400000000001</v>
      </c>
      <c r="K61" s="107">
        <v>83514.209999999992</v>
      </c>
      <c r="L61" s="54" t="s">
        <v>1036</v>
      </c>
    </row>
    <row r="62" spans="1:12" ht="24">
      <c r="A62" s="54">
        <v>61</v>
      </c>
      <c r="B62" s="54" t="s">
        <v>207</v>
      </c>
      <c r="C62" s="54" t="s">
        <v>15</v>
      </c>
      <c r="D62" s="54">
        <v>3</v>
      </c>
      <c r="E62" s="54" t="s">
        <v>16</v>
      </c>
      <c r="F62" s="54" t="s">
        <v>208</v>
      </c>
      <c r="G62" s="105">
        <v>45012</v>
      </c>
      <c r="H62" s="55" t="s">
        <v>209</v>
      </c>
      <c r="I62" s="107">
        <v>62000</v>
      </c>
      <c r="J62" s="107">
        <v>126228.40000000001</v>
      </c>
      <c r="K62" s="107">
        <v>840173.56799999997</v>
      </c>
      <c r="L62" s="54" t="s">
        <v>1036</v>
      </c>
    </row>
    <row r="63" spans="1:12" ht="35.25">
      <c r="A63" s="54">
        <v>62</v>
      </c>
      <c r="B63" s="54" t="s">
        <v>210</v>
      </c>
      <c r="C63" s="54" t="s">
        <v>15</v>
      </c>
      <c r="D63" s="54">
        <v>7</v>
      </c>
      <c r="E63" s="54" t="s">
        <v>16</v>
      </c>
      <c r="F63" s="54" t="s">
        <v>211</v>
      </c>
      <c r="G63" s="105">
        <v>45012</v>
      </c>
      <c r="H63" s="55" t="s">
        <v>212</v>
      </c>
      <c r="I63" s="107">
        <v>155000</v>
      </c>
      <c r="J63" s="107">
        <v>16362.800000000003</v>
      </c>
      <c r="K63" s="107">
        <v>156921.16999999998</v>
      </c>
      <c r="L63" s="54" t="s">
        <v>1036</v>
      </c>
    </row>
    <row r="64" spans="1:12">
      <c r="A64" s="54">
        <v>63</v>
      </c>
      <c r="B64" s="54" t="s">
        <v>213</v>
      </c>
      <c r="C64" s="54" t="s">
        <v>15</v>
      </c>
      <c r="D64" s="54">
        <v>3</v>
      </c>
      <c r="E64" s="54" t="s">
        <v>16</v>
      </c>
      <c r="F64" s="54" t="s">
        <v>38</v>
      </c>
      <c r="G64" s="105">
        <v>45012</v>
      </c>
      <c r="H64" s="55" t="s">
        <v>214</v>
      </c>
      <c r="I64" s="107">
        <v>400000</v>
      </c>
      <c r="J64" s="107">
        <v>67038.8</v>
      </c>
      <c r="K64" s="107">
        <v>585920.86</v>
      </c>
      <c r="L64" s="54" t="s">
        <v>1036</v>
      </c>
    </row>
    <row r="65" spans="1:12" ht="35.25">
      <c r="A65" s="54">
        <v>64</v>
      </c>
      <c r="B65" s="54" t="s">
        <v>216</v>
      </c>
      <c r="C65" s="54" t="s">
        <v>21</v>
      </c>
      <c r="D65" s="54" t="s">
        <v>217</v>
      </c>
      <c r="E65" s="54" t="s">
        <v>16</v>
      </c>
      <c r="F65" s="54" t="s">
        <v>218</v>
      </c>
      <c r="G65" s="105">
        <v>45019</v>
      </c>
      <c r="H65" s="55" t="s">
        <v>219</v>
      </c>
      <c r="I65" s="107">
        <v>205000</v>
      </c>
      <c r="J65" s="107">
        <v>179572.8</v>
      </c>
      <c r="K65" s="107">
        <v>1735213.899</v>
      </c>
      <c r="L65" s="54" t="s">
        <v>1037</v>
      </c>
    </row>
    <row r="66" spans="1:12" ht="35.25">
      <c r="A66" s="54">
        <v>65</v>
      </c>
      <c r="B66" s="54" t="s">
        <v>220</v>
      </c>
      <c r="C66" s="54" t="s">
        <v>21</v>
      </c>
      <c r="D66" s="54">
        <v>3</v>
      </c>
      <c r="E66" s="54" t="s">
        <v>16</v>
      </c>
      <c r="F66" s="54" t="s">
        <v>221</v>
      </c>
      <c r="G66" s="105">
        <v>45019</v>
      </c>
      <c r="H66" s="55" t="s">
        <v>222</v>
      </c>
      <c r="I66" s="107">
        <v>500000</v>
      </c>
      <c r="J66" s="107">
        <v>510584.4</v>
      </c>
      <c r="K66" s="107">
        <v>3234549.64</v>
      </c>
      <c r="L66" s="54" t="s">
        <v>1037</v>
      </c>
    </row>
    <row r="67" spans="1:12">
      <c r="A67" s="54">
        <v>66</v>
      </c>
      <c r="B67" s="54" t="s">
        <v>223</v>
      </c>
      <c r="C67" s="54" t="s">
        <v>15</v>
      </c>
      <c r="D67" s="54">
        <v>3</v>
      </c>
      <c r="E67" s="54" t="s">
        <v>16</v>
      </c>
      <c r="F67" s="54" t="s">
        <v>224</v>
      </c>
      <c r="G67" s="105">
        <v>45019</v>
      </c>
      <c r="H67" s="55" t="s">
        <v>225</v>
      </c>
      <c r="I67" s="107">
        <v>5200</v>
      </c>
      <c r="J67" s="107">
        <v>33371.599999999999</v>
      </c>
      <c r="K67" s="107">
        <v>181376.81999999998</v>
      </c>
      <c r="L67" s="54" t="s">
        <v>1037</v>
      </c>
    </row>
    <row r="68" spans="1:12" ht="58.5">
      <c r="A68" s="54">
        <v>67</v>
      </c>
      <c r="B68" s="54" t="s">
        <v>226</v>
      </c>
      <c r="C68" s="54" t="s">
        <v>21</v>
      </c>
      <c r="D68" s="54">
        <v>7</v>
      </c>
      <c r="E68" s="54" t="s">
        <v>16</v>
      </c>
      <c r="F68" s="54" t="s">
        <v>227</v>
      </c>
      <c r="G68" s="105">
        <v>45020</v>
      </c>
      <c r="H68" s="55" t="s">
        <v>228</v>
      </c>
      <c r="I68" s="107">
        <v>70000</v>
      </c>
      <c r="J68" s="107">
        <v>111853.80000000002</v>
      </c>
      <c r="K68" s="107">
        <v>477616.57999999996</v>
      </c>
      <c r="L68" s="54" t="s">
        <v>1037</v>
      </c>
    </row>
    <row r="69" spans="1:12" ht="81">
      <c r="A69" s="54">
        <v>68</v>
      </c>
      <c r="B69" s="54" t="s">
        <v>229</v>
      </c>
      <c r="C69" s="54" t="s">
        <v>15</v>
      </c>
      <c r="D69" s="54">
        <v>2</v>
      </c>
      <c r="E69" s="54" t="s">
        <v>16</v>
      </c>
      <c r="F69" s="54" t="s">
        <v>230</v>
      </c>
      <c r="G69" s="105">
        <v>45020</v>
      </c>
      <c r="H69" s="55" t="s">
        <v>231</v>
      </c>
      <c r="I69" s="107">
        <v>220000</v>
      </c>
      <c r="J69" s="107">
        <v>63093.600000000006</v>
      </c>
      <c r="K69" s="107">
        <v>391813.74</v>
      </c>
      <c r="L69" s="54" t="s">
        <v>1037</v>
      </c>
    </row>
    <row r="70" spans="1:12" ht="81">
      <c r="A70" s="54">
        <v>69</v>
      </c>
      <c r="B70" s="54" t="s">
        <v>232</v>
      </c>
      <c r="C70" s="54" t="s">
        <v>15</v>
      </c>
      <c r="D70" s="54" t="s">
        <v>57</v>
      </c>
      <c r="E70" s="54" t="s">
        <v>16</v>
      </c>
      <c r="F70" s="54" t="s">
        <v>233</v>
      </c>
      <c r="G70" s="105">
        <v>45020</v>
      </c>
      <c r="H70" s="55" t="s">
        <v>234</v>
      </c>
      <c r="I70" s="107">
        <v>300000</v>
      </c>
      <c r="J70" s="107">
        <v>53562.8</v>
      </c>
      <c r="K70" s="107">
        <v>461659.49699999997</v>
      </c>
      <c r="L70" s="54" t="s">
        <v>1037</v>
      </c>
    </row>
    <row r="71" spans="1:12" ht="35.25">
      <c r="A71" s="54">
        <v>70</v>
      </c>
      <c r="B71" s="54" t="s">
        <v>235</v>
      </c>
      <c r="C71" s="54" t="s">
        <v>15</v>
      </c>
      <c r="D71" s="54">
        <v>11</v>
      </c>
      <c r="E71" s="54" t="s">
        <v>16</v>
      </c>
      <c r="F71" s="54" t="s">
        <v>236</v>
      </c>
      <c r="G71" s="105">
        <v>45020</v>
      </c>
      <c r="H71" s="55" t="s">
        <v>237</v>
      </c>
      <c r="I71" s="107">
        <v>95032</v>
      </c>
      <c r="J71" s="107">
        <v>23782.200000000004</v>
      </c>
      <c r="K71" s="107">
        <v>127091.008</v>
      </c>
      <c r="L71" s="54" t="s">
        <v>1037</v>
      </c>
    </row>
    <row r="72" spans="1:12" ht="46.5">
      <c r="A72" s="54">
        <v>71</v>
      </c>
      <c r="B72" s="54" t="s">
        <v>238</v>
      </c>
      <c r="C72" s="54" t="s">
        <v>15</v>
      </c>
      <c r="D72" s="54">
        <v>12</v>
      </c>
      <c r="E72" s="54" t="s">
        <v>16</v>
      </c>
      <c r="F72" s="54" t="s">
        <v>239</v>
      </c>
      <c r="G72" s="105">
        <v>45020</v>
      </c>
      <c r="H72" s="55" t="s">
        <v>240</v>
      </c>
      <c r="I72" s="107">
        <v>160000</v>
      </c>
      <c r="J72" s="107">
        <v>37392.6</v>
      </c>
      <c r="K72" s="107">
        <v>204614.49600000001</v>
      </c>
      <c r="L72" s="54" t="s">
        <v>1037</v>
      </c>
    </row>
    <row r="73" spans="1:12" ht="81">
      <c r="A73" s="54">
        <v>72</v>
      </c>
      <c r="B73" s="54" t="s">
        <v>241</v>
      </c>
      <c r="C73" s="54" t="s">
        <v>15</v>
      </c>
      <c r="D73" s="54">
        <v>11</v>
      </c>
      <c r="E73" s="54" t="s">
        <v>16</v>
      </c>
      <c r="F73" s="54" t="s">
        <v>242</v>
      </c>
      <c r="G73" s="105">
        <v>45020</v>
      </c>
      <c r="H73" s="55" t="s">
        <v>243</v>
      </c>
      <c r="I73" s="107">
        <v>30000</v>
      </c>
      <c r="J73" s="107">
        <v>38606.400000000001</v>
      </c>
      <c r="K73" s="107">
        <v>341778.91800000001</v>
      </c>
      <c r="L73" s="54" t="s">
        <v>1037</v>
      </c>
    </row>
    <row r="74" spans="1:12" ht="24">
      <c r="A74" s="54">
        <v>73</v>
      </c>
      <c r="B74" s="54" t="s">
        <v>244</v>
      </c>
      <c r="C74" s="54" t="s">
        <v>15</v>
      </c>
      <c r="D74" s="54" t="s">
        <v>195</v>
      </c>
      <c r="E74" s="54" t="s">
        <v>16</v>
      </c>
      <c r="F74" s="54" t="s">
        <v>245</v>
      </c>
      <c r="G74" s="105">
        <v>45020</v>
      </c>
      <c r="H74" s="55" t="s">
        <v>246</v>
      </c>
      <c r="I74" s="107">
        <v>300000</v>
      </c>
      <c r="J74" s="107">
        <v>52080.4</v>
      </c>
      <c r="K74" s="107">
        <v>448877.51999999996</v>
      </c>
      <c r="L74" s="54" t="s">
        <v>1037</v>
      </c>
    </row>
    <row r="75" spans="1:12" ht="69.75">
      <c r="A75" s="54">
        <v>74</v>
      </c>
      <c r="B75" s="54" t="s">
        <v>247</v>
      </c>
      <c r="C75" s="54" t="s">
        <v>15</v>
      </c>
      <c r="D75" s="54">
        <v>7</v>
      </c>
      <c r="E75" s="54" t="s">
        <v>16</v>
      </c>
      <c r="F75" s="54" t="s">
        <v>248</v>
      </c>
      <c r="G75" s="105">
        <v>45028</v>
      </c>
      <c r="H75" s="55" t="s">
        <v>249</v>
      </c>
      <c r="I75" s="107">
        <v>480000</v>
      </c>
      <c r="J75" s="107">
        <v>50527</v>
      </c>
      <c r="K75" s="107">
        <v>484553.93</v>
      </c>
      <c r="L75" s="54" t="s">
        <v>1037</v>
      </c>
    </row>
    <row r="76" spans="1:12" ht="69.75">
      <c r="A76" s="54">
        <v>75</v>
      </c>
      <c r="B76" s="54" t="s">
        <v>250</v>
      </c>
      <c r="C76" s="54" t="s">
        <v>15</v>
      </c>
      <c r="D76" s="54">
        <v>5</v>
      </c>
      <c r="E76" s="54" t="s">
        <v>16</v>
      </c>
      <c r="F76" s="54" t="s">
        <v>251</v>
      </c>
      <c r="G76" s="105">
        <v>45028</v>
      </c>
      <c r="H76" s="55" t="s">
        <v>252</v>
      </c>
      <c r="I76" s="107">
        <v>460000</v>
      </c>
      <c r="J76" s="107">
        <v>56861.600000000006</v>
      </c>
      <c r="K76" s="107">
        <v>490093.57799999998</v>
      </c>
      <c r="L76" s="54" t="s">
        <v>1037</v>
      </c>
    </row>
    <row r="77" spans="1:12" ht="81">
      <c r="A77" s="54">
        <v>76</v>
      </c>
      <c r="B77" s="54" t="s">
        <v>253</v>
      </c>
      <c r="C77" s="54" t="s">
        <v>21</v>
      </c>
      <c r="D77" s="54" t="s">
        <v>20</v>
      </c>
      <c r="E77" s="54" t="s">
        <v>16</v>
      </c>
      <c r="F77" s="54" t="s">
        <v>254</v>
      </c>
      <c r="G77" s="105">
        <v>45028</v>
      </c>
      <c r="H77" s="55" t="s">
        <v>255</v>
      </c>
      <c r="I77" s="107">
        <v>900000</v>
      </c>
      <c r="J77" s="107">
        <v>126940.80000000005</v>
      </c>
      <c r="K77" s="107">
        <v>1267632.8260000001</v>
      </c>
      <c r="L77" s="54" t="s">
        <v>1037</v>
      </c>
    </row>
    <row r="78" spans="1:12" ht="58.5">
      <c r="A78" s="54">
        <v>77</v>
      </c>
      <c r="B78" s="54" t="s">
        <v>256</v>
      </c>
      <c r="C78" s="54" t="s">
        <v>21</v>
      </c>
      <c r="D78" s="54">
        <v>7</v>
      </c>
      <c r="E78" s="54" t="s">
        <v>16</v>
      </c>
      <c r="F78" s="54" t="s">
        <v>257</v>
      </c>
      <c r="G78" s="105">
        <v>45028</v>
      </c>
      <c r="H78" s="55" t="s">
        <v>258</v>
      </c>
      <c r="I78" s="107">
        <v>800000</v>
      </c>
      <c r="J78" s="107">
        <v>167634.6</v>
      </c>
      <c r="K78" s="107">
        <v>1444846.0649999999</v>
      </c>
      <c r="L78" s="54" t="s">
        <v>1037</v>
      </c>
    </row>
    <row r="79" spans="1:12">
      <c r="A79" s="54">
        <v>78</v>
      </c>
      <c r="B79" s="54" t="s">
        <v>259</v>
      </c>
      <c r="C79" s="54" t="s">
        <v>15</v>
      </c>
      <c r="D79" s="54">
        <v>3</v>
      </c>
      <c r="E79" s="54" t="s">
        <v>16</v>
      </c>
      <c r="F79" s="54" t="s">
        <v>260</v>
      </c>
      <c r="G79" s="105">
        <v>45028</v>
      </c>
      <c r="H79" s="55" t="s">
        <v>261</v>
      </c>
      <c r="I79" s="107">
        <v>61350</v>
      </c>
      <c r="J79" s="107">
        <v>115144.80000000002</v>
      </c>
      <c r="K79" s="107">
        <v>783216.28999999992</v>
      </c>
      <c r="L79" s="54" t="s">
        <v>1037</v>
      </c>
    </row>
    <row r="80" spans="1:12" ht="35.25">
      <c r="A80" s="54">
        <v>79</v>
      </c>
      <c r="B80" s="54" t="s">
        <v>262</v>
      </c>
      <c r="C80" s="54" t="s">
        <v>15</v>
      </c>
      <c r="D80" s="54">
        <v>10</v>
      </c>
      <c r="E80" s="54" t="s">
        <v>16</v>
      </c>
      <c r="F80" s="54" t="s">
        <v>263</v>
      </c>
      <c r="G80" s="105">
        <v>45028</v>
      </c>
      <c r="H80" s="55" t="s">
        <v>264</v>
      </c>
      <c r="I80" s="107">
        <v>100000</v>
      </c>
      <c r="J80" s="107">
        <v>17837.200000000004</v>
      </c>
      <c r="K80" s="107">
        <v>126375.145</v>
      </c>
      <c r="L80" s="54" t="s">
        <v>1037</v>
      </c>
    </row>
    <row r="81" spans="1:12" ht="58.5">
      <c r="A81" s="54">
        <v>80</v>
      </c>
      <c r="B81" s="54" t="s">
        <v>265</v>
      </c>
      <c r="C81" s="54" t="s">
        <v>15</v>
      </c>
      <c r="D81" s="54">
        <v>9</v>
      </c>
      <c r="E81" s="54" t="s">
        <v>16</v>
      </c>
      <c r="F81" s="54" t="s">
        <v>266</v>
      </c>
      <c r="G81" s="105">
        <v>45028</v>
      </c>
      <c r="H81" s="55" t="s">
        <v>267</v>
      </c>
      <c r="I81" s="107">
        <v>89363</v>
      </c>
      <c r="J81" s="107">
        <v>26573.4</v>
      </c>
      <c r="K81" s="107">
        <v>151014.359</v>
      </c>
      <c r="L81" s="54" t="s">
        <v>1037</v>
      </c>
    </row>
    <row r="82" spans="1:12">
      <c r="A82" s="54">
        <v>81</v>
      </c>
      <c r="B82" s="54" t="s">
        <v>268</v>
      </c>
      <c r="C82" s="54" t="s">
        <v>15</v>
      </c>
      <c r="D82" s="54">
        <v>6</v>
      </c>
      <c r="E82" s="54" t="s">
        <v>16</v>
      </c>
      <c r="F82" s="54" t="s">
        <v>269</v>
      </c>
      <c r="G82" s="105">
        <v>45034</v>
      </c>
      <c r="H82" s="55" t="s">
        <v>270</v>
      </c>
      <c r="I82" s="107">
        <v>150000</v>
      </c>
      <c r="J82" s="107">
        <v>39542.200000000004</v>
      </c>
      <c r="K82" s="107">
        <v>394866.41200000001</v>
      </c>
      <c r="L82" s="54" t="s">
        <v>1037</v>
      </c>
    </row>
    <row r="83" spans="1:12" ht="35.25">
      <c r="A83" s="54">
        <v>82</v>
      </c>
      <c r="B83" s="54" t="s">
        <v>271</v>
      </c>
      <c r="C83" s="54" t="s">
        <v>15</v>
      </c>
      <c r="D83" s="54">
        <v>9</v>
      </c>
      <c r="E83" s="54" t="s">
        <v>16</v>
      </c>
      <c r="F83" s="54" t="s">
        <v>272</v>
      </c>
      <c r="G83" s="105">
        <v>45034</v>
      </c>
      <c r="H83" s="55" t="s">
        <v>273</v>
      </c>
      <c r="I83" s="107">
        <v>160000</v>
      </c>
      <c r="J83" s="107">
        <v>37358.400000000001</v>
      </c>
      <c r="K83" s="107">
        <v>303571.10800000001</v>
      </c>
      <c r="L83" s="54" t="s">
        <v>1037</v>
      </c>
    </row>
    <row r="84" spans="1:12" ht="93">
      <c r="A84" s="54">
        <v>83</v>
      </c>
      <c r="B84" s="54" t="s">
        <v>274</v>
      </c>
      <c r="C84" s="54" t="s">
        <v>15</v>
      </c>
      <c r="D84" s="54">
        <v>9</v>
      </c>
      <c r="E84" s="54" t="s">
        <v>16</v>
      </c>
      <c r="F84" s="54" t="s">
        <v>275</v>
      </c>
      <c r="G84" s="105">
        <v>45034</v>
      </c>
      <c r="H84" s="55" t="s">
        <v>276</v>
      </c>
      <c r="I84" s="107">
        <v>251774</v>
      </c>
      <c r="J84" s="107">
        <v>32758.6</v>
      </c>
      <c r="K84" s="107">
        <v>290343.01699999999</v>
      </c>
      <c r="L84" s="54" t="s">
        <v>1037</v>
      </c>
    </row>
    <row r="85" spans="1:12" ht="46.5">
      <c r="A85" s="54">
        <v>84</v>
      </c>
      <c r="B85" s="54" t="s">
        <v>277</v>
      </c>
      <c r="C85" s="54" t="s">
        <v>15</v>
      </c>
      <c r="D85" s="54">
        <v>7</v>
      </c>
      <c r="E85" s="54" t="s">
        <v>16</v>
      </c>
      <c r="F85" s="54" t="s">
        <v>278</v>
      </c>
      <c r="G85" s="105">
        <v>45034</v>
      </c>
      <c r="H85" s="55" t="s">
        <v>279</v>
      </c>
      <c r="I85" s="107">
        <v>75500</v>
      </c>
      <c r="J85" s="107">
        <v>31660.800000000003</v>
      </c>
      <c r="K85" s="107">
        <v>179929.46299999999</v>
      </c>
      <c r="L85" s="54" t="s">
        <v>1037</v>
      </c>
    </row>
    <row r="86" spans="1:12">
      <c r="A86" s="54">
        <v>85</v>
      </c>
      <c r="B86" s="54" t="s">
        <v>280</v>
      </c>
      <c r="C86" s="54" t="s">
        <v>15</v>
      </c>
      <c r="D86" s="54" t="s">
        <v>20</v>
      </c>
      <c r="E86" s="54" t="s">
        <v>16</v>
      </c>
      <c r="F86" s="54" t="s">
        <v>281</v>
      </c>
      <c r="G86" s="105">
        <v>45034</v>
      </c>
      <c r="H86" s="55" t="s">
        <v>282</v>
      </c>
      <c r="I86" s="107">
        <v>220000</v>
      </c>
      <c r="J86" s="107">
        <v>54058.8</v>
      </c>
      <c r="K86" s="107">
        <v>371709.68400000001</v>
      </c>
      <c r="L86" s="54" t="s">
        <v>1037</v>
      </c>
    </row>
    <row r="87" spans="1:12" ht="46.5">
      <c r="A87" s="54">
        <v>86</v>
      </c>
      <c r="B87" s="54" t="s">
        <v>283</v>
      </c>
      <c r="C87" s="54" t="s">
        <v>15</v>
      </c>
      <c r="D87" s="54">
        <v>2</v>
      </c>
      <c r="E87" s="54" t="s">
        <v>16</v>
      </c>
      <c r="F87" s="54" t="s">
        <v>284</v>
      </c>
      <c r="G87" s="105">
        <v>45034</v>
      </c>
      <c r="H87" s="55" t="s">
        <v>285</v>
      </c>
      <c r="I87" s="107">
        <v>200000</v>
      </c>
      <c r="J87" s="107">
        <v>37177.4</v>
      </c>
      <c r="K87" s="107">
        <v>329499.75099999999</v>
      </c>
      <c r="L87" s="54" t="s">
        <v>1037</v>
      </c>
    </row>
    <row r="88" spans="1:12" ht="93">
      <c r="A88" s="54">
        <v>87</v>
      </c>
      <c r="B88" s="54" t="s">
        <v>286</v>
      </c>
      <c r="C88" s="54" t="s">
        <v>15</v>
      </c>
      <c r="D88" s="54" t="s">
        <v>195</v>
      </c>
      <c r="E88" s="54" t="s">
        <v>188</v>
      </c>
      <c r="F88" s="54" t="s">
        <v>287</v>
      </c>
      <c r="G88" s="105">
        <v>45041</v>
      </c>
      <c r="H88" s="55" t="s">
        <v>288</v>
      </c>
      <c r="I88" s="107">
        <v>120000</v>
      </c>
      <c r="J88" s="107">
        <v>53020.800000000003</v>
      </c>
      <c r="K88" s="107">
        <v>318232.04200000002</v>
      </c>
      <c r="L88" s="54" t="s">
        <v>1037</v>
      </c>
    </row>
    <row r="89" spans="1:12" ht="93">
      <c r="A89" s="54">
        <v>88</v>
      </c>
      <c r="B89" s="54" t="s">
        <v>289</v>
      </c>
      <c r="C89" s="54" t="s">
        <v>21</v>
      </c>
      <c r="D89" s="54">
        <v>3</v>
      </c>
      <c r="E89" s="54" t="s">
        <v>16</v>
      </c>
      <c r="F89" s="54" t="s">
        <v>290</v>
      </c>
      <c r="G89" s="105">
        <v>45041</v>
      </c>
      <c r="H89" s="55" t="s">
        <v>291</v>
      </c>
      <c r="I89" s="107">
        <v>1500000</v>
      </c>
      <c r="J89" s="107">
        <v>440740</v>
      </c>
      <c r="K89" s="107">
        <v>4140311.56</v>
      </c>
      <c r="L89" s="54" t="s">
        <v>1037</v>
      </c>
    </row>
    <row r="90" spans="1:12" ht="69.75">
      <c r="A90" s="54">
        <v>89</v>
      </c>
      <c r="B90" s="54" t="s">
        <v>292</v>
      </c>
      <c r="C90" s="54" t="s">
        <v>15</v>
      </c>
      <c r="D90" s="54">
        <v>10</v>
      </c>
      <c r="E90" s="54" t="s">
        <v>16</v>
      </c>
      <c r="F90" s="54" t="s">
        <v>293</v>
      </c>
      <c r="G90" s="105">
        <v>45041</v>
      </c>
      <c r="H90" s="55" t="s">
        <v>294</v>
      </c>
      <c r="I90" s="107">
        <v>200000</v>
      </c>
      <c r="J90" s="107">
        <v>62481</v>
      </c>
      <c r="K90" s="107">
        <v>538523.73899999994</v>
      </c>
      <c r="L90" s="54" t="s">
        <v>1037</v>
      </c>
    </row>
    <row r="91" spans="1:12" ht="35.25">
      <c r="A91" s="54">
        <v>90</v>
      </c>
      <c r="B91" s="54" t="s">
        <v>295</v>
      </c>
      <c r="C91" s="54" t="s">
        <v>15</v>
      </c>
      <c r="D91" s="54" t="s">
        <v>57</v>
      </c>
      <c r="E91" s="54" t="s">
        <v>16</v>
      </c>
      <c r="F91" s="54" t="s">
        <v>296</v>
      </c>
      <c r="G91" s="105">
        <v>45041</v>
      </c>
      <c r="H91" s="55" t="s">
        <v>297</v>
      </c>
      <c r="I91" s="107">
        <v>70000</v>
      </c>
      <c r="J91" s="107">
        <v>44559.8</v>
      </c>
      <c r="K91" s="107">
        <v>373591.04000000004</v>
      </c>
      <c r="L91" s="54" t="s">
        <v>1037</v>
      </c>
    </row>
    <row r="92" spans="1:12" ht="58.5">
      <c r="A92" s="54">
        <v>91</v>
      </c>
      <c r="B92" s="54" t="s">
        <v>298</v>
      </c>
      <c r="C92" s="54" t="s">
        <v>21</v>
      </c>
      <c r="D92" s="54" t="s">
        <v>20</v>
      </c>
      <c r="E92" s="54" t="s">
        <v>16</v>
      </c>
      <c r="F92" s="54" t="s">
        <v>299</v>
      </c>
      <c r="G92" s="105">
        <v>45041</v>
      </c>
      <c r="H92" s="55" t="s">
        <v>300</v>
      </c>
      <c r="I92" s="107">
        <v>4000000</v>
      </c>
      <c r="J92" s="107">
        <v>483772</v>
      </c>
      <c r="K92" s="107">
        <v>4540200.22</v>
      </c>
      <c r="L92" s="54" t="s">
        <v>1037</v>
      </c>
    </row>
    <row r="93" spans="1:12" ht="24">
      <c r="A93" s="54">
        <v>92</v>
      </c>
      <c r="B93" s="54" t="s">
        <v>307</v>
      </c>
      <c r="C93" s="54" t="s">
        <v>15</v>
      </c>
      <c r="D93" s="54" t="s">
        <v>195</v>
      </c>
      <c r="E93" s="54" t="s">
        <v>16</v>
      </c>
      <c r="F93" s="54" t="s">
        <v>308</v>
      </c>
      <c r="G93" s="105">
        <v>45043</v>
      </c>
      <c r="H93" s="55" t="s">
        <v>309</v>
      </c>
      <c r="I93" s="107">
        <v>29000</v>
      </c>
      <c r="J93" s="107">
        <v>43256.600000000006</v>
      </c>
      <c r="K93" s="107">
        <v>179776.09199999998</v>
      </c>
      <c r="L93" s="54" t="s">
        <v>1037</v>
      </c>
    </row>
    <row r="94" spans="1:12" ht="24">
      <c r="A94" s="54">
        <v>93</v>
      </c>
      <c r="B94" s="54" t="s">
        <v>301</v>
      </c>
      <c r="C94" s="54" t="s">
        <v>15</v>
      </c>
      <c r="D94" s="54">
        <v>6</v>
      </c>
      <c r="E94" s="54" t="s">
        <v>16</v>
      </c>
      <c r="F94" s="54" t="s">
        <v>302</v>
      </c>
      <c r="G94" s="105">
        <v>45041</v>
      </c>
      <c r="H94" s="55" t="s">
        <v>303</v>
      </c>
      <c r="I94" s="107">
        <v>28312</v>
      </c>
      <c r="J94" s="107">
        <v>39100.6</v>
      </c>
      <c r="K94" s="107">
        <v>218261.78200000001</v>
      </c>
      <c r="L94" s="54" t="s">
        <v>1037</v>
      </c>
    </row>
    <row r="95" spans="1:12" ht="24">
      <c r="A95" s="54">
        <v>94</v>
      </c>
      <c r="B95" s="54" t="s">
        <v>304</v>
      </c>
      <c r="C95" s="54" t="s">
        <v>15</v>
      </c>
      <c r="D95" s="54">
        <v>3</v>
      </c>
      <c r="E95" s="54" t="s">
        <v>16</v>
      </c>
      <c r="F95" s="54" t="s">
        <v>305</v>
      </c>
      <c r="G95" s="105">
        <v>45041</v>
      </c>
      <c r="H95" s="55" t="s">
        <v>306</v>
      </c>
      <c r="I95" s="107">
        <v>250000</v>
      </c>
      <c r="J95" s="107">
        <v>53855.4</v>
      </c>
      <c r="K95" s="107">
        <v>476778.315</v>
      </c>
      <c r="L95" s="54" t="s">
        <v>1037</v>
      </c>
    </row>
    <row r="96" spans="1:12" ht="46.5">
      <c r="A96" s="54">
        <v>95</v>
      </c>
      <c r="B96" s="54" t="s">
        <v>347</v>
      </c>
      <c r="C96" s="54" t="s">
        <v>15</v>
      </c>
      <c r="D96" s="54">
        <v>12</v>
      </c>
      <c r="E96" s="54" t="s">
        <v>16</v>
      </c>
      <c r="F96" s="54" t="s">
        <v>348</v>
      </c>
      <c r="G96" s="105">
        <v>45058</v>
      </c>
      <c r="H96" s="55" t="s">
        <v>349</v>
      </c>
      <c r="I96" s="107">
        <v>530000</v>
      </c>
      <c r="J96" s="107">
        <v>121756.80000000002</v>
      </c>
      <c r="K96" s="107">
        <v>613046.495</v>
      </c>
      <c r="L96" s="54" t="s">
        <v>1038</v>
      </c>
    </row>
    <row r="97" spans="1:12" ht="46.5">
      <c r="A97" s="54">
        <v>96</v>
      </c>
      <c r="B97" s="54" t="s">
        <v>311</v>
      </c>
      <c r="C97" s="54" t="s">
        <v>15</v>
      </c>
      <c r="D97" s="54" t="s">
        <v>57</v>
      </c>
      <c r="E97" s="54" t="s">
        <v>16</v>
      </c>
      <c r="F97" s="54" t="s">
        <v>312</v>
      </c>
      <c r="G97" s="105">
        <v>45051</v>
      </c>
      <c r="H97" s="55" t="s">
        <v>313</v>
      </c>
      <c r="I97" s="107">
        <v>100000</v>
      </c>
      <c r="J97" s="107">
        <v>40219.600000000006</v>
      </c>
      <c r="K97" s="107">
        <v>279609.44</v>
      </c>
      <c r="L97" s="54" t="s">
        <v>1038</v>
      </c>
    </row>
    <row r="98" spans="1:12" ht="35.25">
      <c r="A98" s="54">
        <v>97</v>
      </c>
      <c r="B98" s="54" t="s">
        <v>314</v>
      </c>
      <c r="C98" s="54" t="s">
        <v>15</v>
      </c>
      <c r="D98" s="54">
        <v>3</v>
      </c>
      <c r="E98" s="54" t="s">
        <v>16</v>
      </c>
      <c r="F98" s="54" t="s">
        <v>315</v>
      </c>
      <c r="G98" s="105">
        <v>45051</v>
      </c>
      <c r="H98" s="55" t="s">
        <v>316</v>
      </c>
      <c r="I98" s="107">
        <v>950000</v>
      </c>
      <c r="J98" s="107">
        <v>147388.80000000002</v>
      </c>
      <c r="K98" s="107">
        <v>1270345.791</v>
      </c>
      <c r="L98" s="54" t="s">
        <v>1038</v>
      </c>
    </row>
    <row r="99" spans="1:12" ht="35.25">
      <c r="A99" s="54">
        <v>98</v>
      </c>
      <c r="B99" s="54" t="s">
        <v>317</v>
      </c>
      <c r="C99" s="54" t="s">
        <v>15</v>
      </c>
      <c r="D99" s="54">
        <v>3</v>
      </c>
      <c r="E99" s="54" t="s">
        <v>16</v>
      </c>
      <c r="F99" s="54" t="s">
        <v>318</v>
      </c>
      <c r="G99" s="105">
        <v>45051</v>
      </c>
      <c r="H99" s="55" t="s">
        <v>319</v>
      </c>
      <c r="I99" s="107">
        <v>200000</v>
      </c>
      <c r="J99" s="107">
        <v>30234.400000000001</v>
      </c>
      <c r="K99" s="107">
        <v>260586.84599999999</v>
      </c>
      <c r="L99" s="54" t="s">
        <v>1038</v>
      </c>
    </row>
    <row r="100" spans="1:12" ht="81">
      <c r="A100" s="54">
        <v>99</v>
      </c>
      <c r="B100" s="54" t="s">
        <v>326</v>
      </c>
      <c r="C100" s="54" t="s">
        <v>15</v>
      </c>
      <c r="D100" s="54">
        <v>11</v>
      </c>
      <c r="E100" s="54" t="s">
        <v>16</v>
      </c>
      <c r="F100" s="54" t="s">
        <v>327</v>
      </c>
      <c r="G100" s="105">
        <v>45055</v>
      </c>
      <c r="H100" s="55" t="s">
        <v>328</v>
      </c>
      <c r="I100" s="107">
        <v>120000</v>
      </c>
      <c r="J100" s="107">
        <v>56661</v>
      </c>
      <c r="K100" s="107">
        <v>385408.12199999997</v>
      </c>
      <c r="L100" s="54" t="s">
        <v>1038</v>
      </c>
    </row>
    <row r="101" spans="1:12">
      <c r="A101" s="54">
        <v>100</v>
      </c>
      <c r="B101" s="54" t="s">
        <v>320</v>
      </c>
      <c r="C101" s="54" t="s">
        <v>21</v>
      </c>
      <c r="D101" s="54">
        <v>3</v>
      </c>
      <c r="E101" s="54" t="s">
        <v>16</v>
      </c>
      <c r="F101" s="54" t="s">
        <v>321</v>
      </c>
      <c r="G101" s="105">
        <v>45051</v>
      </c>
      <c r="H101" s="55" t="s">
        <v>322</v>
      </c>
      <c r="I101" s="107">
        <v>984762</v>
      </c>
      <c r="J101" s="107">
        <v>171679.2</v>
      </c>
      <c r="K101" s="107">
        <v>1565197.4430000002</v>
      </c>
      <c r="L101" s="54" t="s">
        <v>1038</v>
      </c>
    </row>
    <row r="102" spans="1:12" ht="35.25">
      <c r="A102" s="54">
        <v>101</v>
      </c>
      <c r="B102" s="54" t="s">
        <v>323</v>
      </c>
      <c r="C102" s="54" t="s">
        <v>15</v>
      </c>
      <c r="D102" s="54">
        <v>1</v>
      </c>
      <c r="E102" s="54" t="s">
        <v>16</v>
      </c>
      <c r="F102" s="54" t="s">
        <v>324</v>
      </c>
      <c r="G102" s="105">
        <v>45051</v>
      </c>
      <c r="H102" s="55" t="s">
        <v>325</v>
      </c>
      <c r="I102" s="107">
        <v>110000</v>
      </c>
      <c r="J102" s="107">
        <v>39322.400000000001</v>
      </c>
      <c r="K102" s="107">
        <v>348117.66599999997</v>
      </c>
      <c r="L102" s="54" t="s">
        <v>1038</v>
      </c>
    </row>
    <row r="103" spans="1:12" ht="58.5">
      <c r="A103" s="54">
        <v>102</v>
      </c>
      <c r="B103" s="54" t="s">
        <v>329</v>
      </c>
      <c r="C103" s="54" t="s">
        <v>15</v>
      </c>
      <c r="D103" s="54" t="s">
        <v>57</v>
      </c>
      <c r="E103" s="54" t="s">
        <v>16</v>
      </c>
      <c r="F103" s="54" t="s">
        <v>330</v>
      </c>
      <c r="G103" s="105">
        <v>45055</v>
      </c>
      <c r="H103" s="55" t="s">
        <v>331</v>
      </c>
      <c r="I103" s="107">
        <v>250000</v>
      </c>
      <c r="J103" s="107">
        <v>28237.200000000004</v>
      </c>
      <c r="K103" s="107">
        <v>265258.37800000003</v>
      </c>
      <c r="L103" s="54" t="s">
        <v>1038</v>
      </c>
    </row>
    <row r="104" spans="1:12" ht="46.5">
      <c r="A104" s="54">
        <v>103</v>
      </c>
      <c r="B104" s="54" t="s">
        <v>505</v>
      </c>
      <c r="C104" s="54" t="s">
        <v>15</v>
      </c>
      <c r="D104" s="54">
        <v>6</v>
      </c>
      <c r="E104" s="54" t="s">
        <v>188</v>
      </c>
      <c r="F104" s="54" t="s">
        <v>506</v>
      </c>
      <c r="G104" s="105">
        <v>45055</v>
      </c>
      <c r="H104" s="55" t="s">
        <v>507</v>
      </c>
      <c r="I104" s="107">
        <v>42000</v>
      </c>
      <c r="J104" s="107">
        <v>19483.600000000002</v>
      </c>
      <c r="K104" s="107">
        <v>167932.59599999999</v>
      </c>
      <c r="L104" s="54" t="s">
        <v>1038</v>
      </c>
    </row>
    <row r="105" spans="1:12">
      <c r="A105" s="54">
        <v>104</v>
      </c>
      <c r="B105" s="54" t="s">
        <v>332</v>
      </c>
      <c r="C105" s="54" t="s">
        <v>15</v>
      </c>
      <c r="D105" s="54">
        <v>1</v>
      </c>
      <c r="E105" s="54" t="s">
        <v>16</v>
      </c>
      <c r="F105" s="54" t="s">
        <v>333</v>
      </c>
      <c r="G105" s="105">
        <v>45055</v>
      </c>
      <c r="H105" s="55" t="s">
        <v>334</v>
      </c>
      <c r="I105" s="107">
        <v>50000</v>
      </c>
      <c r="J105" s="107">
        <v>96329.8</v>
      </c>
      <c r="K105" s="107">
        <v>842405.85</v>
      </c>
      <c r="L105" s="54" t="s">
        <v>1038</v>
      </c>
    </row>
    <row r="106" spans="1:12" ht="35.25">
      <c r="A106" s="54">
        <v>105</v>
      </c>
      <c r="B106" s="54" t="s">
        <v>335</v>
      </c>
      <c r="C106" s="54" t="s">
        <v>15</v>
      </c>
      <c r="D106" s="54">
        <v>12</v>
      </c>
      <c r="E106" s="54" t="s">
        <v>16</v>
      </c>
      <c r="F106" s="54" t="s">
        <v>336</v>
      </c>
      <c r="G106" s="105">
        <v>45055</v>
      </c>
      <c r="H106" s="55" t="s">
        <v>337</v>
      </c>
      <c r="I106" s="107">
        <v>95000</v>
      </c>
      <c r="J106" s="107">
        <v>38316.600000000006</v>
      </c>
      <c r="K106" s="107">
        <v>266379.78399999999</v>
      </c>
      <c r="L106" s="54" t="s">
        <v>1038</v>
      </c>
    </row>
    <row r="107" spans="1:12" ht="24">
      <c r="A107" s="54">
        <v>106</v>
      </c>
      <c r="B107" s="54" t="s">
        <v>338</v>
      </c>
      <c r="C107" s="54" t="s">
        <v>15</v>
      </c>
      <c r="D107" s="54" t="s">
        <v>20</v>
      </c>
      <c r="E107" s="54" t="s">
        <v>16</v>
      </c>
      <c r="F107" s="54" t="s">
        <v>339</v>
      </c>
      <c r="G107" s="105">
        <v>45055</v>
      </c>
      <c r="H107" s="55" t="s">
        <v>340</v>
      </c>
      <c r="I107" s="107">
        <v>450000</v>
      </c>
      <c r="J107" s="107">
        <v>70225.400000000009</v>
      </c>
      <c r="K107" s="107">
        <v>605269.27500000002</v>
      </c>
      <c r="L107" s="54" t="s">
        <v>1038</v>
      </c>
    </row>
    <row r="108" spans="1:12" ht="24">
      <c r="A108" s="54">
        <v>107</v>
      </c>
      <c r="B108" s="54" t="s">
        <v>341</v>
      </c>
      <c r="C108" s="54" t="s">
        <v>15</v>
      </c>
      <c r="D108" s="54">
        <v>8</v>
      </c>
      <c r="E108" s="54" t="s">
        <v>16</v>
      </c>
      <c r="F108" s="54" t="s">
        <v>342</v>
      </c>
      <c r="G108" s="105">
        <v>45055</v>
      </c>
      <c r="H108" s="55" t="s">
        <v>343</v>
      </c>
      <c r="I108" s="107">
        <v>41000</v>
      </c>
      <c r="J108" s="107">
        <v>22111.800000000003</v>
      </c>
      <c r="K108" s="107">
        <v>117127.264</v>
      </c>
      <c r="L108" s="54" t="s">
        <v>1038</v>
      </c>
    </row>
    <row r="109" spans="1:12" ht="93">
      <c r="A109" s="54">
        <v>108</v>
      </c>
      <c r="B109" s="54" t="s">
        <v>356</v>
      </c>
      <c r="C109" s="54" t="s">
        <v>15</v>
      </c>
      <c r="D109" s="54" t="s">
        <v>57</v>
      </c>
      <c r="E109" s="54" t="s">
        <v>16</v>
      </c>
      <c r="F109" s="54" t="s">
        <v>357</v>
      </c>
      <c r="G109" s="105">
        <v>45068</v>
      </c>
      <c r="H109" s="55" t="s">
        <v>358</v>
      </c>
      <c r="I109" s="107">
        <v>240000</v>
      </c>
      <c r="J109" s="107">
        <v>28726.400000000001</v>
      </c>
      <c r="K109" s="107">
        <v>247589.394</v>
      </c>
      <c r="L109" s="54" t="s">
        <v>1038</v>
      </c>
    </row>
    <row r="110" spans="1:12" ht="35.25">
      <c r="A110" s="54">
        <v>109</v>
      </c>
      <c r="B110" s="54" t="s">
        <v>353</v>
      </c>
      <c r="C110" s="54" t="s">
        <v>15</v>
      </c>
      <c r="D110" s="54">
        <v>6</v>
      </c>
      <c r="E110" s="54" t="s">
        <v>16</v>
      </c>
      <c r="F110" s="54" t="s">
        <v>354</v>
      </c>
      <c r="G110" s="105">
        <v>45061</v>
      </c>
      <c r="H110" s="55" t="s">
        <v>355</v>
      </c>
      <c r="I110" s="107">
        <v>69000</v>
      </c>
      <c r="J110" s="107">
        <v>46799.4</v>
      </c>
      <c r="K110" s="107">
        <v>226553.959</v>
      </c>
      <c r="L110" s="54" t="s">
        <v>1038</v>
      </c>
    </row>
    <row r="111" spans="1:12" ht="69.75">
      <c r="A111" s="54">
        <v>110</v>
      </c>
      <c r="B111" s="54" t="s">
        <v>350</v>
      </c>
      <c r="C111" s="54" t="s">
        <v>15</v>
      </c>
      <c r="D111" s="54" t="s">
        <v>20</v>
      </c>
      <c r="E111" s="54" t="s">
        <v>16</v>
      </c>
      <c r="F111" s="54" t="s">
        <v>351</v>
      </c>
      <c r="G111" s="105">
        <v>45058</v>
      </c>
      <c r="H111" s="55" t="s">
        <v>352</v>
      </c>
      <c r="I111" s="107">
        <v>196880</v>
      </c>
      <c r="J111" s="107">
        <v>36337.800000000003</v>
      </c>
      <c r="K111" s="107">
        <v>348481.42</v>
      </c>
      <c r="L111" s="54" t="s">
        <v>1038</v>
      </c>
    </row>
    <row r="112" spans="1:12" ht="24">
      <c r="A112" s="54">
        <v>111</v>
      </c>
      <c r="B112" s="54" t="s">
        <v>359</v>
      </c>
      <c r="C112" s="54" t="s">
        <v>15</v>
      </c>
      <c r="D112" s="54">
        <v>7</v>
      </c>
      <c r="E112" s="54" t="s">
        <v>16</v>
      </c>
      <c r="F112" s="54" t="s">
        <v>360</v>
      </c>
      <c r="G112" s="105">
        <v>45068</v>
      </c>
      <c r="H112" s="55" t="s">
        <v>361</v>
      </c>
      <c r="I112" s="107">
        <v>60000</v>
      </c>
      <c r="J112" s="107">
        <v>30275.800000000003</v>
      </c>
      <c r="K112" s="107">
        <v>260948.84399999998</v>
      </c>
      <c r="L112" s="54" t="s">
        <v>1038</v>
      </c>
    </row>
    <row r="113" spans="1:12" ht="58.5">
      <c r="A113" s="54">
        <v>112</v>
      </c>
      <c r="B113" s="54" t="s">
        <v>371</v>
      </c>
      <c r="C113" s="54" t="s">
        <v>15</v>
      </c>
      <c r="D113" s="54">
        <v>2</v>
      </c>
      <c r="E113" s="54" t="s">
        <v>16</v>
      </c>
      <c r="F113" s="54" t="s">
        <v>372</v>
      </c>
      <c r="G113" s="105">
        <v>45071</v>
      </c>
      <c r="H113" s="55" t="s">
        <v>373</v>
      </c>
      <c r="I113" s="107">
        <v>215000</v>
      </c>
      <c r="J113" s="107">
        <v>26816.800000000003</v>
      </c>
      <c r="K113" s="107">
        <v>224833.728</v>
      </c>
      <c r="L113" s="54" t="s">
        <v>1038</v>
      </c>
    </row>
    <row r="114" spans="1:12" ht="24">
      <c r="A114" s="54">
        <v>113</v>
      </c>
      <c r="B114" s="54" t="s">
        <v>362</v>
      </c>
      <c r="C114" s="54" t="s">
        <v>15</v>
      </c>
      <c r="D114" s="54">
        <v>2</v>
      </c>
      <c r="E114" s="54" t="s">
        <v>16</v>
      </c>
      <c r="F114" s="54" t="s">
        <v>363</v>
      </c>
      <c r="G114" s="105">
        <v>45068</v>
      </c>
      <c r="H114" s="55" t="s">
        <v>364</v>
      </c>
      <c r="I114" s="107">
        <v>50000</v>
      </c>
      <c r="J114" s="107">
        <v>94908</v>
      </c>
      <c r="K114" s="107">
        <v>921746.49599999993</v>
      </c>
      <c r="L114" s="54" t="s">
        <v>1038</v>
      </c>
    </row>
    <row r="115" spans="1:12" ht="35.25">
      <c r="A115" s="54">
        <v>114</v>
      </c>
      <c r="B115" s="54" t="s">
        <v>365</v>
      </c>
      <c r="C115" s="54" t="s">
        <v>15</v>
      </c>
      <c r="D115" s="54">
        <v>9</v>
      </c>
      <c r="E115" s="54" t="s">
        <v>188</v>
      </c>
      <c r="F115" s="54" t="s">
        <v>366</v>
      </c>
      <c r="G115" s="105">
        <v>45068</v>
      </c>
      <c r="H115" s="55" t="s">
        <v>367</v>
      </c>
      <c r="I115" s="107">
        <v>250000</v>
      </c>
      <c r="J115" s="107">
        <v>29680.800000000003</v>
      </c>
      <c r="K115" s="107">
        <v>278823.31400000001</v>
      </c>
      <c r="L115" s="54" t="s">
        <v>1038</v>
      </c>
    </row>
    <row r="116" spans="1:12">
      <c r="A116" s="54">
        <v>115</v>
      </c>
      <c r="B116" s="54" t="s">
        <v>387</v>
      </c>
      <c r="C116" s="54" t="s">
        <v>15</v>
      </c>
      <c r="D116" s="54">
        <v>6</v>
      </c>
      <c r="E116" s="54" t="s">
        <v>16</v>
      </c>
      <c r="F116" s="54" t="s">
        <v>388</v>
      </c>
      <c r="G116" s="105">
        <v>45085</v>
      </c>
      <c r="H116" s="55" t="s">
        <v>389</v>
      </c>
      <c r="I116" s="107">
        <v>196000</v>
      </c>
      <c r="J116" s="107">
        <v>47937.200000000004</v>
      </c>
      <c r="K116" s="107">
        <v>413169.00299999997</v>
      </c>
      <c r="L116" s="54" t="s">
        <v>1039</v>
      </c>
    </row>
    <row r="117" spans="1:12" ht="35.25">
      <c r="A117" s="54">
        <v>116</v>
      </c>
      <c r="B117" s="54" t="s">
        <v>368</v>
      </c>
      <c r="C117" s="54" t="s">
        <v>21</v>
      </c>
      <c r="D117" s="54">
        <v>7</v>
      </c>
      <c r="E117" s="54" t="s">
        <v>16</v>
      </c>
      <c r="F117" s="54" t="s">
        <v>369</v>
      </c>
      <c r="G117" s="105">
        <v>45069</v>
      </c>
      <c r="H117" s="55" t="s">
        <v>370</v>
      </c>
      <c r="I117" s="107">
        <v>93400</v>
      </c>
      <c r="J117" s="107">
        <v>138690.6</v>
      </c>
      <c r="K117" s="107">
        <v>802466.12599999993</v>
      </c>
      <c r="L117" s="54" t="s">
        <v>1038</v>
      </c>
    </row>
    <row r="118" spans="1:12" ht="69.75">
      <c r="A118" s="54">
        <v>117</v>
      </c>
      <c r="B118" s="54" t="s">
        <v>374</v>
      </c>
      <c r="C118" s="54" t="s">
        <v>21</v>
      </c>
      <c r="D118" s="54">
        <v>7</v>
      </c>
      <c r="E118" s="54" t="s">
        <v>16</v>
      </c>
      <c r="F118" s="54" t="s">
        <v>375</v>
      </c>
      <c r="G118" s="105">
        <v>45075</v>
      </c>
      <c r="H118" s="55" t="s">
        <v>376</v>
      </c>
      <c r="I118" s="107">
        <v>1690000</v>
      </c>
      <c r="J118" s="107">
        <v>190875</v>
      </c>
      <c r="K118" s="107">
        <v>1830491.25</v>
      </c>
      <c r="L118" s="54" t="s">
        <v>1038</v>
      </c>
    </row>
    <row r="119" spans="1:12" ht="24">
      <c r="A119" s="54">
        <v>118</v>
      </c>
      <c r="B119" s="54" t="s">
        <v>377</v>
      </c>
      <c r="C119" s="54" t="s">
        <v>15</v>
      </c>
      <c r="D119" s="54">
        <v>7</v>
      </c>
      <c r="E119" s="54" t="s">
        <v>16</v>
      </c>
      <c r="F119" s="54" t="s">
        <v>378</v>
      </c>
      <c r="G119" s="105">
        <v>45075</v>
      </c>
      <c r="H119" s="55" t="s">
        <v>379</v>
      </c>
      <c r="I119" s="107">
        <v>20000</v>
      </c>
      <c r="J119" s="107">
        <v>24457.600000000002</v>
      </c>
      <c r="K119" s="107">
        <v>194269.894</v>
      </c>
      <c r="L119" s="54" t="s">
        <v>1038</v>
      </c>
    </row>
    <row r="120" spans="1:12" ht="46.5">
      <c r="A120" s="54">
        <v>119</v>
      </c>
      <c r="B120" s="54" t="s">
        <v>344</v>
      </c>
      <c r="C120" s="54" t="s">
        <v>21</v>
      </c>
      <c r="D120" s="54" t="s">
        <v>20</v>
      </c>
      <c r="E120" s="54" t="s">
        <v>16</v>
      </c>
      <c r="F120" s="54" t="s">
        <v>345</v>
      </c>
      <c r="G120" s="105">
        <v>45112</v>
      </c>
      <c r="H120" s="55" t="s">
        <v>346</v>
      </c>
      <c r="I120" s="107">
        <v>5460000</v>
      </c>
      <c r="J120" s="107">
        <v>724419.8</v>
      </c>
      <c r="K120" s="107">
        <v>5460677.96</v>
      </c>
      <c r="L120" s="54" t="s">
        <v>1040</v>
      </c>
    </row>
    <row r="121" spans="1:12" ht="46.5">
      <c r="A121" s="54">
        <v>120</v>
      </c>
      <c r="B121" s="54" t="s">
        <v>390</v>
      </c>
      <c r="C121" s="54" t="s">
        <v>28</v>
      </c>
      <c r="D121" s="54" t="s">
        <v>57</v>
      </c>
      <c r="E121" s="54" t="s">
        <v>16</v>
      </c>
      <c r="F121" s="54" t="s">
        <v>391</v>
      </c>
      <c r="G121" s="105">
        <v>45085</v>
      </c>
      <c r="H121" s="55" t="s">
        <v>392</v>
      </c>
      <c r="I121" s="107">
        <v>1500000</v>
      </c>
      <c r="J121" s="107">
        <v>259316.60000000003</v>
      </c>
      <c r="K121" s="107">
        <v>2235053.2229999998</v>
      </c>
      <c r="L121" s="54" t="s">
        <v>1039</v>
      </c>
    </row>
    <row r="122" spans="1:12" ht="35.25">
      <c r="A122" s="54">
        <v>121</v>
      </c>
      <c r="B122" s="54" t="s">
        <v>380</v>
      </c>
      <c r="C122" s="54" t="s">
        <v>21</v>
      </c>
      <c r="D122" s="54">
        <v>6</v>
      </c>
      <c r="E122" s="54" t="s">
        <v>16</v>
      </c>
      <c r="F122" s="54" t="s">
        <v>381</v>
      </c>
      <c r="G122" s="105">
        <v>45075</v>
      </c>
      <c r="H122" s="55" t="s">
        <v>382</v>
      </c>
      <c r="I122" s="107">
        <v>4441000</v>
      </c>
      <c r="J122" s="107">
        <v>432976.80000000005</v>
      </c>
      <c r="K122" s="107">
        <v>4171733.395</v>
      </c>
      <c r="L122" s="54" t="s">
        <v>1038</v>
      </c>
    </row>
    <row r="123" spans="1:12" ht="46.5">
      <c r="A123" s="54">
        <v>122</v>
      </c>
      <c r="B123" s="54" t="s">
        <v>424</v>
      </c>
      <c r="C123" s="54" t="s">
        <v>15</v>
      </c>
      <c r="D123" s="54" t="s">
        <v>57</v>
      </c>
      <c r="E123" s="54" t="s">
        <v>16</v>
      </c>
      <c r="F123" s="54" t="s">
        <v>425</v>
      </c>
      <c r="G123" s="105">
        <v>45134</v>
      </c>
      <c r="H123" s="55" t="s">
        <v>426</v>
      </c>
      <c r="I123" s="107">
        <v>175000</v>
      </c>
      <c r="J123" s="107">
        <v>25856.800000000003</v>
      </c>
      <c r="K123" s="107">
        <v>249856.19100000002</v>
      </c>
      <c r="L123" s="54" t="s">
        <v>1040</v>
      </c>
    </row>
    <row r="124" spans="1:12" ht="46.5">
      <c r="A124" s="54">
        <v>123</v>
      </c>
      <c r="B124" s="54" t="s">
        <v>393</v>
      </c>
      <c r="C124" s="54" t="s">
        <v>15</v>
      </c>
      <c r="D124" s="54">
        <v>1</v>
      </c>
      <c r="E124" s="54" t="s">
        <v>16</v>
      </c>
      <c r="F124" s="54" t="s">
        <v>394</v>
      </c>
      <c r="G124" s="105">
        <v>45085</v>
      </c>
      <c r="H124" s="55" t="s">
        <v>395</v>
      </c>
      <c r="I124" s="107">
        <v>480000</v>
      </c>
      <c r="J124" s="107">
        <v>168378.6</v>
      </c>
      <c r="K124" s="107">
        <v>1535111.3430000001</v>
      </c>
      <c r="L124" s="54" t="s">
        <v>1039</v>
      </c>
    </row>
    <row r="125" spans="1:12" ht="46.5">
      <c r="A125" s="54">
        <v>124</v>
      </c>
      <c r="B125" s="54" t="s">
        <v>427</v>
      </c>
      <c r="C125" s="54" t="s">
        <v>15</v>
      </c>
      <c r="D125" s="54" t="s">
        <v>20</v>
      </c>
      <c r="E125" s="54" t="s">
        <v>16</v>
      </c>
      <c r="F125" s="54" t="s">
        <v>428</v>
      </c>
      <c r="G125" s="105">
        <v>45117</v>
      </c>
      <c r="H125" s="55" t="s">
        <v>429</v>
      </c>
      <c r="I125" s="107">
        <v>596000</v>
      </c>
      <c r="J125" s="107">
        <v>78391.600000000006</v>
      </c>
      <c r="K125" s="107">
        <v>590918.89600000007</v>
      </c>
      <c r="L125" s="54" t="s">
        <v>1040</v>
      </c>
    </row>
    <row r="126" spans="1:12" ht="24">
      <c r="A126" s="54">
        <v>125</v>
      </c>
      <c r="B126" s="54" t="s">
        <v>396</v>
      </c>
      <c r="C126" s="54" t="s">
        <v>15</v>
      </c>
      <c r="D126" s="54" t="s">
        <v>20</v>
      </c>
      <c r="E126" s="54" t="s">
        <v>16</v>
      </c>
      <c r="F126" s="54" t="s">
        <v>397</v>
      </c>
      <c r="G126" s="105">
        <v>45085</v>
      </c>
      <c r="H126" s="55" t="s">
        <v>398</v>
      </c>
      <c r="I126" s="107">
        <v>25000</v>
      </c>
      <c r="J126" s="107">
        <v>31838</v>
      </c>
      <c r="K126" s="107">
        <v>134101.65599999999</v>
      </c>
      <c r="L126" s="54" t="s">
        <v>1039</v>
      </c>
    </row>
    <row r="127" spans="1:12">
      <c r="A127" s="54">
        <v>126</v>
      </c>
      <c r="B127" s="54" t="s">
        <v>430</v>
      </c>
      <c r="C127" s="54" t="s">
        <v>15</v>
      </c>
      <c r="D127" s="54">
        <v>7</v>
      </c>
      <c r="E127" s="54" t="s">
        <v>16</v>
      </c>
      <c r="F127" s="54" t="s">
        <v>431</v>
      </c>
      <c r="G127" s="105">
        <v>45117</v>
      </c>
      <c r="H127" s="55" t="s">
        <v>432</v>
      </c>
      <c r="I127" s="107">
        <v>200000</v>
      </c>
      <c r="J127" s="107">
        <v>53749.600000000006</v>
      </c>
      <c r="K127" s="107">
        <v>441663.75</v>
      </c>
      <c r="L127" s="54" t="s">
        <v>1040</v>
      </c>
    </row>
    <row r="128" spans="1:12" ht="46.5">
      <c r="A128" s="54">
        <v>127</v>
      </c>
      <c r="B128" s="54" t="s">
        <v>399</v>
      </c>
      <c r="C128" s="54" t="s">
        <v>21</v>
      </c>
      <c r="D128" s="54">
        <v>7</v>
      </c>
      <c r="E128" s="54" t="s">
        <v>16</v>
      </c>
      <c r="F128" s="54" t="s">
        <v>400</v>
      </c>
      <c r="G128" s="105">
        <v>45086</v>
      </c>
      <c r="H128" s="55" t="s">
        <v>401</v>
      </c>
      <c r="I128" s="107">
        <v>549500</v>
      </c>
      <c r="J128" s="107">
        <v>202956.2</v>
      </c>
      <c r="K128" s="107">
        <v>1633795.8</v>
      </c>
      <c r="L128" s="54" t="s">
        <v>1039</v>
      </c>
    </row>
    <row r="129" spans="1:12" ht="46.5">
      <c r="A129" s="54">
        <v>128</v>
      </c>
      <c r="B129" s="54" t="s">
        <v>402</v>
      </c>
      <c r="C129" s="54" t="s">
        <v>15</v>
      </c>
      <c r="D129" s="54">
        <v>11</v>
      </c>
      <c r="E129" s="54" t="s">
        <v>16</v>
      </c>
      <c r="F129" s="54" t="s">
        <v>403</v>
      </c>
      <c r="G129" s="105">
        <v>45086</v>
      </c>
      <c r="H129" s="55" t="s">
        <v>404</v>
      </c>
      <c r="I129" s="107">
        <v>251200</v>
      </c>
      <c r="J129" s="107">
        <v>82185</v>
      </c>
      <c r="K129" s="107">
        <v>439196.64</v>
      </c>
      <c r="L129" s="54" t="s">
        <v>1039</v>
      </c>
    </row>
    <row r="130" spans="1:12" ht="35.25">
      <c r="A130" s="54">
        <v>129</v>
      </c>
      <c r="B130" s="54" t="s">
        <v>433</v>
      </c>
      <c r="C130" s="54" t="s">
        <v>15</v>
      </c>
      <c r="D130" s="54">
        <v>10</v>
      </c>
      <c r="E130" s="54" t="s">
        <v>16</v>
      </c>
      <c r="F130" s="54" t="s">
        <v>434</v>
      </c>
      <c r="G130" s="105">
        <v>45117</v>
      </c>
      <c r="H130" s="55" t="s">
        <v>435</v>
      </c>
      <c r="I130" s="107">
        <v>70000</v>
      </c>
      <c r="J130" s="107">
        <v>15729.400000000001</v>
      </c>
      <c r="K130" s="107">
        <v>81130.182000000001</v>
      </c>
      <c r="L130" s="54" t="s">
        <v>1040</v>
      </c>
    </row>
    <row r="131" spans="1:12" ht="24">
      <c r="A131" s="54">
        <v>130</v>
      </c>
      <c r="B131" s="54" t="s">
        <v>411</v>
      </c>
      <c r="C131" s="54" t="s">
        <v>15</v>
      </c>
      <c r="D131" s="54">
        <v>3</v>
      </c>
      <c r="E131" s="54" t="s">
        <v>16</v>
      </c>
      <c r="F131" s="54" t="s">
        <v>412</v>
      </c>
      <c r="G131" s="105">
        <v>45107</v>
      </c>
      <c r="H131" s="55" t="s">
        <v>413</v>
      </c>
      <c r="I131" s="107">
        <v>60000</v>
      </c>
      <c r="J131" s="107">
        <v>36383.4</v>
      </c>
      <c r="K131" s="107">
        <v>264649.94199999998</v>
      </c>
      <c r="L131" s="54" t="s">
        <v>1039</v>
      </c>
    </row>
    <row r="132" spans="1:12" ht="58.5">
      <c r="A132" s="54">
        <v>131</v>
      </c>
      <c r="B132" s="54" t="s">
        <v>414</v>
      </c>
      <c r="C132" s="54" t="s">
        <v>15</v>
      </c>
      <c r="D132" s="54">
        <v>10</v>
      </c>
      <c r="E132" s="54" t="s">
        <v>16</v>
      </c>
      <c r="F132" s="54" t="s">
        <v>415</v>
      </c>
      <c r="G132" s="105">
        <v>45107</v>
      </c>
      <c r="H132" s="55" t="s">
        <v>416</v>
      </c>
      <c r="I132" s="107">
        <v>126300</v>
      </c>
      <c r="J132" s="107">
        <v>124678.39999999999</v>
      </c>
      <c r="K132" s="107">
        <v>1136689.3260000001</v>
      </c>
      <c r="L132" s="54" t="s">
        <v>1039</v>
      </c>
    </row>
    <row r="133" spans="1:12" ht="58.5">
      <c r="A133" s="54">
        <v>132</v>
      </c>
      <c r="B133" s="54" t="s">
        <v>405</v>
      </c>
      <c r="C133" s="54" t="s">
        <v>15</v>
      </c>
      <c r="D133" s="54">
        <v>10</v>
      </c>
      <c r="E133" s="54" t="s">
        <v>16</v>
      </c>
      <c r="F133" s="54" t="s">
        <v>406</v>
      </c>
      <c r="G133" s="105">
        <v>45104</v>
      </c>
      <c r="H133" s="55" t="s">
        <v>407</v>
      </c>
      <c r="I133" s="107">
        <v>80000</v>
      </c>
      <c r="J133" s="107">
        <v>36512.400000000001</v>
      </c>
      <c r="K133" s="107">
        <v>350150.08</v>
      </c>
      <c r="L133" s="54" t="s">
        <v>1039</v>
      </c>
    </row>
    <row r="134" spans="1:12" ht="35.25">
      <c r="A134" s="54">
        <v>133</v>
      </c>
      <c r="B134" s="54" t="s">
        <v>417</v>
      </c>
      <c r="C134" s="54" t="s">
        <v>15</v>
      </c>
      <c r="D134" s="54" t="s">
        <v>195</v>
      </c>
      <c r="E134" s="54" t="s">
        <v>16</v>
      </c>
      <c r="F134" s="54" t="s">
        <v>418</v>
      </c>
      <c r="G134" s="105">
        <v>45107</v>
      </c>
      <c r="H134" s="55" t="s">
        <v>419</v>
      </c>
      <c r="I134" s="107">
        <v>159710</v>
      </c>
      <c r="J134" s="107">
        <v>68834</v>
      </c>
      <c r="K134" s="107">
        <v>687376.32400000002</v>
      </c>
      <c r="L134" s="54" t="s">
        <v>1039</v>
      </c>
    </row>
    <row r="135" spans="1:12" ht="24">
      <c r="A135" s="54">
        <v>134</v>
      </c>
      <c r="B135" s="54" t="s">
        <v>436</v>
      </c>
      <c r="C135" s="54" t="s">
        <v>15</v>
      </c>
      <c r="D135" s="54">
        <v>7</v>
      </c>
      <c r="E135" s="54" t="s">
        <v>16</v>
      </c>
      <c r="F135" s="54" t="s">
        <v>437</v>
      </c>
      <c r="G135" s="105">
        <v>45117</v>
      </c>
      <c r="H135" s="55" t="s">
        <v>438</v>
      </c>
      <c r="I135" s="107">
        <v>350000</v>
      </c>
      <c r="J135" s="107">
        <v>55331.200000000004</v>
      </c>
      <c r="K135" s="107">
        <v>439494.13299999997</v>
      </c>
      <c r="L135" s="54" t="s">
        <v>1040</v>
      </c>
    </row>
    <row r="136" spans="1:12" ht="24">
      <c r="A136" s="54">
        <v>135</v>
      </c>
      <c r="B136" s="54" t="s">
        <v>439</v>
      </c>
      <c r="C136" s="54" t="s">
        <v>15</v>
      </c>
      <c r="D136" s="54">
        <v>12</v>
      </c>
      <c r="E136" s="54" t="s">
        <v>16</v>
      </c>
      <c r="F136" s="54" t="s">
        <v>440</v>
      </c>
      <c r="G136" s="105">
        <v>45125</v>
      </c>
      <c r="H136" s="55" t="s">
        <v>441</v>
      </c>
      <c r="I136" s="107">
        <v>90000</v>
      </c>
      <c r="J136" s="107">
        <v>19569.8</v>
      </c>
      <c r="K136" s="107">
        <v>94738.37000000001</v>
      </c>
      <c r="L136" s="54" t="s">
        <v>1040</v>
      </c>
    </row>
    <row r="137" spans="1:12" ht="24">
      <c r="A137" s="54">
        <v>136</v>
      </c>
      <c r="B137" s="54" t="s">
        <v>442</v>
      </c>
      <c r="C137" s="54" t="s">
        <v>15</v>
      </c>
      <c r="D137" s="54">
        <v>6</v>
      </c>
      <c r="E137" s="54" t="s">
        <v>16</v>
      </c>
      <c r="F137" s="54" t="s">
        <v>443</v>
      </c>
      <c r="G137" s="105">
        <v>45117</v>
      </c>
      <c r="H137" s="55" t="s">
        <v>444</v>
      </c>
      <c r="I137" s="107">
        <v>76600</v>
      </c>
      <c r="J137" s="107">
        <v>17240</v>
      </c>
      <c r="K137" s="107">
        <v>59736.6</v>
      </c>
      <c r="L137" s="54" t="s">
        <v>1040</v>
      </c>
    </row>
    <row r="138" spans="1:12">
      <c r="A138" s="54">
        <v>137</v>
      </c>
      <c r="B138" s="54" t="s">
        <v>420</v>
      </c>
      <c r="C138" s="54" t="s">
        <v>50</v>
      </c>
      <c r="D138" s="54">
        <v>12</v>
      </c>
      <c r="E138" s="54" t="s">
        <v>16</v>
      </c>
      <c r="F138" s="54" t="s">
        <v>421</v>
      </c>
      <c r="G138" s="105">
        <v>45107</v>
      </c>
      <c r="H138" s="55" t="s">
        <v>422</v>
      </c>
      <c r="I138" s="107">
        <v>5000</v>
      </c>
      <c r="J138" s="107">
        <v>1946</v>
      </c>
      <c r="K138" s="107">
        <v>10673.810000000001</v>
      </c>
      <c r="L138" s="54" t="s">
        <v>1039</v>
      </c>
    </row>
    <row r="139" spans="1:12" ht="46.5">
      <c r="A139" s="54">
        <v>138</v>
      </c>
      <c r="B139" s="54" t="s">
        <v>445</v>
      </c>
      <c r="C139" s="54" t="s">
        <v>15</v>
      </c>
      <c r="D139" s="54" t="s">
        <v>57</v>
      </c>
      <c r="E139" s="54" t="s">
        <v>16</v>
      </c>
      <c r="F139" s="54" t="s">
        <v>446</v>
      </c>
      <c r="G139" s="105">
        <v>45111</v>
      </c>
      <c r="H139" s="55" t="s">
        <v>447</v>
      </c>
      <c r="I139" s="107">
        <v>117000</v>
      </c>
      <c r="J139" s="107">
        <v>23792.600000000002</v>
      </c>
      <c r="K139" s="107">
        <v>146303.15700000001</v>
      </c>
      <c r="L139" s="54" t="s">
        <v>1040</v>
      </c>
    </row>
    <row r="140" spans="1:12" ht="58.5">
      <c r="A140" s="54">
        <v>139</v>
      </c>
      <c r="B140" s="54" t="s">
        <v>448</v>
      </c>
      <c r="C140" s="54" t="s">
        <v>15</v>
      </c>
      <c r="D140" s="54">
        <v>1</v>
      </c>
      <c r="E140" s="54" t="s">
        <v>16</v>
      </c>
      <c r="F140" s="54" t="s">
        <v>449</v>
      </c>
      <c r="G140" s="105">
        <v>45127</v>
      </c>
      <c r="H140" s="55" t="s">
        <v>450</v>
      </c>
      <c r="I140" s="107">
        <v>211368</v>
      </c>
      <c r="J140" s="107">
        <v>24488</v>
      </c>
      <c r="K140" s="107">
        <v>213657.8</v>
      </c>
      <c r="L140" s="54" t="s">
        <v>1040</v>
      </c>
    </row>
    <row r="141" spans="1:12" ht="81">
      <c r="A141" s="54">
        <v>140</v>
      </c>
      <c r="B141" s="54" t="s">
        <v>451</v>
      </c>
      <c r="C141" s="54" t="s">
        <v>15</v>
      </c>
      <c r="D141" s="54">
        <v>6</v>
      </c>
      <c r="E141" s="54" t="s">
        <v>16</v>
      </c>
      <c r="F141" s="54" t="s">
        <v>452</v>
      </c>
      <c r="G141" s="105">
        <v>45135</v>
      </c>
      <c r="H141" s="55" t="s">
        <v>453</v>
      </c>
      <c r="I141" s="107">
        <v>95414</v>
      </c>
      <c r="J141" s="107">
        <v>29182.600000000002</v>
      </c>
      <c r="K141" s="107">
        <v>250973.8</v>
      </c>
      <c r="L141" s="54" t="s">
        <v>1040</v>
      </c>
    </row>
    <row r="142" spans="1:12">
      <c r="A142" s="54">
        <v>141</v>
      </c>
      <c r="B142" s="54" t="s">
        <v>408</v>
      </c>
      <c r="C142" s="54" t="s">
        <v>21</v>
      </c>
      <c r="D142" s="54">
        <v>1</v>
      </c>
      <c r="E142" s="54" t="s">
        <v>16</v>
      </c>
      <c r="F142" s="54" t="s">
        <v>409</v>
      </c>
      <c r="G142" s="105">
        <v>45104</v>
      </c>
      <c r="H142" s="55" t="s">
        <v>410</v>
      </c>
      <c r="I142" s="107">
        <v>200000</v>
      </c>
      <c r="J142" s="107">
        <v>79175</v>
      </c>
      <c r="K142" s="107">
        <v>515825.125</v>
      </c>
      <c r="L142" s="54" t="s">
        <v>1039</v>
      </c>
    </row>
    <row r="143" spans="1:12" ht="35.25">
      <c r="A143" s="54">
        <v>142</v>
      </c>
      <c r="B143" s="54" t="s">
        <v>454</v>
      </c>
      <c r="C143" s="54" t="s">
        <v>15</v>
      </c>
      <c r="D143" s="54">
        <v>10</v>
      </c>
      <c r="E143" s="54" t="s">
        <v>16</v>
      </c>
      <c r="F143" s="54" t="s">
        <v>455</v>
      </c>
      <c r="G143" s="105">
        <v>45125</v>
      </c>
      <c r="H143" s="55" t="s">
        <v>456</v>
      </c>
      <c r="I143" s="107">
        <v>109000</v>
      </c>
      <c r="J143" s="107">
        <v>15354.400000000001</v>
      </c>
      <c r="K143" s="107">
        <v>136082.50199999998</v>
      </c>
      <c r="L143" s="54" t="s">
        <v>1040</v>
      </c>
    </row>
    <row r="144" spans="1:12" ht="46.5">
      <c r="A144" s="54">
        <v>143</v>
      </c>
      <c r="B144" s="54" t="s">
        <v>457</v>
      </c>
      <c r="C144" s="54" t="s">
        <v>15</v>
      </c>
      <c r="D144" s="54">
        <v>9</v>
      </c>
      <c r="E144" s="54" t="s">
        <v>16</v>
      </c>
      <c r="F144" s="54" t="s">
        <v>458</v>
      </c>
      <c r="G144" s="105">
        <v>45125</v>
      </c>
      <c r="H144" s="55" t="s">
        <v>459</v>
      </c>
      <c r="I144" s="107">
        <v>63394</v>
      </c>
      <c r="J144" s="107">
        <v>15819.800000000003</v>
      </c>
      <c r="K144" s="107">
        <v>100219.7</v>
      </c>
      <c r="L144" s="54" t="s">
        <v>1040</v>
      </c>
    </row>
    <row r="145" spans="1:12">
      <c r="A145" s="54">
        <v>144</v>
      </c>
      <c r="B145" s="54" t="s">
        <v>460</v>
      </c>
      <c r="C145" s="54" t="s">
        <v>15</v>
      </c>
      <c r="D145" s="54">
        <v>3</v>
      </c>
      <c r="E145" s="54" t="s">
        <v>16</v>
      </c>
      <c r="F145" s="54" t="s">
        <v>461</v>
      </c>
      <c r="G145" s="105">
        <v>45110</v>
      </c>
      <c r="H145" s="55" t="s">
        <v>462</v>
      </c>
      <c r="I145" s="107">
        <v>50000</v>
      </c>
      <c r="J145" s="107">
        <v>38826.200000000004</v>
      </c>
      <c r="K145" s="107">
        <v>334641.29399999999</v>
      </c>
      <c r="L145" s="54" t="s">
        <v>1040</v>
      </c>
    </row>
    <row r="146" spans="1:12" ht="24">
      <c r="A146" s="54">
        <v>145</v>
      </c>
      <c r="B146" s="54" t="s">
        <v>463</v>
      </c>
      <c r="C146" s="54" t="s">
        <v>15</v>
      </c>
      <c r="D146" s="54" t="s">
        <v>20</v>
      </c>
      <c r="E146" s="54" t="s">
        <v>16</v>
      </c>
      <c r="F146" s="54" t="s">
        <v>464</v>
      </c>
      <c r="G146" s="105">
        <v>45119</v>
      </c>
      <c r="H146" s="55" t="s">
        <v>465</v>
      </c>
      <c r="I146" s="107">
        <v>15405</v>
      </c>
      <c r="J146" s="107">
        <v>24539.4</v>
      </c>
      <c r="K146" s="107">
        <v>156534.28099999999</v>
      </c>
      <c r="L146" s="54" t="s">
        <v>1040</v>
      </c>
    </row>
    <row r="147" spans="1:12" ht="81">
      <c r="A147" s="54">
        <v>146</v>
      </c>
      <c r="B147" s="54" t="s">
        <v>466</v>
      </c>
      <c r="C147" s="54" t="s">
        <v>15</v>
      </c>
      <c r="D147" s="54" t="s">
        <v>20</v>
      </c>
      <c r="E147" s="54" t="s">
        <v>16</v>
      </c>
      <c r="F147" s="54" t="s">
        <v>467</v>
      </c>
      <c r="G147" s="105">
        <v>45117</v>
      </c>
      <c r="H147" s="55" t="s">
        <v>468</v>
      </c>
      <c r="I147" s="107">
        <v>170000</v>
      </c>
      <c r="J147" s="107">
        <v>20663.600000000002</v>
      </c>
      <c r="K147" s="107">
        <v>170891.28</v>
      </c>
      <c r="L147" s="54" t="s">
        <v>1040</v>
      </c>
    </row>
    <row r="148" spans="1:12" ht="24">
      <c r="A148" s="54">
        <v>147</v>
      </c>
      <c r="B148" s="54" t="s">
        <v>469</v>
      </c>
      <c r="C148" s="54" t="s">
        <v>15</v>
      </c>
      <c r="D148" s="54">
        <v>12</v>
      </c>
      <c r="E148" s="54" t="s">
        <v>16</v>
      </c>
      <c r="F148" s="54" t="s">
        <v>470</v>
      </c>
      <c r="G148" s="105">
        <v>45134</v>
      </c>
      <c r="H148" s="55" t="s">
        <v>471</v>
      </c>
      <c r="I148" s="107">
        <v>73200</v>
      </c>
      <c r="J148" s="107">
        <v>54218.600000000006</v>
      </c>
      <c r="K148" s="107">
        <v>277547.06099999999</v>
      </c>
      <c r="L148" s="54" t="s">
        <v>1040</v>
      </c>
    </row>
    <row r="149" spans="1:12">
      <c r="A149" s="54">
        <v>148</v>
      </c>
      <c r="B149" s="54" t="s">
        <v>472</v>
      </c>
      <c r="C149" s="54" t="s">
        <v>15</v>
      </c>
      <c r="D149" s="54">
        <v>5</v>
      </c>
      <c r="E149" s="54" t="s">
        <v>16</v>
      </c>
      <c r="F149" s="54" t="s">
        <v>473</v>
      </c>
      <c r="G149" s="105">
        <v>45119</v>
      </c>
      <c r="H149" s="55" t="s">
        <v>474</v>
      </c>
      <c r="I149" s="107">
        <v>55000</v>
      </c>
      <c r="J149" s="107">
        <v>19542</v>
      </c>
      <c r="K149" s="107">
        <v>145294.76999999999</v>
      </c>
      <c r="L149" s="54" t="s">
        <v>1040</v>
      </c>
    </row>
    <row r="150" spans="1:12" ht="24">
      <c r="A150" s="54">
        <v>149</v>
      </c>
      <c r="B150" s="54" t="s">
        <v>475</v>
      </c>
      <c r="C150" s="54" t="s">
        <v>15</v>
      </c>
      <c r="D150" s="54">
        <v>1</v>
      </c>
      <c r="E150" s="54" t="s">
        <v>16</v>
      </c>
      <c r="F150" s="54" t="s">
        <v>476</v>
      </c>
      <c r="G150" s="105">
        <v>45127</v>
      </c>
      <c r="H150" s="55" t="s">
        <v>477</v>
      </c>
      <c r="I150" s="107">
        <v>100000</v>
      </c>
      <c r="J150" s="107">
        <v>65957.8</v>
      </c>
      <c r="K150" s="107">
        <v>463288.99200000003</v>
      </c>
      <c r="L150" s="54" t="s">
        <v>1040</v>
      </c>
    </row>
    <row r="151" spans="1:12" ht="58.5">
      <c r="A151" s="54">
        <v>150</v>
      </c>
      <c r="B151" s="54" t="s">
        <v>478</v>
      </c>
      <c r="C151" s="54" t="s">
        <v>21</v>
      </c>
      <c r="D151" s="54">
        <v>3</v>
      </c>
      <c r="E151" s="54" t="s">
        <v>16</v>
      </c>
      <c r="F151" s="54" t="s">
        <v>479</v>
      </c>
      <c r="G151" s="105">
        <v>45126</v>
      </c>
      <c r="H151" s="55" t="s">
        <v>480</v>
      </c>
      <c r="I151" s="107">
        <v>2070000</v>
      </c>
      <c r="J151" s="107">
        <v>304093.80000000005</v>
      </c>
      <c r="K151" s="107">
        <v>2620986.1859999998</v>
      </c>
      <c r="L151" s="54" t="s">
        <v>1040</v>
      </c>
    </row>
    <row r="152" spans="1:12" ht="46.5">
      <c r="A152" s="54">
        <v>151</v>
      </c>
      <c r="B152" s="54" t="s">
        <v>481</v>
      </c>
      <c r="C152" s="54" t="s">
        <v>21</v>
      </c>
      <c r="D152" s="54" t="s">
        <v>217</v>
      </c>
      <c r="E152" s="54" t="s">
        <v>16</v>
      </c>
      <c r="F152" s="54" t="s">
        <v>482</v>
      </c>
      <c r="G152" s="105">
        <v>45127</v>
      </c>
      <c r="H152" s="55" t="s">
        <v>483</v>
      </c>
      <c r="I152" s="107">
        <v>1437000</v>
      </c>
      <c r="J152" s="107">
        <v>466264.80000000005</v>
      </c>
      <c r="K152" s="107">
        <v>3804256.1350000002</v>
      </c>
      <c r="L152" s="54" t="s">
        <v>1040</v>
      </c>
    </row>
    <row r="153" spans="1:12" ht="35.25">
      <c r="A153" s="54">
        <v>152</v>
      </c>
      <c r="B153" s="54" t="s">
        <v>484</v>
      </c>
      <c r="C153" s="54" t="s">
        <v>15</v>
      </c>
      <c r="D153" s="54">
        <v>7</v>
      </c>
      <c r="E153" s="54" t="s">
        <v>16</v>
      </c>
      <c r="F153" s="54" t="s">
        <v>485</v>
      </c>
      <c r="G153" s="105">
        <v>45119</v>
      </c>
      <c r="H153" s="55" t="s">
        <v>486</v>
      </c>
      <c r="I153" s="107">
        <v>100000</v>
      </c>
      <c r="J153" s="107">
        <v>37311.800000000003</v>
      </c>
      <c r="K153" s="107">
        <v>321592.12799999997</v>
      </c>
      <c r="L153" s="54" t="s">
        <v>1040</v>
      </c>
    </row>
    <row r="154" spans="1:12" ht="35.25">
      <c r="A154" s="54">
        <v>153</v>
      </c>
      <c r="B154" s="54" t="s">
        <v>487</v>
      </c>
      <c r="C154" s="54" t="s">
        <v>21</v>
      </c>
      <c r="D154" s="54" t="s">
        <v>20</v>
      </c>
      <c r="E154" s="54" t="s">
        <v>16</v>
      </c>
      <c r="F154" s="54" t="s">
        <v>488</v>
      </c>
      <c r="G154" s="105">
        <v>45112</v>
      </c>
      <c r="H154" s="55" t="s">
        <v>489</v>
      </c>
      <c r="I154" s="107">
        <v>527728</v>
      </c>
      <c r="J154" s="107">
        <v>368302.80000000005</v>
      </c>
      <c r="K154" s="107">
        <v>2560442.4559999998</v>
      </c>
      <c r="L154" s="54" t="s">
        <v>1040</v>
      </c>
    </row>
    <row r="155" spans="1:12" ht="35.25">
      <c r="A155" s="54">
        <v>154</v>
      </c>
      <c r="B155" s="54" t="s">
        <v>490</v>
      </c>
      <c r="C155" s="54" t="s">
        <v>15</v>
      </c>
      <c r="D155" s="54">
        <v>6</v>
      </c>
      <c r="E155" s="54" t="s">
        <v>16</v>
      </c>
      <c r="F155" s="54" t="s">
        <v>491</v>
      </c>
      <c r="G155" s="105">
        <v>45125</v>
      </c>
      <c r="H155" s="55" t="s">
        <v>492</v>
      </c>
      <c r="I155" s="107">
        <v>50000</v>
      </c>
      <c r="J155" s="107">
        <v>28734.600000000002</v>
      </c>
      <c r="K155" s="107">
        <v>139106.13500000001</v>
      </c>
      <c r="L155" s="54" t="s">
        <v>1040</v>
      </c>
    </row>
    <row r="156" spans="1:12" ht="24">
      <c r="A156" s="54">
        <v>155</v>
      </c>
      <c r="B156" s="54" t="s">
        <v>493</v>
      </c>
      <c r="C156" s="54" t="s">
        <v>15</v>
      </c>
      <c r="D156" s="54">
        <v>3</v>
      </c>
      <c r="E156" s="54" t="s">
        <v>16</v>
      </c>
      <c r="F156" s="54" t="s">
        <v>494</v>
      </c>
      <c r="G156" s="105">
        <v>45125</v>
      </c>
      <c r="H156" s="55" t="s">
        <v>495</v>
      </c>
      <c r="I156" s="107">
        <v>30000</v>
      </c>
      <c r="J156" s="107">
        <v>40316.800000000003</v>
      </c>
      <c r="K156" s="107">
        <v>378737.89799999999</v>
      </c>
      <c r="L156" s="54" t="s">
        <v>1040</v>
      </c>
    </row>
    <row r="157" spans="1:12">
      <c r="A157" s="54">
        <v>156</v>
      </c>
      <c r="B157" s="54" t="s">
        <v>496</v>
      </c>
      <c r="C157" s="54" t="s">
        <v>15</v>
      </c>
      <c r="D157" s="54">
        <v>5</v>
      </c>
      <c r="E157" s="54" t="s">
        <v>16</v>
      </c>
      <c r="F157" s="54" t="s">
        <v>497</v>
      </c>
      <c r="G157" s="105">
        <v>45134</v>
      </c>
      <c r="H157" s="55" t="s">
        <v>498</v>
      </c>
      <c r="I157" s="107">
        <v>60000</v>
      </c>
      <c r="J157" s="107">
        <v>27977.600000000002</v>
      </c>
      <c r="K157" s="107">
        <v>228272.50200000001</v>
      </c>
      <c r="L157" s="54" t="s">
        <v>1040</v>
      </c>
    </row>
    <row r="158" spans="1:12">
      <c r="A158" s="54">
        <v>157</v>
      </c>
      <c r="B158" s="54" t="s">
        <v>499</v>
      </c>
      <c r="C158" s="54" t="s">
        <v>15</v>
      </c>
      <c r="D158" s="54">
        <v>5</v>
      </c>
      <c r="E158" s="54" t="s">
        <v>16</v>
      </c>
      <c r="F158" s="54" t="s">
        <v>500</v>
      </c>
      <c r="G158" s="105">
        <v>45135</v>
      </c>
      <c r="H158" s="55" t="s">
        <v>501</v>
      </c>
      <c r="I158" s="107">
        <v>63000</v>
      </c>
      <c r="J158" s="107">
        <v>49963</v>
      </c>
      <c r="K158" s="107">
        <v>418889.79200000002</v>
      </c>
      <c r="L158" s="54" t="s">
        <v>1040</v>
      </c>
    </row>
    <row r="159" spans="1:12" ht="46.5">
      <c r="A159" s="54">
        <v>158</v>
      </c>
      <c r="B159" s="54" t="s">
        <v>502</v>
      </c>
      <c r="C159" s="54" t="s">
        <v>15</v>
      </c>
      <c r="D159" s="54">
        <v>10</v>
      </c>
      <c r="E159" s="54" t="s">
        <v>16</v>
      </c>
      <c r="F159" s="54" t="s">
        <v>503</v>
      </c>
      <c r="G159" s="105">
        <v>45134</v>
      </c>
      <c r="H159" s="55" t="s">
        <v>504</v>
      </c>
      <c r="I159" s="107">
        <v>55000</v>
      </c>
      <c r="J159" s="107">
        <v>40826</v>
      </c>
      <c r="K159" s="107">
        <v>221889.31</v>
      </c>
      <c r="L159" s="54" t="s">
        <v>1040</v>
      </c>
    </row>
    <row r="160" spans="1:12" ht="24">
      <c r="A160" s="54">
        <v>159</v>
      </c>
      <c r="B160" s="54" t="s">
        <v>509</v>
      </c>
      <c r="C160" s="54" t="s">
        <v>15</v>
      </c>
      <c r="D160" s="54">
        <v>3</v>
      </c>
      <c r="E160" s="54" t="s">
        <v>16</v>
      </c>
      <c r="F160" s="54" t="s">
        <v>510</v>
      </c>
      <c r="G160" s="105">
        <v>45148</v>
      </c>
      <c r="H160" s="55" t="s">
        <v>511</v>
      </c>
      <c r="I160" s="107">
        <v>200000</v>
      </c>
      <c r="J160" s="107">
        <v>77120.200000000012</v>
      </c>
      <c r="K160" s="107">
        <v>674028.8</v>
      </c>
      <c r="L160" s="105" t="s">
        <v>1042</v>
      </c>
    </row>
    <row r="161" spans="1:12" ht="35.25">
      <c r="A161" s="54">
        <v>160</v>
      </c>
      <c r="B161" s="54" t="s">
        <v>512</v>
      </c>
      <c r="C161" s="54" t="s">
        <v>21</v>
      </c>
      <c r="D161" s="54">
        <v>6</v>
      </c>
      <c r="E161" s="54" t="s">
        <v>16</v>
      </c>
      <c r="F161" s="54" t="s">
        <v>513</v>
      </c>
      <c r="G161" s="105">
        <v>45141</v>
      </c>
      <c r="H161" s="55" t="s">
        <v>514</v>
      </c>
      <c r="I161" s="107">
        <v>45000</v>
      </c>
      <c r="J161" s="107">
        <v>61342.800000000017</v>
      </c>
      <c r="K161" s="107">
        <v>588279.37</v>
      </c>
      <c r="L161" s="105" t="s">
        <v>1042</v>
      </c>
    </row>
    <row r="162" spans="1:12" ht="46.5">
      <c r="A162" s="54">
        <v>161</v>
      </c>
      <c r="B162" s="54" t="s">
        <v>515</v>
      </c>
      <c r="C162" s="54" t="s">
        <v>15</v>
      </c>
      <c r="D162" s="54">
        <v>7</v>
      </c>
      <c r="E162" s="54" t="s">
        <v>16</v>
      </c>
      <c r="F162" s="54" t="s">
        <v>516</v>
      </c>
      <c r="G162" s="105">
        <v>45142</v>
      </c>
      <c r="H162" s="55" t="s">
        <v>517</v>
      </c>
      <c r="I162" s="107">
        <v>100000</v>
      </c>
      <c r="J162" s="107">
        <v>49181</v>
      </c>
      <c r="K162" s="107">
        <v>401267.77900000004</v>
      </c>
      <c r="L162" s="105" t="s">
        <v>1042</v>
      </c>
    </row>
    <row r="163" spans="1:12" ht="46.5">
      <c r="A163" s="54">
        <v>162</v>
      </c>
      <c r="B163" s="54" t="s">
        <v>518</v>
      </c>
      <c r="C163" s="54" t="s">
        <v>15</v>
      </c>
      <c r="D163" s="54" t="s">
        <v>67</v>
      </c>
      <c r="E163" s="54" t="s">
        <v>16</v>
      </c>
      <c r="F163" s="54" t="s">
        <v>520</v>
      </c>
      <c r="G163" s="105">
        <v>45139</v>
      </c>
      <c r="H163" s="55" t="s">
        <v>521</v>
      </c>
      <c r="I163" s="107">
        <v>57689</v>
      </c>
      <c r="J163" s="107">
        <v>7971.7999999999993</v>
      </c>
      <c r="K163" s="107">
        <v>65043.548000000003</v>
      </c>
      <c r="L163" s="105" t="s">
        <v>1042</v>
      </c>
    </row>
    <row r="164" spans="1:12" ht="24">
      <c r="A164" s="54">
        <v>163</v>
      </c>
      <c r="B164" s="54" t="s">
        <v>522</v>
      </c>
      <c r="C164" s="54" t="s">
        <v>50</v>
      </c>
      <c r="D164" s="54" t="s">
        <v>20</v>
      </c>
      <c r="E164" s="54" t="s">
        <v>16</v>
      </c>
      <c r="F164" s="54" t="s">
        <v>523</v>
      </c>
      <c r="G164" s="105">
        <v>45148</v>
      </c>
      <c r="H164" s="55" t="s">
        <v>524</v>
      </c>
      <c r="I164" s="107">
        <v>3800</v>
      </c>
      <c r="J164" s="107">
        <v>751.40000000000009</v>
      </c>
      <c r="K164" s="107">
        <v>3978.0469999999996</v>
      </c>
      <c r="L164" s="105" t="s">
        <v>1042</v>
      </c>
    </row>
    <row r="165" spans="1:12" ht="35.25">
      <c r="A165" s="54">
        <v>164</v>
      </c>
      <c r="B165" s="54" t="s">
        <v>525</v>
      </c>
      <c r="C165" s="54" t="s">
        <v>15</v>
      </c>
      <c r="D165" s="54">
        <v>3</v>
      </c>
      <c r="E165" s="54" t="s">
        <v>16</v>
      </c>
      <c r="F165" s="54" t="s">
        <v>526</v>
      </c>
      <c r="G165" s="105">
        <v>45149</v>
      </c>
      <c r="H165" s="55" t="s">
        <v>527</v>
      </c>
      <c r="I165" s="107">
        <v>75000</v>
      </c>
      <c r="J165" s="107">
        <v>65261.600000000006</v>
      </c>
      <c r="K165" s="107">
        <v>443912.12399999995</v>
      </c>
      <c r="L165" s="105" t="s">
        <v>1042</v>
      </c>
    </row>
    <row r="166" spans="1:12" ht="35.25">
      <c r="A166" s="54">
        <v>165</v>
      </c>
      <c r="B166" s="54" t="s">
        <v>528</v>
      </c>
      <c r="C166" s="54" t="s">
        <v>28</v>
      </c>
      <c r="D166" s="54">
        <v>2</v>
      </c>
      <c r="E166" s="54" t="s">
        <v>16</v>
      </c>
      <c r="F166" s="54" t="s">
        <v>529</v>
      </c>
      <c r="G166" s="105">
        <v>45142</v>
      </c>
      <c r="H166" s="55" t="s">
        <v>530</v>
      </c>
      <c r="I166" s="107">
        <v>2000000</v>
      </c>
      <c r="J166" s="107">
        <v>555185.60000000009</v>
      </c>
      <c r="K166" s="107">
        <v>3738067.338</v>
      </c>
      <c r="L166" s="105" t="s">
        <v>1042</v>
      </c>
    </row>
    <row r="167" spans="1:12" ht="46.5">
      <c r="A167" s="54">
        <v>166</v>
      </c>
      <c r="B167" s="54" t="s">
        <v>531</v>
      </c>
      <c r="C167" s="54" t="s">
        <v>28</v>
      </c>
      <c r="D167" s="54" t="s">
        <v>67</v>
      </c>
      <c r="E167" s="54" t="s">
        <v>16</v>
      </c>
      <c r="F167" s="54" t="s">
        <v>532</v>
      </c>
      <c r="G167" s="105">
        <v>45156</v>
      </c>
      <c r="H167" s="55" t="s">
        <v>533</v>
      </c>
      <c r="I167" s="107">
        <v>370000</v>
      </c>
      <c r="J167" s="107">
        <v>197103.40000000002</v>
      </c>
      <c r="K167" s="107">
        <v>1612499.6429999999</v>
      </c>
      <c r="L167" s="105" t="s">
        <v>1042</v>
      </c>
    </row>
    <row r="168" spans="1:12" ht="35.25">
      <c r="A168" s="54">
        <v>167</v>
      </c>
      <c r="B168" s="54" t="s">
        <v>534</v>
      </c>
      <c r="C168" s="54" t="s">
        <v>15</v>
      </c>
      <c r="D168" s="54">
        <v>8</v>
      </c>
      <c r="E168" s="54" t="s">
        <v>16</v>
      </c>
      <c r="F168" s="54" t="s">
        <v>535</v>
      </c>
      <c r="G168" s="105">
        <v>45141</v>
      </c>
      <c r="H168" s="55" t="s">
        <v>536</v>
      </c>
      <c r="I168" s="107">
        <v>50000</v>
      </c>
      <c r="J168" s="107">
        <v>34241.200000000004</v>
      </c>
      <c r="K168" s="107">
        <v>227908.09599999999</v>
      </c>
      <c r="L168" s="105" t="s">
        <v>1042</v>
      </c>
    </row>
    <row r="169" spans="1:12" ht="24">
      <c r="A169" s="54">
        <v>168</v>
      </c>
      <c r="B169" s="54" t="s">
        <v>537</v>
      </c>
      <c r="C169" s="54" t="s">
        <v>50</v>
      </c>
      <c r="D169" s="54">
        <v>12</v>
      </c>
      <c r="E169" s="54" t="s">
        <v>16</v>
      </c>
      <c r="F169" s="54" t="s">
        <v>538</v>
      </c>
      <c r="G169" s="105">
        <v>45142</v>
      </c>
      <c r="H169" s="55" t="s">
        <v>539</v>
      </c>
      <c r="I169" s="107">
        <v>7500</v>
      </c>
      <c r="J169" s="107">
        <v>2645.6000000000004</v>
      </c>
      <c r="K169" s="107">
        <v>13904.73</v>
      </c>
      <c r="L169" s="105" t="s">
        <v>1042</v>
      </c>
    </row>
    <row r="170" spans="1:12" ht="58.5">
      <c r="A170" s="54">
        <v>169</v>
      </c>
      <c r="B170" s="54" t="s">
        <v>540</v>
      </c>
      <c r="C170" s="54" t="s">
        <v>15</v>
      </c>
      <c r="D170" s="54" t="s">
        <v>57</v>
      </c>
      <c r="E170" s="54" t="s">
        <v>16</v>
      </c>
      <c r="F170" s="54" t="s">
        <v>541</v>
      </c>
      <c r="G170" s="105">
        <v>45147</v>
      </c>
      <c r="H170" s="55" t="s">
        <v>542</v>
      </c>
      <c r="I170" s="107">
        <v>205000</v>
      </c>
      <c r="J170" s="107">
        <v>26512.200000000004</v>
      </c>
      <c r="K170" s="107">
        <v>238873.12</v>
      </c>
      <c r="L170" s="105" t="s">
        <v>1042</v>
      </c>
    </row>
    <row r="171" spans="1:12" ht="24">
      <c r="A171" s="54">
        <v>170</v>
      </c>
      <c r="B171" s="54" t="s">
        <v>543</v>
      </c>
      <c r="C171" s="54" t="s">
        <v>15</v>
      </c>
      <c r="D171" s="54">
        <v>2</v>
      </c>
      <c r="E171" s="54" t="s">
        <v>16</v>
      </c>
      <c r="F171" s="54" t="s">
        <v>544</v>
      </c>
      <c r="G171" s="105">
        <v>45149</v>
      </c>
      <c r="H171" s="55" t="s">
        <v>545</v>
      </c>
      <c r="I171" s="107">
        <v>16193</v>
      </c>
      <c r="J171" s="107">
        <v>36525.800000000003</v>
      </c>
      <c r="K171" s="107">
        <v>174119.44200000001</v>
      </c>
      <c r="L171" s="105" t="s">
        <v>1042</v>
      </c>
    </row>
    <row r="172" spans="1:12" ht="35.25">
      <c r="A172" s="54">
        <v>171</v>
      </c>
      <c r="B172" s="54" t="s">
        <v>546</v>
      </c>
      <c r="C172" s="54" t="s">
        <v>15</v>
      </c>
      <c r="D172" s="54">
        <v>12</v>
      </c>
      <c r="E172" s="54" t="s">
        <v>16</v>
      </c>
      <c r="F172" s="54" t="s">
        <v>547</v>
      </c>
      <c r="G172" s="105">
        <v>45149</v>
      </c>
      <c r="H172" s="55" t="s">
        <v>548</v>
      </c>
      <c r="I172" s="107">
        <v>517193</v>
      </c>
      <c r="J172" s="107">
        <v>164525.40000000002</v>
      </c>
      <c r="K172" s="107">
        <v>1418040.9749999999</v>
      </c>
      <c r="L172" s="105" t="s">
        <v>1042</v>
      </c>
    </row>
    <row r="173" spans="1:12" ht="24">
      <c r="A173" s="54">
        <v>172</v>
      </c>
      <c r="B173" s="54" t="s">
        <v>549</v>
      </c>
      <c r="C173" s="54" t="s">
        <v>15</v>
      </c>
      <c r="D173" s="54">
        <v>1</v>
      </c>
      <c r="E173" s="54" t="s">
        <v>16</v>
      </c>
      <c r="F173" s="54" t="s">
        <v>550</v>
      </c>
      <c r="G173" s="105">
        <v>45149</v>
      </c>
      <c r="H173" s="55" t="s">
        <v>551</v>
      </c>
      <c r="I173" s="107">
        <v>500000</v>
      </c>
      <c r="J173" s="107">
        <v>121067.40000000002</v>
      </c>
      <c r="K173" s="107">
        <v>1073016.821</v>
      </c>
      <c r="L173" s="105" t="s">
        <v>1042</v>
      </c>
    </row>
    <row r="174" spans="1:12" ht="24">
      <c r="A174" s="54">
        <v>173</v>
      </c>
      <c r="B174" s="54" t="s">
        <v>552</v>
      </c>
      <c r="C174" s="54" t="s">
        <v>15</v>
      </c>
      <c r="D174" s="54">
        <v>5</v>
      </c>
      <c r="E174" s="54" t="s">
        <v>16</v>
      </c>
      <c r="F174" s="54" t="s">
        <v>553</v>
      </c>
      <c r="G174" s="105">
        <v>45156</v>
      </c>
      <c r="H174" s="55" t="s">
        <v>554</v>
      </c>
      <c r="I174" s="107">
        <v>100000</v>
      </c>
      <c r="J174" s="107">
        <v>16511.600000000002</v>
      </c>
      <c r="K174" s="107">
        <v>138436.60800000001</v>
      </c>
      <c r="L174" s="105" t="s">
        <v>1042</v>
      </c>
    </row>
    <row r="175" spans="1:12">
      <c r="A175" s="54">
        <v>174</v>
      </c>
      <c r="B175" s="54" t="s">
        <v>556</v>
      </c>
      <c r="C175" s="54" t="s">
        <v>21</v>
      </c>
      <c r="D175" s="54">
        <v>2</v>
      </c>
      <c r="E175" s="54" t="s">
        <v>16</v>
      </c>
      <c r="F175" s="54" t="s">
        <v>557</v>
      </c>
      <c r="G175" s="105">
        <v>45176</v>
      </c>
      <c r="H175" s="55" t="s">
        <v>558</v>
      </c>
      <c r="I175" s="107">
        <v>350000</v>
      </c>
      <c r="J175" s="107">
        <v>429776.80000000005</v>
      </c>
      <c r="K175" s="107">
        <v>3603250</v>
      </c>
      <c r="L175" s="54" t="s">
        <v>1043</v>
      </c>
    </row>
    <row r="176" spans="1:12" ht="81">
      <c r="A176" s="54">
        <v>175</v>
      </c>
      <c r="B176" s="54" t="s">
        <v>559</v>
      </c>
      <c r="C176" s="54" t="s">
        <v>15</v>
      </c>
      <c r="D176" s="54">
        <v>5</v>
      </c>
      <c r="E176" s="54" t="s">
        <v>16</v>
      </c>
      <c r="F176" s="54" t="s">
        <v>560</v>
      </c>
      <c r="G176" s="105">
        <v>45176</v>
      </c>
      <c r="H176" s="55" t="s">
        <v>561</v>
      </c>
      <c r="I176" s="107">
        <v>155000</v>
      </c>
      <c r="J176" s="107">
        <v>19178.2</v>
      </c>
      <c r="K176" s="107">
        <v>156473</v>
      </c>
      <c r="L176" s="54" t="s">
        <v>1043</v>
      </c>
    </row>
    <row r="177" spans="1:12" ht="35.25">
      <c r="A177" s="54">
        <v>176</v>
      </c>
      <c r="B177" s="54" t="s">
        <v>562</v>
      </c>
      <c r="C177" s="54" t="s">
        <v>15</v>
      </c>
      <c r="D177" s="54">
        <v>7</v>
      </c>
      <c r="E177" s="54" t="s">
        <v>16</v>
      </c>
      <c r="F177" s="54" t="s">
        <v>563</v>
      </c>
      <c r="G177" s="105">
        <v>45176</v>
      </c>
      <c r="H177" s="55" t="s">
        <v>564</v>
      </c>
      <c r="I177" s="107">
        <v>32443</v>
      </c>
      <c r="J177" s="107">
        <v>11181.400000000001</v>
      </c>
      <c r="K177" s="107">
        <v>62412</v>
      </c>
      <c r="L177" s="54" t="s">
        <v>1043</v>
      </c>
    </row>
    <row r="178" spans="1:12" ht="24">
      <c r="A178" s="54">
        <v>177</v>
      </c>
      <c r="B178" s="54" t="s">
        <v>565</v>
      </c>
      <c r="C178" s="54" t="s">
        <v>15</v>
      </c>
      <c r="D178" s="54">
        <v>5</v>
      </c>
      <c r="E178" s="54" t="s">
        <v>16</v>
      </c>
      <c r="F178" s="54" t="s">
        <v>566</v>
      </c>
      <c r="G178" s="105">
        <v>45176</v>
      </c>
      <c r="H178" s="55" t="s">
        <v>567</v>
      </c>
      <c r="I178" s="107">
        <v>184173</v>
      </c>
      <c r="J178" s="107">
        <v>22574.200000000012</v>
      </c>
      <c r="K178" s="107">
        <v>184181</v>
      </c>
      <c r="L178" s="54" t="s">
        <v>1043</v>
      </c>
    </row>
    <row r="179" spans="1:12" ht="69.75">
      <c r="A179" s="54">
        <v>178</v>
      </c>
      <c r="B179" s="54" t="s">
        <v>568</v>
      </c>
      <c r="C179" s="54" t="s">
        <v>15</v>
      </c>
      <c r="D179" s="54">
        <v>6</v>
      </c>
      <c r="E179" s="54" t="s">
        <v>16</v>
      </c>
      <c r="F179" s="54" t="s">
        <v>569</v>
      </c>
      <c r="G179" s="105">
        <v>45182</v>
      </c>
      <c r="H179" s="55" t="s">
        <v>570</v>
      </c>
      <c r="I179" s="107">
        <v>105000</v>
      </c>
      <c r="J179" s="107">
        <v>26655.200000000001</v>
      </c>
      <c r="K179" s="107">
        <v>235977</v>
      </c>
      <c r="L179" s="54" t="s">
        <v>1043</v>
      </c>
    </row>
    <row r="180" spans="1:12" ht="35.25">
      <c r="A180" s="54">
        <v>179</v>
      </c>
      <c r="B180" s="54" t="s">
        <v>571</v>
      </c>
      <c r="C180" s="54" t="s">
        <v>21</v>
      </c>
      <c r="D180" s="54">
        <v>8</v>
      </c>
      <c r="E180" s="54" t="s">
        <v>16</v>
      </c>
      <c r="F180" s="54" t="s">
        <v>572</v>
      </c>
      <c r="G180" s="105">
        <v>45173</v>
      </c>
      <c r="H180" s="55" t="s">
        <v>573</v>
      </c>
      <c r="I180" s="107">
        <v>300000</v>
      </c>
      <c r="J180" s="107">
        <v>391918.2</v>
      </c>
      <c r="K180" s="107">
        <v>739157</v>
      </c>
      <c r="L180" s="54" t="s">
        <v>1043</v>
      </c>
    </row>
    <row r="181" spans="1:12">
      <c r="A181" s="54">
        <v>180</v>
      </c>
      <c r="B181" s="54" t="s">
        <v>574</v>
      </c>
      <c r="C181" s="54" t="s">
        <v>15</v>
      </c>
      <c r="D181" s="54">
        <v>12</v>
      </c>
      <c r="E181" s="54" t="s">
        <v>16</v>
      </c>
      <c r="F181" s="54" t="s">
        <v>575</v>
      </c>
      <c r="G181" s="105">
        <v>45176</v>
      </c>
      <c r="H181" s="55" t="s">
        <v>576</v>
      </c>
      <c r="I181" s="107">
        <v>150000</v>
      </c>
      <c r="J181" s="107">
        <v>30359.800000000003</v>
      </c>
      <c r="K181" s="107">
        <v>247707</v>
      </c>
      <c r="L181" s="54" t="s">
        <v>1043</v>
      </c>
    </row>
    <row r="182" spans="1:12" ht="24">
      <c r="A182" s="54">
        <v>181</v>
      </c>
      <c r="B182" s="54" t="s">
        <v>577</v>
      </c>
      <c r="C182" s="54" t="s">
        <v>15</v>
      </c>
      <c r="D182" s="54">
        <v>3</v>
      </c>
      <c r="E182" s="54" t="s">
        <v>16</v>
      </c>
      <c r="F182" s="54" t="s">
        <v>578</v>
      </c>
      <c r="G182" s="105">
        <v>45173</v>
      </c>
      <c r="H182" s="55" t="s">
        <v>579</v>
      </c>
      <c r="I182" s="107">
        <v>42000</v>
      </c>
      <c r="J182" s="107">
        <v>56325.200000000004</v>
      </c>
      <c r="K182" s="107">
        <v>374899</v>
      </c>
      <c r="L182" s="54" t="s">
        <v>1043</v>
      </c>
    </row>
    <row r="183" spans="1:12" ht="46.5">
      <c r="A183" s="54">
        <v>182</v>
      </c>
      <c r="B183" s="54" t="s">
        <v>580</v>
      </c>
      <c r="C183" s="54" t="s">
        <v>15</v>
      </c>
      <c r="D183" s="54">
        <v>1</v>
      </c>
      <c r="E183" s="54" t="s">
        <v>16</v>
      </c>
      <c r="F183" s="54" t="s">
        <v>581</v>
      </c>
      <c r="G183" s="105">
        <v>45176</v>
      </c>
      <c r="H183" s="55" t="s">
        <v>582</v>
      </c>
      <c r="I183" s="107">
        <v>74000</v>
      </c>
      <c r="J183" s="107">
        <v>30610.600000000002</v>
      </c>
      <c r="K183" s="107">
        <v>205951</v>
      </c>
      <c r="L183" s="54" t="s">
        <v>1043</v>
      </c>
    </row>
    <row r="184" spans="1:12" ht="35.25">
      <c r="A184" s="54">
        <v>183</v>
      </c>
      <c r="B184" s="54" t="s">
        <v>583</v>
      </c>
      <c r="C184" s="54" t="s">
        <v>15</v>
      </c>
      <c r="D184" s="54">
        <v>12</v>
      </c>
      <c r="E184" s="54" t="s">
        <v>16</v>
      </c>
      <c r="F184" s="54" t="s">
        <v>584</v>
      </c>
      <c r="G184" s="105">
        <v>45176</v>
      </c>
      <c r="H184" s="55" t="s">
        <v>585</v>
      </c>
      <c r="I184" s="107">
        <v>80000</v>
      </c>
      <c r="J184" s="107">
        <v>27232.6</v>
      </c>
      <c r="K184" s="107">
        <v>131835</v>
      </c>
      <c r="L184" s="54" t="s">
        <v>1043</v>
      </c>
    </row>
    <row r="185" spans="1:12">
      <c r="A185" s="54">
        <v>184</v>
      </c>
      <c r="B185" s="54" t="s">
        <v>586</v>
      </c>
      <c r="C185" s="54" t="s">
        <v>15</v>
      </c>
      <c r="D185" s="54">
        <v>5</v>
      </c>
      <c r="E185" s="54" t="s">
        <v>16</v>
      </c>
      <c r="F185" s="54" t="s">
        <v>587</v>
      </c>
      <c r="G185" s="105">
        <v>45176</v>
      </c>
      <c r="H185" s="55" t="s">
        <v>588</v>
      </c>
      <c r="I185" s="107">
        <v>10000</v>
      </c>
      <c r="J185" s="107">
        <v>17655.600000000002</v>
      </c>
      <c r="K185" s="107">
        <v>142502</v>
      </c>
      <c r="L185" s="54" t="s">
        <v>1043</v>
      </c>
    </row>
    <row r="186" spans="1:12" ht="46.5">
      <c r="A186" s="54">
        <v>185</v>
      </c>
      <c r="B186" s="54" t="s">
        <v>589</v>
      </c>
      <c r="C186" s="54" t="s">
        <v>15</v>
      </c>
      <c r="D186" s="54">
        <v>6</v>
      </c>
      <c r="E186" s="54" t="s">
        <v>16</v>
      </c>
      <c r="F186" s="54" t="s">
        <v>590</v>
      </c>
      <c r="G186" s="105">
        <v>45173</v>
      </c>
      <c r="H186" s="55" t="s">
        <v>591</v>
      </c>
      <c r="I186" s="107">
        <v>120000</v>
      </c>
      <c r="J186" s="107">
        <v>28383.200000000004</v>
      </c>
      <c r="K186" s="107">
        <v>244094</v>
      </c>
      <c r="L186" s="54" t="s">
        <v>1043</v>
      </c>
    </row>
    <row r="187" spans="1:12" ht="46.5">
      <c r="A187" s="54">
        <v>186</v>
      </c>
      <c r="B187" s="54" t="s">
        <v>592</v>
      </c>
      <c r="C187" s="54" t="s">
        <v>15</v>
      </c>
      <c r="D187" s="54">
        <v>12</v>
      </c>
      <c r="E187" s="54" t="s">
        <v>16</v>
      </c>
      <c r="F187" s="54" t="s">
        <v>593</v>
      </c>
      <c r="G187" s="105">
        <v>45176</v>
      </c>
      <c r="H187" s="55" t="s">
        <v>594</v>
      </c>
      <c r="I187" s="107">
        <v>250000</v>
      </c>
      <c r="J187" s="107">
        <v>80784</v>
      </c>
      <c r="K187" s="107">
        <v>491894</v>
      </c>
      <c r="L187" s="54" t="s">
        <v>1043</v>
      </c>
    </row>
    <row r="188" spans="1:12" ht="58.5">
      <c r="A188" s="54">
        <v>187</v>
      </c>
      <c r="B188" s="54" t="s">
        <v>595</v>
      </c>
      <c r="C188" s="54" t="s">
        <v>21</v>
      </c>
      <c r="D188" s="54" t="s">
        <v>57</v>
      </c>
      <c r="E188" s="54" t="s">
        <v>16</v>
      </c>
      <c r="F188" s="54" t="s">
        <v>596</v>
      </c>
      <c r="G188" s="105">
        <v>45176</v>
      </c>
      <c r="H188" s="55" t="s">
        <v>597</v>
      </c>
      <c r="I188" s="107">
        <v>289174</v>
      </c>
      <c r="J188" s="107">
        <v>140449</v>
      </c>
      <c r="K188" s="107">
        <v>770363</v>
      </c>
      <c r="L188" s="54" t="s">
        <v>1043</v>
      </c>
    </row>
    <row r="189" spans="1:12" ht="35.25">
      <c r="A189" s="54">
        <v>188</v>
      </c>
      <c r="B189" s="54" t="s">
        <v>598</v>
      </c>
      <c r="C189" s="54" t="s">
        <v>15</v>
      </c>
      <c r="D189" s="54">
        <v>6</v>
      </c>
      <c r="E189" s="54" t="s">
        <v>16</v>
      </c>
      <c r="F189" s="54" t="s">
        <v>599</v>
      </c>
      <c r="G189" s="105">
        <v>45176</v>
      </c>
      <c r="H189" s="55" t="s">
        <v>600</v>
      </c>
      <c r="I189" s="107">
        <v>60000</v>
      </c>
      <c r="J189" s="107">
        <v>21824.400000000001</v>
      </c>
      <c r="K189" s="107">
        <v>178062</v>
      </c>
      <c r="L189" s="54" t="s">
        <v>1043</v>
      </c>
    </row>
    <row r="190" spans="1:12">
      <c r="A190" s="54">
        <v>189</v>
      </c>
      <c r="B190" s="54" t="s">
        <v>601</v>
      </c>
      <c r="C190" s="54" t="s">
        <v>15</v>
      </c>
      <c r="D190" s="54">
        <v>7</v>
      </c>
      <c r="E190" s="54" t="s">
        <v>16</v>
      </c>
      <c r="F190" s="54" t="s">
        <v>602</v>
      </c>
      <c r="G190" s="105">
        <v>45176</v>
      </c>
      <c r="H190" s="55" t="s">
        <v>603</v>
      </c>
      <c r="I190" s="107">
        <v>205000</v>
      </c>
      <c r="J190" s="107">
        <v>58465</v>
      </c>
      <c r="K190" s="107">
        <v>490171</v>
      </c>
      <c r="L190" s="54" t="s">
        <v>1043</v>
      </c>
    </row>
    <row r="191" spans="1:12" ht="35.25">
      <c r="A191" s="54">
        <v>190</v>
      </c>
      <c r="B191" s="54" t="s">
        <v>604</v>
      </c>
      <c r="C191" s="54" t="s">
        <v>15</v>
      </c>
      <c r="D191" s="54" t="s">
        <v>57</v>
      </c>
      <c r="E191" s="54" t="s">
        <v>16</v>
      </c>
      <c r="F191" s="54" t="s">
        <v>605</v>
      </c>
      <c r="G191" s="105">
        <v>45190</v>
      </c>
      <c r="H191" s="55" t="s">
        <v>606</v>
      </c>
      <c r="I191" s="107">
        <v>250000</v>
      </c>
      <c r="J191" s="107">
        <v>48722.8</v>
      </c>
      <c r="K191" s="107">
        <v>397531</v>
      </c>
      <c r="L191" s="54" t="s">
        <v>1043</v>
      </c>
    </row>
    <row r="192" spans="1:12" ht="46.5">
      <c r="A192" s="54">
        <v>191</v>
      </c>
      <c r="B192" s="54" t="s">
        <v>607</v>
      </c>
      <c r="C192" s="54" t="s">
        <v>15</v>
      </c>
      <c r="D192" s="54">
        <v>3</v>
      </c>
      <c r="E192" s="54" t="s">
        <v>16</v>
      </c>
      <c r="F192" s="54" t="s">
        <v>608</v>
      </c>
      <c r="G192" s="105">
        <v>45173</v>
      </c>
      <c r="H192" s="55" t="s">
        <v>609</v>
      </c>
      <c r="I192" s="107">
        <v>128025</v>
      </c>
      <c r="J192" s="107">
        <v>16722.800000000003</v>
      </c>
      <c r="K192" s="107">
        <v>145908</v>
      </c>
      <c r="L192" s="54" t="s">
        <v>1043</v>
      </c>
    </row>
    <row r="193" spans="1:12" ht="35.25">
      <c r="A193" s="54">
        <v>192</v>
      </c>
      <c r="B193" s="54" t="s">
        <v>610</v>
      </c>
      <c r="C193" s="54" t="s">
        <v>15</v>
      </c>
      <c r="D193" s="54">
        <v>5</v>
      </c>
      <c r="E193" s="54" t="s">
        <v>16</v>
      </c>
      <c r="F193" s="54" t="s">
        <v>611</v>
      </c>
      <c r="G193" s="105">
        <v>45195</v>
      </c>
      <c r="H193" s="55" t="s">
        <v>612</v>
      </c>
      <c r="I193" s="107">
        <v>320000</v>
      </c>
      <c r="J193" s="107">
        <v>49093.8</v>
      </c>
      <c r="K193" s="107">
        <v>460747</v>
      </c>
      <c r="L193" s="54" t="s">
        <v>1043</v>
      </c>
    </row>
    <row r="194" spans="1:12">
      <c r="A194" s="54">
        <v>193</v>
      </c>
      <c r="B194" s="54" t="s">
        <v>613</v>
      </c>
      <c r="C194" s="54" t="s">
        <v>21</v>
      </c>
      <c r="D194" s="54">
        <v>3</v>
      </c>
      <c r="E194" s="54" t="s">
        <v>16</v>
      </c>
      <c r="F194" s="54" t="s">
        <v>614</v>
      </c>
      <c r="G194" s="105">
        <v>45190</v>
      </c>
      <c r="H194" s="55" t="s">
        <v>615</v>
      </c>
      <c r="I194" s="107">
        <v>272063</v>
      </c>
      <c r="J194" s="107">
        <v>174021.40000000002</v>
      </c>
      <c r="K194" s="107">
        <v>1418097</v>
      </c>
      <c r="L194" s="54" t="s">
        <v>1043</v>
      </c>
    </row>
    <row r="195" spans="1:12" ht="46.5">
      <c r="A195" s="54">
        <v>194</v>
      </c>
      <c r="B195" s="54" t="s">
        <v>616</v>
      </c>
      <c r="C195" s="54" t="s">
        <v>15</v>
      </c>
      <c r="D195" s="54">
        <v>11</v>
      </c>
      <c r="E195" s="54" t="s">
        <v>16</v>
      </c>
      <c r="F195" s="54" t="s">
        <v>617</v>
      </c>
      <c r="G195" s="105">
        <v>45176</v>
      </c>
      <c r="H195" s="55" t="s">
        <v>618</v>
      </c>
      <c r="I195" s="107">
        <v>115000</v>
      </c>
      <c r="J195" s="107">
        <v>37264</v>
      </c>
      <c r="K195" s="107">
        <v>199139</v>
      </c>
      <c r="L195" s="54" t="s">
        <v>1043</v>
      </c>
    </row>
    <row r="196" spans="1:12" ht="58.5">
      <c r="A196" s="54">
        <v>195</v>
      </c>
      <c r="B196" s="54" t="s">
        <v>619</v>
      </c>
      <c r="C196" s="54" t="s">
        <v>15</v>
      </c>
      <c r="D196" s="54">
        <v>7</v>
      </c>
      <c r="E196" s="54" t="s">
        <v>16</v>
      </c>
      <c r="F196" s="54" t="s">
        <v>620</v>
      </c>
      <c r="G196" s="105">
        <v>45176</v>
      </c>
      <c r="H196" s="55" t="s">
        <v>621</v>
      </c>
      <c r="I196" s="107">
        <v>75000</v>
      </c>
      <c r="J196" s="107">
        <v>43395.8</v>
      </c>
      <c r="K196" s="107">
        <v>259118</v>
      </c>
      <c r="L196" s="54" t="s">
        <v>1043</v>
      </c>
    </row>
    <row r="197" spans="1:12" ht="35.25">
      <c r="A197" s="54">
        <v>196</v>
      </c>
      <c r="B197" s="54" t="s">
        <v>622</v>
      </c>
      <c r="C197" s="54" t="s">
        <v>15</v>
      </c>
      <c r="D197" s="54" t="s">
        <v>20</v>
      </c>
      <c r="E197" s="54" t="s">
        <v>16</v>
      </c>
      <c r="F197" s="54" t="s">
        <v>623</v>
      </c>
      <c r="G197" s="105">
        <v>45190</v>
      </c>
      <c r="H197" s="55" t="s">
        <v>624</v>
      </c>
      <c r="I197" s="107">
        <v>56700</v>
      </c>
      <c r="J197" s="107">
        <v>27949.4</v>
      </c>
      <c r="K197" s="107">
        <v>231138</v>
      </c>
      <c r="L197" s="54" t="s">
        <v>1043</v>
      </c>
    </row>
    <row r="198" spans="1:12">
      <c r="A198" s="54">
        <v>197</v>
      </c>
      <c r="B198" s="54" t="s">
        <v>625</v>
      </c>
      <c r="C198" s="54" t="s">
        <v>15</v>
      </c>
      <c r="D198" s="54">
        <v>6</v>
      </c>
      <c r="E198" s="54" t="s">
        <v>16</v>
      </c>
      <c r="F198" s="54" t="s">
        <v>626</v>
      </c>
      <c r="G198" s="105">
        <v>45176</v>
      </c>
      <c r="H198" s="55" t="s">
        <v>627</v>
      </c>
      <c r="I198" s="107">
        <v>150000</v>
      </c>
      <c r="J198" s="107">
        <v>26406.2</v>
      </c>
      <c r="K198" s="107">
        <v>240744</v>
      </c>
      <c r="L198" s="54" t="s">
        <v>1043</v>
      </c>
    </row>
    <row r="199" spans="1:12" ht="46.5">
      <c r="A199" s="54">
        <v>198</v>
      </c>
      <c r="B199" s="54" t="s">
        <v>628</v>
      </c>
      <c r="C199" s="54" t="s">
        <v>15</v>
      </c>
      <c r="D199" s="54">
        <v>5</v>
      </c>
      <c r="E199" s="54" t="s">
        <v>16</v>
      </c>
      <c r="F199" s="54" t="s">
        <v>629</v>
      </c>
      <c r="G199" s="105">
        <v>45190</v>
      </c>
      <c r="H199" s="55" t="s">
        <v>630</v>
      </c>
      <c r="I199" s="107">
        <v>185000</v>
      </c>
      <c r="J199" s="107">
        <v>23363.600000000006</v>
      </c>
      <c r="K199" s="107">
        <v>190627</v>
      </c>
      <c r="L199" s="54" t="s">
        <v>1043</v>
      </c>
    </row>
    <row r="200" spans="1:12" ht="46.5">
      <c r="A200" s="54">
        <v>199</v>
      </c>
      <c r="B200" s="54" t="s">
        <v>631</v>
      </c>
      <c r="C200" s="54" t="s">
        <v>15</v>
      </c>
      <c r="D200" s="54">
        <v>12</v>
      </c>
      <c r="E200" s="54" t="s">
        <v>16</v>
      </c>
      <c r="F200" s="54" t="s">
        <v>632</v>
      </c>
      <c r="G200" s="105">
        <v>45198</v>
      </c>
      <c r="H200" s="55" t="s">
        <v>633</v>
      </c>
      <c r="I200" s="107">
        <v>75000</v>
      </c>
      <c r="J200" s="107">
        <v>54556.2</v>
      </c>
      <c r="K200" s="107">
        <v>281945</v>
      </c>
      <c r="L200" s="54" t="s">
        <v>1043</v>
      </c>
    </row>
    <row r="201" spans="1:12" ht="46.5">
      <c r="A201" s="54">
        <v>200</v>
      </c>
      <c r="B201" s="54" t="s">
        <v>634</v>
      </c>
      <c r="C201" s="54" t="s">
        <v>15</v>
      </c>
      <c r="D201" s="54">
        <v>12</v>
      </c>
      <c r="E201" s="54" t="s">
        <v>16</v>
      </c>
      <c r="F201" s="54" t="s">
        <v>635</v>
      </c>
      <c r="G201" s="105">
        <v>45176</v>
      </c>
      <c r="H201" s="55" t="s">
        <v>636</v>
      </c>
      <c r="I201" s="107">
        <v>125000</v>
      </c>
      <c r="J201" s="107">
        <v>34243.199999999997</v>
      </c>
      <c r="K201" s="107">
        <v>227921</v>
      </c>
      <c r="L201" s="54" t="s">
        <v>1043</v>
      </c>
    </row>
    <row r="202" spans="1:12" ht="24">
      <c r="A202" s="54">
        <v>201</v>
      </c>
      <c r="B202" s="54" t="s">
        <v>637</v>
      </c>
      <c r="C202" s="54" t="s">
        <v>28</v>
      </c>
      <c r="D202" s="54">
        <v>3</v>
      </c>
      <c r="E202" s="54" t="s">
        <v>16</v>
      </c>
      <c r="F202" s="54" t="s">
        <v>638</v>
      </c>
      <c r="G202" s="105">
        <v>45187</v>
      </c>
      <c r="H202" s="55" t="s">
        <v>639</v>
      </c>
      <c r="I202" s="107">
        <v>2617000</v>
      </c>
      <c r="J202" s="107">
        <v>415386.2</v>
      </c>
      <c r="K202" s="107">
        <v>3677412</v>
      </c>
      <c r="L202" s="54" t="s">
        <v>1043</v>
      </c>
    </row>
    <row r="203" spans="1:12" ht="58.5">
      <c r="A203" s="54">
        <v>202</v>
      </c>
      <c r="B203" s="54" t="s">
        <v>640</v>
      </c>
      <c r="C203" s="54" t="s">
        <v>15</v>
      </c>
      <c r="D203" s="54" t="s">
        <v>20</v>
      </c>
      <c r="E203" s="54" t="s">
        <v>16</v>
      </c>
      <c r="F203" s="54" t="s">
        <v>641</v>
      </c>
      <c r="G203" s="105">
        <v>45187</v>
      </c>
      <c r="H203" s="55" t="s">
        <v>642</v>
      </c>
      <c r="I203" s="107">
        <v>90000</v>
      </c>
      <c r="J203" s="107">
        <v>24522</v>
      </c>
      <c r="K203" s="107">
        <v>230139</v>
      </c>
      <c r="L203" s="54" t="s">
        <v>1043</v>
      </c>
    </row>
    <row r="204" spans="1:12" ht="24">
      <c r="A204" s="54">
        <v>203</v>
      </c>
      <c r="B204" s="54" t="s">
        <v>643</v>
      </c>
      <c r="C204" s="54" t="s">
        <v>15</v>
      </c>
      <c r="D204" s="54">
        <v>9</v>
      </c>
      <c r="E204" s="54" t="s">
        <v>16</v>
      </c>
      <c r="F204" s="54" t="s">
        <v>644</v>
      </c>
      <c r="G204" s="105">
        <v>45187</v>
      </c>
      <c r="H204" s="55" t="s">
        <v>645</v>
      </c>
      <c r="I204" s="107">
        <v>24000</v>
      </c>
      <c r="J204" s="107">
        <v>4562</v>
      </c>
      <c r="K204" s="107">
        <v>32043</v>
      </c>
      <c r="L204" s="54" t="s">
        <v>1043</v>
      </c>
    </row>
    <row r="205" spans="1:12">
      <c r="A205" s="54">
        <v>204</v>
      </c>
      <c r="B205" s="54" t="s">
        <v>646</v>
      </c>
      <c r="C205" s="54" t="s">
        <v>15</v>
      </c>
      <c r="D205" s="54" t="s">
        <v>20</v>
      </c>
      <c r="E205" s="54" t="s">
        <v>16</v>
      </c>
      <c r="F205" s="54" t="s">
        <v>647</v>
      </c>
      <c r="G205" s="105">
        <v>45182</v>
      </c>
      <c r="H205" s="55" t="s">
        <v>648</v>
      </c>
      <c r="I205" s="107">
        <v>500000</v>
      </c>
      <c r="J205" s="107">
        <v>92331.8</v>
      </c>
      <c r="K205" s="107">
        <v>854071</v>
      </c>
      <c r="L205" s="54" t="s">
        <v>1043</v>
      </c>
    </row>
    <row r="206" spans="1:12" ht="24">
      <c r="A206" s="54">
        <v>205</v>
      </c>
      <c r="B206" s="54" t="s">
        <v>649</v>
      </c>
      <c r="C206" s="54" t="s">
        <v>15</v>
      </c>
      <c r="D206" s="54">
        <v>2</v>
      </c>
      <c r="E206" s="54" t="s">
        <v>16</v>
      </c>
      <c r="F206" s="54" t="s">
        <v>650</v>
      </c>
      <c r="G206" s="105">
        <v>45187</v>
      </c>
      <c r="H206" s="55" t="s">
        <v>651</v>
      </c>
      <c r="I206" s="107">
        <v>100499</v>
      </c>
      <c r="J206" s="107">
        <v>37266.600000000006</v>
      </c>
      <c r="K206" s="107">
        <v>200832</v>
      </c>
      <c r="L206" s="54" t="s">
        <v>1043</v>
      </c>
    </row>
    <row r="207" spans="1:12" ht="69.75">
      <c r="A207" s="54">
        <v>206</v>
      </c>
      <c r="B207" s="54" t="s">
        <v>652</v>
      </c>
      <c r="C207" s="54" t="s">
        <v>15</v>
      </c>
      <c r="D207" s="54">
        <v>8</v>
      </c>
      <c r="E207" s="54" t="s">
        <v>16</v>
      </c>
      <c r="F207" s="54" t="s">
        <v>653</v>
      </c>
      <c r="G207" s="105">
        <v>45197</v>
      </c>
      <c r="H207" s="55" t="s">
        <v>654</v>
      </c>
      <c r="I207" s="107">
        <v>70925</v>
      </c>
      <c r="J207" s="107">
        <v>23971.800000000003</v>
      </c>
      <c r="K207" s="107">
        <v>168379</v>
      </c>
      <c r="L207" s="54" t="s">
        <v>1043</v>
      </c>
    </row>
    <row r="208" spans="1:12" ht="35.25">
      <c r="A208" s="54">
        <v>207</v>
      </c>
      <c r="B208" s="54" t="s">
        <v>655</v>
      </c>
      <c r="C208" s="54" t="s">
        <v>15</v>
      </c>
      <c r="D208" s="54">
        <v>3</v>
      </c>
      <c r="E208" s="54" t="s">
        <v>16</v>
      </c>
      <c r="F208" s="54" t="s">
        <v>656</v>
      </c>
      <c r="G208" s="105">
        <v>45198</v>
      </c>
      <c r="H208" s="55" t="s">
        <v>657</v>
      </c>
      <c r="I208" s="107">
        <v>75000</v>
      </c>
      <c r="J208" s="107">
        <v>8748.2000000000044</v>
      </c>
      <c r="K208" s="107">
        <v>76326</v>
      </c>
      <c r="L208" s="54" t="s">
        <v>1043</v>
      </c>
    </row>
    <row r="209" spans="1:12" ht="46.5">
      <c r="A209" s="54">
        <v>208</v>
      </c>
      <c r="B209" s="54" t="s">
        <v>658</v>
      </c>
      <c r="C209" s="54" t="s">
        <v>15</v>
      </c>
      <c r="D209" s="54" t="s">
        <v>659</v>
      </c>
      <c r="E209" s="54" t="s">
        <v>16</v>
      </c>
      <c r="F209" s="54" t="s">
        <v>660</v>
      </c>
      <c r="G209" s="105">
        <v>45198</v>
      </c>
      <c r="H209" s="55" t="s">
        <v>661</v>
      </c>
      <c r="I209" s="107">
        <v>124500</v>
      </c>
      <c r="J209" s="107">
        <v>29549.200000000004</v>
      </c>
      <c r="K209" s="107">
        <v>180810</v>
      </c>
      <c r="L209" s="54" t="s">
        <v>1043</v>
      </c>
    </row>
    <row r="210" spans="1:12" ht="35.25">
      <c r="A210" s="54">
        <v>209</v>
      </c>
      <c r="B210" s="54" t="s">
        <v>662</v>
      </c>
      <c r="C210" s="54" t="s">
        <v>15</v>
      </c>
      <c r="D210" s="54">
        <v>10</v>
      </c>
      <c r="E210" s="54" t="s">
        <v>16</v>
      </c>
      <c r="F210" s="54" t="s">
        <v>663</v>
      </c>
      <c r="G210" s="105">
        <v>45198</v>
      </c>
      <c r="H210" s="55" t="s">
        <v>664</v>
      </c>
      <c r="I210" s="107">
        <v>50000</v>
      </c>
      <c r="J210" s="107">
        <v>21081.200000000001</v>
      </c>
      <c r="K210" s="107">
        <v>153238</v>
      </c>
      <c r="L210" s="54" t="s">
        <v>1043</v>
      </c>
    </row>
    <row r="211" spans="1:12" ht="24">
      <c r="A211" s="54">
        <v>210</v>
      </c>
      <c r="B211" s="54" t="s">
        <v>665</v>
      </c>
      <c r="C211" s="54" t="s">
        <v>15</v>
      </c>
      <c r="D211" s="54">
        <v>1</v>
      </c>
      <c r="E211" s="54" t="s">
        <v>16</v>
      </c>
      <c r="F211" s="54" t="s">
        <v>666</v>
      </c>
      <c r="G211" s="105">
        <v>45195</v>
      </c>
      <c r="H211" s="55" t="s">
        <v>667</v>
      </c>
      <c r="I211" s="107">
        <v>305900</v>
      </c>
      <c r="J211" s="107">
        <v>46576.4</v>
      </c>
      <c r="K211" s="107">
        <v>338794</v>
      </c>
      <c r="L211" s="54" t="s">
        <v>1043</v>
      </c>
    </row>
    <row r="212" spans="1:12" ht="46.5">
      <c r="A212" s="54">
        <v>211</v>
      </c>
      <c r="B212" s="54" t="s">
        <v>669</v>
      </c>
      <c r="C212" s="54" t="s">
        <v>15</v>
      </c>
      <c r="D212" s="54">
        <v>3</v>
      </c>
      <c r="E212" s="54" t="s">
        <v>16</v>
      </c>
      <c r="F212" s="54" t="s">
        <v>670</v>
      </c>
      <c r="G212" s="105">
        <v>45202</v>
      </c>
      <c r="H212" s="55" t="s">
        <v>981</v>
      </c>
      <c r="I212" s="107">
        <v>160000</v>
      </c>
      <c r="J212" s="107">
        <v>30997.800000000003</v>
      </c>
      <c r="K212" s="107">
        <v>266582.8</v>
      </c>
      <c r="L212" s="54" t="s">
        <v>1044</v>
      </c>
    </row>
    <row r="213" spans="1:12" ht="24">
      <c r="A213" s="54">
        <v>212</v>
      </c>
      <c r="B213" s="54" t="s">
        <v>672</v>
      </c>
      <c r="C213" s="54" t="s">
        <v>50</v>
      </c>
      <c r="D213" s="54" t="s">
        <v>20</v>
      </c>
      <c r="E213" s="54" t="s">
        <v>16</v>
      </c>
      <c r="F213" s="54" t="s">
        <v>673</v>
      </c>
      <c r="G213" s="105">
        <v>45215</v>
      </c>
      <c r="H213" s="55" t="s">
        <v>674</v>
      </c>
      <c r="I213" s="107">
        <v>43000</v>
      </c>
      <c r="J213" s="107">
        <v>6523.6</v>
      </c>
      <c r="K213" s="107">
        <v>43423.743999999999</v>
      </c>
      <c r="L213" s="54" t="s">
        <v>1044</v>
      </c>
    </row>
    <row r="214" spans="1:12" ht="35.25">
      <c r="A214" s="54">
        <v>213</v>
      </c>
      <c r="B214" s="54" t="s">
        <v>675</v>
      </c>
      <c r="C214" s="54" t="s">
        <v>15</v>
      </c>
      <c r="D214" s="54">
        <v>6</v>
      </c>
      <c r="E214" s="54" t="s">
        <v>16</v>
      </c>
      <c r="F214" s="54" t="s">
        <v>676</v>
      </c>
      <c r="G214" s="105">
        <v>45223</v>
      </c>
      <c r="H214" s="55" t="s">
        <v>677</v>
      </c>
      <c r="I214" s="107">
        <v>150000</v>
      </c>
      <c r="J214" s="107">
        <v>20610.400000000001</v>
      </c>
      <c r="K214" s="107">
        <v>172794.24000000002</v>
      </c>
      <c r="L214" s="54" t="s">
        <v>1044</v>
      </c>
    </row>
    <row r="215" spans="1:12" ht="69.75">
      <c r="A215" s="54">
        <v>214</v>
      </c>
      <c r="B215" s="54" t="s">
        <v>678</v>
      </c>
      <c r="C215" s="54" t="s">
        <v>28</v>
      </c>
      <c r="D215" s="54">
        <v>11</v>
      </c>
      <c r="E215" s="54" t="s">
        <v>16</v>
      </c>
      <c r="F215" s="54" t="s">
        <v>679</v>
      </c>
      <c r="G215" s="105">
        <v>45202</v>
      </c>
      <c r="H215" s="55" t="s">
        <v>982</v>
      </c>
      <c r="I215" s="107">
        <v>700000</v>
      </c>
      <c r="J215" s="107">
        <v>259076.2</v>
      </c>
      <c r="K215" s="107">
        <v>1743063.328</v>
      </c>
      <c r="L215" s="54" t="s">
        <v>1044</v>
      </c>
    </row>
    <row r="216" spans="1:12" ht="46.5">
      <c r="A216" s="54">
        <v>215</v>
      </c>
      <c r="B216" s="54" t="s">
        <v>681</v>
      </c>
      <c r="C216" s="54" t="s">
        <v>15</v>
      </c>
      <c r="D216" s="54">
        <v>9</v>
      </c>
      <c r="E216" s="54" t="s">
        <v>16</v>
      </c>
      <c r="F216" s="54" t="s">
        <v>682</v>
      </c>
      <c r="G216" s="105">
        <v>45205</v>
      </c>
      <c r="H216" s="55" t="s">
        <v>683</v>
      </c>
      <c r="I216" s="107">
        <v>200000</v>
      </c>
      <c r="J216" s="107">
        <v>39933.800000000003</v>
      </c>
      <c r="K216" s="107">
        <v>317195.76199999999</v>
      </c>
      <c r="L216" s="54" t="s">
        <v>1044</v>
      </c>
    </row>
    <row r="217" spans="1:12" ht="24">
      <c r="A217" s="54">
        <v>216</v>
      </c>
      <c r="B217" s="54" t="s">
        <v>684</v>
      </c>
      <c r="C217" s="54" t="s">
        <v>15</v>
      </c>
      <c r="D217" s="54">
        <v>10</v>
      </c>
      <c r="E217" s="54" t="s">
        <v>16</v>
      </c>
      <c r="F217" s="54" t="s">
        <v>685</v>
      </c>
      <c r="G217" s="105">
        <v>45205</v>
      </c>
      <c r="H217" s="55" t="s">
        <v>686</v>
      </c>
      <c r="I217" s="107">
        <v>20000</v>
      </c>
      <c r="J217" s="107">
        <v>20286.400000000001</v>
      </c>
      <c r="K217" s="107">
        <v>135023.61599999998</v>
      </c>
      <c r="L217" s="54" t="s">
        <v>1044</v>
      </c>
    </row>
    <row r="218" spans="1:12" ht="69.75">
      <c r="A218" s="54">
        <v>217</v>
      </c>
      <c r="B218" s="54" t="s">
        <v>687</v>
      </c>
      <c r="C218" s="54" t="s">
        <v>15</v>
      </c>
      <c r="D218" s="54">
        <v>5</v>
      </c>
      <c r="E218" s="54" t="s">
        <v>16</v>
      </c>
      <c r="F218" s="54" t="s">
        <v>688</v>
      </c>
      <c r="G218" s="105">
        <v>45210</v>
      </c>
      <c r="H218" s="55" t="s">
        <v>983</v>
      </c>
      <c r="I218" s="107">
        <v>141506</v>
      </c>
      <c r="J218" s="107">
        <v>14839.599999999999</v>
      </c>
      <c r="K218" s="107">
        <v>121079.56000000001</v>
      </c>
      <c r="L218" s="54" t="s">
        <v>1044</v>
      </c>
    </row>
    <row r="219" spans="1:12" ht="24">
      <c r="A219" s="54">
        <v>218</v>
      </c>
      <c r="B219" s="54" t="s">
        <v>690</v>
      </c>
      <c r="C219" s="54" t="s">
        <v>15</v>
      </c>
      <c r="D219" s="54">
        <v>8</v>
      </c>
      <c r="E219" s="54" t="s">
        <v>16</v>
      </c>
      <c r="F219" s="54" t="s">
        <v>691</v>
      </c>
      <c r="G219" s="105">
        <v>45224</v>
      </c>
      <c r="H219" s="55" t="s">
        <v>692</v>
      </c>
      <c r="I219" s="107">
        <v>25000</v>
      </c>
      <c r="J219" s="107">
        <v>17772.800000000003</v>
      </c>
      <c r="K219" s="107">
        <v>146520.61199999999</v>
      </c>
      <c r="L219" s="54" t="s">
        <v>1044</v>
      </c>
    </row>
    <row r="220" spans="1:12" ht="24">
      <c r="A220" s="54">
        <v>219</v>
      </c>
      <c r="B220" s="54" t="s">
        <v>693</v>
      </c>
      <c r="C220" s="54" t="s">
        <v>15</v>
      </c>
      <c r="D220" s="54">
        <v>8</v>
      </c>
      <c r="E220" s="54" t="s">
        <v>16</v>
      </c>
      <c r="F220" s="54" t="s">
        <v>694</v>
      </c>
      <c r="G220" s="105">
        <v>45210</v>
      </c>
      <c r="H220" s="55" t="s">
        <v>984</v>
      </c>
      <c r="I220" s="107">
        <v>177000</v>
      </c>
      <c r="J220" s="107">
        <v>25457.800000000003</v>
      </c>
      <c r="K220" s="107">
        <v>207711.82200000001</v>
      </c>
      <c r="L220" s="54" t="s">
        <v>1044</v>
      </c>
    </row>
    <row r="221" spans="1:12" ht="58.5">
      <c r="A221" s="54">
        <v>220</v>
      </c>
      <c r="B221" s="54" t="s">
        <v>696</v>
      </c>
      <c r="C221" s="54" t="s">
        <v>15</v>
      </c>
      <c r="D221" s="54">
        <v>11</v>
      </c>
      <c r="E221" s="54" t="s">
        <v>16</v>
      </c>
      <c r="F221" s="54" t="s">
        <v>697</v>
      </c>
      <c r="G221" s="105">
        <v>45205</v>
      </c>
      <c r="H221" s="55" t="s">
        <v>985</v>
      </c>
      <c r="I221" s="107">
        <v>150000</v>
      </c>
      <c r="J221" s="107">
        <v>26250.800000000003</v>
      </c>
      <c r="K221" s="107">
        <v>172862.83499999999</v>
      </c>
      <c r="L221" s="54" t="s">
        <v>1044</v>
      </c>
    </row>
    <row r="222" spans="1:12" ht="69.75">
      <c r="A222" s="54">
        <v>221</v>
      </c>
      <c r="B222" s="54" t="s">
        <v>699</v>
      </c>
      <c r="C222" s="54" t="s">
        <v>15</v>
      </c>
      <c r="D222" s="54">
        <v>2</v>
      </c>
      <c r="E222" s="54" t="s">
        <v>16</v>
      </c>
      <c r="F222" s="54" t="s">
        <v>25</v>
      </c>
      <c r="G222" s="105">
        <v>45211</v>
      </c>
      <c r="H222" s="55" t="s">
        <v>700</v>
      </c>
      <c r="I222" s="107">
        <v>100000</v>
      </c>
      <c r="J222" s="107">
        <v>54804.400000000009</v>
      </c>
      <c r="K222" s="107">
        <v>447145.83600000001</v>
      </c>
      <c r="L222" s="54" t="s">
        <v>1044</v>
      </c>
    </row>
    <row r="223" spans="1:12">
      <c r="A223" s="54">
        <v>222</v>
      </c>
      <c r="B223" s="54" t="s">
        <v>701</v>
      </c>
      <c r="C223" s="54" t="s">
        <v>15</v>
      </c>
      <c r="D223" s="54" t="s">
        <v>67</v>
      </c>
      <c r="E223" s="54" t="s">
        <v>16</v>
      </c>
      <c r="F223" s="54" t="s">
        <v>702</v>
      </c>
      <c r="G223" s="105">
        <v>45211</v>
      </c>
      <c r="H223" s="55" t="s">
        <v>703</v>
      </c>
      <c r="I223" s="107">
        <v>80000</v>
      </c>
      <c r="J223" s="107">
        <v>28853.4</v>
      </c>
      <c r="K223" s="107">
        <v>255724.139</v>
      </c>
      <c r="L223" s="54" t="s">
        <v>1044</v>
      </c>
    </row>
    <row r="224" spans="1:12" ht="24">
      <c r="A224" s="54">
        <v>223</v>
      </c>
      <c r="B224" s="54" t="s">
        <v>704</v>
      </c>
      <c r="C224" s="54" t="s">
        <v>15</v>
      </c>
      <c r="D224" s="54" t="s">
        <v>659</v>
      </c>
      <c r="E224" s="54" t="s">
        <v>16</v>
      </c>
      <c r="F224" s="54" t="s">
        <v>705</v>
      </c>
      <c r="G224" s="105">
        <v>45205</v>
      </c>
      <c r="H224" s="55" t="s">
        <v>706</v>
      </c>
      <c r="I224" s="107">
        <v>80000</v>
      </c>
      <c r="J224" s="107">
        <v>14728.400000000001</v>
      </c>
      <c r="K224" s="107">
        <v>80621.072</v>
      </c>
      <c r="L224" s="54" t="s">
        <v>1044</v>
      </c>
    </row>
    <row r="225" spans="1:12" ht="24">
      <c r="A225" s="54">
        <v>224</v>
      </c>
      <c r="B225" s="54" t="s">
        <v>707</v>
      </c>
      <c r="C225" s="54" t="s">
        <v>15</v>
      </c>
      <c r="D225" s="54">
        <v>6</v>
      </c>
      <c r="E225" s="54" t="s">
        <v>16</v>
      </c>
      <c r="F225" s="54" t="s">
        <v>708</v>
      </c>
      <c r="G225" s="105">
        <v>45224</v>
      </c>
      <c r="H225" s="55" t="s">
        <v>709</v>
      </c>
      <c r="I225" s="107">
        <v>50000</v>
      </c>
      <c r="J225" s="107">
        <v>23959</v>
      </c>
      <c r="K225" s="107">
        <v>178135.16499999998</v>
      </c>
      <c r="L225" s="54" t="s">
        <v>1044</v>
      </c>
    </row>
    <row r="226" spans="1:12" ht="24">
      <c r="A226" s="54">
        <v>225</v>
      </c>
      <c r="B226" s="54" t="s">
        <v>710</v>
      </c>
      <c r="C226" s="54" t="s">
        <v>15</v>
      </c>
      <c r="D226" s="54">
        <v>6</v>
      </c>
      <c r="E226" s="54" t="s">
        <v>16</v>
      </c>
      <c r="F226" s="54" t="s">
        <v>711</v>
      </c>
      <c r="G226" s="105">
        <v>45210</v>
      </c>
      <c r="H226" s="55" t="s">
        <v>712</v>
      </c>
      <c r="I226" s="107">
        <v>19240</v>
      </c>
      <c r="J226" s="107">
        <v>23146</v>
      </c>
      <c r="K226" s="107">
        <v>215142.07</v>
      </c>
      <c r="L226" s="54" t="s">
        <v>1044</v>
      </c>
    </row>
    <row r="227" spans="1:12" ht="35.25">
      <c r="A227" s="54">
        <v>226</v>
      </c>
      <c r="B227" s="54" t="s">
        <v>713</v>
      </c>
      <c r="C227" s="54" t="s">
        <v>21</v>
      </c>
      <c r="D227" s="54" t="s">
        <v>20</v>
      </c>
      <c r="E227" s="54" t="s">
        <v>16</v>
      </c>
      <c r="F227" s="54" t="s">
        <v>714</v>
      </c>
      <c r="G227" s="105">
        <v>45211</v>
      </c>
      <c r="H227" s="55" t="s">
        <v>986</v>
      </c>
      <c r="I227" s="107">
        <v>1250000</v>
      </c>
      <c r="J227" s="107">
        <v>292134</v>
      </c>
      <c r="K227" s="107">
        <v>3247945.8119999999</v>
      </c>
      <c r="L227" s="54" t="s">
        <v>1044</v>
      </c>
    </row>
    <row r="228" spans="1:12" ht="24">
      <c r="A228" s="54">
        <v>227</v>
      </c>
      <c r="B228" s="54" t="s">
        <v>716</v>
      </c>
      <c r="C228" s="54" t="s">
        <v>28</v>
      </c>
      <c r="D228" s="54">
        <v>1</v>
      </c>
      <c r="E228" s="54" t="s">
        <v>16</v>
      </c>
      <c r="F228" s="54" t="s">
        <v>717</v>
      </c>
      <c r="G228" s="105">
        <v>45202</v>
      </c>
      <c r="H228" s="55" t="s">
        <v>718</v>
      </c>
      <c r="I228" s="107">
        <v>757800</v>
      </c>
      <c r="J228" s="107">
        <v>576705.40000000014</v>
      </c>
      <c r="K228" s="107">
        <v>2412933.7200000002</v>
      </c>
      <c r="L228" s="54" t="s">
        <v>1044</v>
      </c>
    </row>
    <row r="229" spans="1:12" ht="24">
      <c r="A229" s="54">
        <v>228</v>
      </c>
      <c r="B229" s="54" t="s">
        <v>719</v>
      </c>
      <c r="C229" s="54" t="s">
        <v>15</v>
      </c>
      <c r="D229" s="54">
        <v>7</v>
      </c>
      <c r="E229" s="54" t="s">
        <v>16</v>
      </c>
      <c r="F229" s="54" t="s">
        <v>720</v>
      </c>
      <c r="G229" s="105">
        <v>45205</v>
      </c>
      <c r="H229" s="55" t="s">
        <v>721</v>
      </c>
      <c r="I229" s="107">
        <v>80000</v>
      </c>
      <c r="J229" s="107">
        <v>21266.200000000004</v>
      </c>
      <c r="K229" s="107">
        <v>139738.886</v>
      </c>
      <c r="L229" s="54" t="s">
        <v>1044</v>
      </c>
    </row>
    <row r="230" spans="1:12" ht="24">
      <c r="A230" s="54">
        <v>229</v>
      </c>
      <c r="B230" s="54" t="s">
        <v>722</v>
      </c>
      <c r="C230" s="54" t="s">
        <v>15</v>
      </c>
      <c r="D230" s="54">
        <v>2</v>
      </c>
      <c r="E230" s="54" t="s">
        <v>16</v>
      </c>
      <c r="F230" s="54" t="s">
        <v>723</v>
      </c>
      <c r="G230" s="105">
        <v>45211</v>
      </c>
      <c r="H230" s="55" t="s">
        <v>724</v>
      </c>
      <c r="I230" s="107">
        <v>300000</v>
      </c>
      <c r="J230" s="107">
        <v>41099</v>
      </c>
      <c r="K230" s="107">
        <v>335326.74100000004</v>
      </c>
      <c r="L230" s="54" t="s">
        <v>1044</v>
      </c>
    </row>
    <row r="231" spans="1:12" ht="35.25">
      <c r="A231" s="54">
        <v>230</v>
      </c>
      <c r="B231" s="54" t="s">
        <v>725</v>
      </c>
      <c r="C231" s="54" t="s">
        <v>15</v>
      </c>
      <c r="D231" s="54">
        <v>10</v>
      </c>
      <c r="E231" s="54" t="s">
        <v>16</v>
      </c>
      <c r="F231" s="54" t="s">
        <v>726</v>
      </c>
      <c r="G231" s="105">
        <v>45211</v>
      </c>
      <c r="H231" s="55" t="s">
        <v>727</v>
      </c>
      <c r="I231" s="107">
        <v>43000</v>
      </c>
      <c r="J231" s="107">
        <v>21540</v>
      </c>
      <c r="K231" s="107">
        <v>111318.72</v>
      </c>
      <c r="L231" s="54" t="s">
        <v>1044</v>
      </c>
    </row>
    <row r="232" spans="1:12">
      <c r="A232" s="54">
        <v>231</v>
      </c>
      <c r="B232" s="54" t="s">
        <v>728</v>
      </c>
      <c r="C232" s="54" t="s">
        <v>15</v>
      </c>
      <c r="D232" s="54" t="s">
        <v>195</v>
      </c>
      <c r="E232" s="54" t="s">
        <v>16</v>
      </c>
      <c r="F232" s="54" t="s">
        <v>729</v>
      </c>
      <c r="G232" s="105">
        <v>45205</v>
      </c>
      <c r="H232" s="55" t="s">
        <v>730</v>
      </c>
      <c r="I232" s="107">
        <v>120000</v>
      </c>
      <c r="J232" s="107">
        <v>25566.600000000002</v>
      </c>
      <c r="K232" s="107">
        <v>149745.91899999999</v>
      </c>
      <c r="L232" s="54" t="s">
        <v>1044</v>
      </c>
    </row>
    <row r="233" spans="1:12" ht="46.5">
      <c r="A233" s="54">
        <v>232</v>
      </c>
      <c r="B233" s="54" t="s">
        <v>731</v>
      </c>
      <c r="C233" s="54" t="s">
        <v>15</v>
      </c>
      <c r="D233" s="54" t="s">
        <v>195</v>
      </c>
      <c r="E233" s="54" t="s">
        <v>16</v>
      </c>
      <c r="F233" s="54" t="s">
        <v>732</v>
      </c>
      <c r="G233" s="105">
        <v>45223</v>
      </c>
      <c r="H233" s="55" t="s">
        <v>733</v>
      </c>
      <c r="I233" s="107">
        <v>575000</v>
      </c>
      <c r="J233" s="107">
        <v>74988</v>
      </c>
      <c r="K233" s="107">
        <v>752729.54399999999</v>
      </c>
      <c r="L233" s="54" t="s">
        <v>1044</v>
      </c>
    </row>
    <row r="234" spans="1:12" ht="24">
      <c r="A234" s="54">
        <v>233</v>
      </c>
      <c r="B234" s="54" t="s">
        <v>734</v>
      </c>
      <c r="C234" s="54" t="s">
        <v>15</v>
      </c>
      <c r="D234" s="54" t="s">
        <v>20</v>
      </c>
      <c r="E234" s="54" t="s">
        <v>16</v>
      </c>
      <c r="F234" s="54" t="s">
        <v>397</v>
      </c>
      <c r="G234" s="105">
        <v>45211</v>
      </c>
      <c r="H234" s="55" t="s">
        <v>735</v>
      </c>
      <c r="I234" s="107">
        <v>25000</v>
      </c>
      <c r="J234" s="107">
        <v>31838.2</v>
      </c>
      <c r="K234" s="107">
        <v>154127.758</v>
      </c>
      <c r="L234" s="54" t="s">
        <v>1044</v>
      </c>
    </row>
    <row r="235" spans="1:12">
      <c r="A235" s="54">
        <v>234</v>
      </c>
      <c r="B235" s="54" t="s">
        <v>736</v>
      </c>
      <c r="C235" s="54" t="s">
        <v>15</v>
      </c>
      <c r="D235" s="54">
        <v>1</v>
      </c>
      <c r="E235" s="54" t="s">
        <v>16</v>
      </c>
      <c r="F235" s="54" t="s">
        <v>737</v>
      </c>
      <c r="G235" s="105">
        <v>45211</v>
      </c>
      <c r="H235" s="55" t="s">
        <v>738</v>
      </c>
      <c r="I235" s="107">
        <v>300000</v>
      </c>
      <c r="J235" s="107">
        <v>53989.8</v>
      </c>
      <c r="K235" s="107">
        <v>477973.47</v>
      </c>
      <c r="L235" s="54" t="s">
        <v>1044</v>
      </c>
    </row>
    <row r="236" spans="1:12" ht="24">
      <c r="A236" s="54">
        <v>235</v>
      </c>
      <c r="B236" s="54" t="s">
        <v>739</v>
      </c>
      <c r="C236" s="54" t="s">
        <v>21</v>
      </c>
      <c r="D236" s="54">
        <v>3</v>
      </c>
      <c r="E236" s="54" t="s">
        <v>16</v>
      </c>
      <c r="F236" s="54" t="s">
        <v>740</v>
      </c>
      <c r="G236" s="105">
        <v>45205</v>
      </c>
      <c r="H236" s="55" t="s">
        <v>741</v>
      </c>
      <c r="I236" s="107">
        <v>703000</v>
      </c>
      <c r="J236" s="107">
        <v>203428.6</v>
      </c>
      <c r="K236" s="107">
        <v>1228914.5890000002</v>
      </c>
      <c r="L236" s="54" t="s">
        <v>1044</v>
      </c>
    </row>
    <row r="237" spans="1:12" ht="24">
      <c r="A237" s="54">
        <v>236</v>
      </c>
      <c r="B237" s="54" t="s">
        <v>742</v>
      </c>
      <c r="C237" s="54" t="s">
        <v>15</v>
      </c>
      <c r="D237" s="54" t="s">
        <v>20</v>
      </c>
      <c r="E237" s="54" t="s">
        <v>16</v>
      </c>
      <c r="F237" s="54" t="s">
        <v>743</v>
      </c>
      <c r="G237" s="105">
        <v>45216</v>
      </c>
      <c r="H237" s="55" t="s">
        <v>987</v>
      </c>
      <c r="I237" s="107">
        <v>30000</v>
      </c>
      <c r="J237" s="107">
        <v>44418.200000000004</v>
      </c>
      <c r="K237" s="107">
        <v>302131.23599999998</v>
      </c>
      <c r="L237" s="54" t="s">
        <v>1044</v>
      </c>
    </row>
    <row r="238" spans="1:12" ht="58.5">
      <c r="A238" s="54">
        <v>237</v>
      </c>
      <c r="B238" s="54" t="s">
        <v>745</v>
      </c>
      <c r="C238" s="54" t="s">
        <v>15</v>
      </c>
      <c r="D238" s="54" t="s">
        <v>20</v>
      </c>
      <c r="E238" s="54" t="s">
        <v>16</v>
      </c>
      <c r="F238" s="54" t="s">
        <v>746</v>
      </c>
      <c r="G238" s="105">
        <v>45223</v>
      </c>
      <c r="H238" s="55" t="s">
        <v>747</v>
      </c>
      <c r="I238" s="107">
        <v>706000</v>
      </c>
      <c r="J238" s="107">
        <v>107072.6</v>
      </c>
      <c r="K238" s="107">
        <v>744371.49600000004</v>
      </c>
      <c r="L238" s="54" t="s">
        <v>1044</v>
      </c>
    </row>
    <row r="239" spans="1:12" ht="35.25">
      <c r="A239" s="54">
        <v>238</v>
      </c>
      <c r="B239" s="54" t="s">
        <v>748</v>
      </c>
      <c r="C239" s="54" t="s">
        <v>15</v>
      </c>
      <c r="D239" s="54" t="s">
        <v>20</v>
      </c>
      <c r="E239" s="54" t="s">
        <v>16</v>
      </c>
      <c r="F239" s="54" t="s">
        <v>749</v>
      </c>
      <c r="G239" s="105">
        <v>45217</v>
      </c>
      <c r="H239" s="55" t="s">
        <v>750</v>
      </c>
      <c r="I239" s="107">
        <v>79200</v>
      </c>
      <c r="J239" s="107">
        <v>28938.400000000001</v>
      </c>
      <c r="K239" s="107">
        <v>208035.28200000001</v>
      </c>
      <c r="L239" s="54" t="s">
        <v>1044</v>
      </c>
    </row>
    <row r="240" spans="1:12">
      <c r="A240" s="54">
        <v>239</v>
      </c>
      <c r="B240" s="54" t="s">
        <v>751</v>
      </c>
      <c r="C240" s="54" t="s">
        <v>15</v>
      </c>
      <c r="D240" s="54">
        <v>7</v>
      </c>
      <c r="E240" s="54" t="s">
        <v>16</v>
      </c>
      <c r="F240" s="54" t="s">
        <v>752</v>
      </c>
      <c r="G240" s="105">
        <v>45224</v>
      </c>
      <c r="H240" s="55" t="s">
        <v>753</v>
      </c>
      <c r="I240" s="107">
        <v>80000</v>
      </c>
      <c r="J240" s="107">
        <v>35216</v>
      </c>
      <c r="K240" s="107">
        <v>279720.68799999997</v>
      </c>
      <c r="L240" s="54" t="s">
        <v>1044</v>
      </c>
    </row>
    <row r="241" spans="1:12" ht="35.25">
      <c r="A241" s="54">
        <v>240</v>
      </c>
      <c r="B241" s="54" t="s">
        <v>754</v>
      </c>
      <c r="C241" s="54" t="s">
        <v>21</v>
      </c>
      <c r="D241" s="54">
        <v>1</v>
      </c>
      <c r="E241" s="54" t="s">
        <v>16</v>
      </c>
      <c r="F241" s="54" t="s">
        <v>755</v>
      </c>
      <c r="G241" s="105">
        <v>45211</v>
      </c>
      <c r="H241" s="55" t="s">
        <v>756</v>
      </c>
      <c r="I241" s="107">
        <v>800000</v>
      </c>
      <c r="J241" s="107">
        <v>115264.20000000001</v>
      </c>
      <c r="K241" s="107">
        <v>966373.37600000005</v>
      </c>
      <c r="L241" s="54" t="s">
        <v>1044</v>
      </c>
    </row>
    <row r="242" spans="1:12" ht="81">
      <c r="A242" s="54">
        <v>241</v>
      </c>
      <c r="B242" s="54" t="s">
        <v>757</v>
      </c>
      <c r="C242" s="54" t="s">
        <v>15</v>
      </c>
      <c r="D242" s="54" t="s">
        <v>67</v>
      </c>
      <c r="E242" s="54" t="s">
        <v>16</v>
      </c>
      <c r="F242" s="54" t="s">
        <v>758</v>
      </c>
      <c r="G242" s="105">
        <v>45223</v>
      </c>
      <c r="H242" s="55" t="s">
        <v>759</v>
      </c>
      <c r="I242" s="107">
        <v>46000</v>
      </c>
      <c r="J242" s="107">
        <v>39482.800000000003</v>
      </c>
      <c r="K242" s="107">
        <v>133728.921</v>
      </c>
      <c r="L242" s="54" t="s">
        <v>1044</v>
      </c>
    </row>
    <row r="243" spans="1:12" ht="24">
      <c r="A243" s="54">
        <v>242</v>
      </c>
      <c r="B243" s="54" t="s">
        <v>760</v>
      </c>
      <c r="C243" s="54" t="s">
        <v>15</v>
      </c>
      <c r="D243" s="54">
        <v>6</v>
      </c>
      <c r="E243" s="54" t="s">
        <v>16</v>
      </c>
      <c r="F243" s="54" t="s">
        <v>185</v>
      </c>
      <c r="G243" s="105">
        <v>45223</v>
      </c>
      <c r="H243" s="55" t="s">
        <v>761</v>
      </c>
      <c r="I243" s="107">
        <v>15000</v>
      </c>
      <c r="J243" s="107">
        <v>26668.800000000003</v>
      </c>
      <c r="K243" s="107">
        <v>250288.565</v>
      </c>
      <c r="L243" s="54" t="s">
        <v>1044</v>
      </c>
    </row>
    <row r="244" spans="1:12">
      <c r="A244" s="54">
        <v>243</v>
      </c>
      <c r="B244" s="54" t="s">
        <v>762</v>
      </c>
      <c r="C244" s="54" t="s">
        <v>15</v>
      </c>
      <c r="D244" s="54">
        <v>1</v>
      </c>
      <c r="E244" s="54" t="s">
        <v>16</v>
      </c>
      <c r="F244" s="54" t="s">
        <v>763</v>
      </c>
      <c r="G244" s="105">
        <v>45224</v>
      </c>
      <c r="H244" s="55" t="s">
        <v>988</v>
      </c>
      <c r="I244" s="107">
        <v>16000</v>
      </c>
      <c r="J244" s="107">
        <v>58633.8</v>
      </c>
      <c r="K244" s="107">
        <v>243682.90399999998</v>
      </c>
      <c r="L244" s="54" t="s">
        <v>1044</v>
      </c>
    </row>
    <row r="245" spans="1:12">
      <c r="A245" s="54">
        <v>244</v>
      </c>
      <c r="B245" s="54" t="s">
        <v>765</v>
      </c>
      <c r="C245" s="54" t="s">
        <v>15</v>
      </c>
      <c r="D245" s="54">
        <v>5</v>
      </c>
      <c r="E245" s="54" t="s">
        <v>16</v>
      </c>
      <c r="F245" s="54" t="s">
        <v>766</v>
      </c>
      <c r="G245" s="105">
        <v>45224</v>
      </c>
      <c r="H245" s="55" t="s">
        <v>767</v>
      </c>
      <c r="I245" s="107">
        <v>100000</v>
      </c>
      <c r="J245" s="107">
        <v>15993</v>
      </c>
      <c r="K245" s="107">
        <v>127032.39899999999</v>
      </c>
      <c r="L245" s="54" t="s">
        <v>1044</v>
      </c>
    </row>
    <row r="246" spans="1:12">
      <c r="A246" s="54">
        <v>245</v>
      </c>
      <c r="B246" s="54" t="s">
        <v>768</v>
      </c>
      <c r="C246" s="54" t="s">
        <v>15</v>
      </c>
      <c r="D246" s="54">
        <v>2</v>
      </c>
      <c r="E246" s="54" t="s">
        <v>16</v>
      </c>
      <c r="F246" s="54" t="s">
        <v>769</v>
      </c>
      <c r="G246" s="105">
        <v>45223</v>
      </c>
      <c r="H246" s="55" t="s">
        <v>770</v>
      </c>
      <c r="I246" s="107">
        <v>300000</v>
      </c>
      <c r="J246" s="107">
        <v>63780.400000000009</v>
      </c>
      <c r="K246" s="107">
        <v>513429.00000000006</v>
      </c>
      <c r="L246" s="54" t="s">
        <v>1044</v>
      </c>
    </row>
    <row r="247" spans="1:12" ht="24">
      <c r="A247" s="54">
        <v>246</v>
      </c>
      <c r="B247" s="54" t="s">
        <v>771</v>
      </c>
      <c r="C247" s="54" t="s">
        <v>15</v>
      </c>
      <c r="D247" s="54" t="s">
        <v>67</v>
      </c>
      <c r="E247" s="54" t="s">
        <v>16</v>
      </c>
      <c r="F247" s="54" t="s">
        <v>772</v>
      </c>
      <c r="G247" s="105">
        <v>45223</v>
      </c>
      <c r="H247" s="55" t="s">
        <v>773</v>
      </c>
      <c r="I247" s="107">
        <v>55000</v>
      </c>
      <c r="J247" s="107">
        <v>25279.600000000002</v>
      </c>
      <c r="K247" s="107">
        <v>138660.80000000002</v>
      </c>
      <c r="L247" s="54" t="s">
        <v>1044</v>
      </c>
    </row>
    <row r="248" spans="1:12" ht="24">
      <c r="A248" s="54">
        <v>247</v>
      </c>
      <c r="B248" s="54" t="s">
        <v>774</v>
      </c>
      <c r="C248" s="54" t="s">
        <v>15</v>
      </c>
      <c r="D248" s="54">
        <v>3</v>
      </c>
      <c r="E248" s="54" t="s">
        <v>16</v>
      </c>
      <c r="F248" s="54" t="s">
        <v>775</v>
      </c>
      <c r="G248" s="105">
        <v>45224</v>
      </c>
      <c r="H248" s="55" t="s">
        <v>776</v>
      </c>
      <c r="I248" s="107">
        <v>68000</v>
      </c>
      <c r="J248" s="107">
        <v>16667.200000000004</v>
      </c>
      <c r="K248" s="107">
        <v>145752.91499999998</v>
      </c>
      <c r="L248" s="54" t="s">
        <v>1044</v>
      </c>
    </row>
    <row r="249" spans="1:12" ht="24">
      <c r="A249" s="54">
        <v>248</v>
      </c>
      <c r="B249" s="54" t="s">
        <v>777</v>
      </c>
      <c r="C249" s="54" t="s">
        <v>15</v>
      </c>
      <c r="D249" s="54">
        <v>8</v>
      </c>
      <c r="E249" s="54" t="s">
        <v>16</v>
      </c>
      <c r="F249" s="54" t="s">
        <v>778</v>
      </c>
      <c r="G249" s="105">
        <v>45224</v>
      </c>
      <c r="H249" s="55" t="s">
        <v>779</v>
      </c>
      <c r="I249" s="107">
        <v>128000</v>
      </c>
      <c r="J249" s="107">
        <v>22025.4</v>
      </c>
      <c r="K249" s="107">
        <v>165980.4</v>
      </c>
      <c r="L249" s="54" t="s">
        <v>1044</v>
      </c>
    </row>
    <row r="250" spans="1:12" ht="81">
      <c r="A250" s="54">
        <v>249</v>
      </c>
      <c r="B250" s="54" t="s">
        <v>780</v>
      </c>
      <c r="C250" s="54" t="s">
        <v>15</v>
      </c>
      <c r="D250" s="54">
        <v>8</v>
      </c>
      <c r="E250" s="54" t="s">
        <v>16</v>
      </c>
      <c r="F250" s="54" t="s">
        <v>781</v>
      </c>
      <c r="G250" s="105">
        <v>45223</v>
      </c>
      <c r="H250" s="55" t="s">
        <v>782</v>
      </c>
      <c r="I250" s="107">
        <v>100500</v>
      </c>
      <c r="J250" s="107">
        <v>15816.800000000003</v>
      </c>
      <c r="K250" s="107">
        <v>132609.728</v>
      </c>
      <c r="L250" s="54" t="s">
        <v>1044</v>
      </c>
    </row>
    <row r="251" spans="1:12" ht="58.5">
      <c r="A251" s="54">
        <v>250</v>
      </c>
      <c r="B251" s="54" t="s">
        <v>783</v>
      </c>
      <c r="C251" s="54" t="s">
        <v>15</v>
      </c>
      <c r="D251" s="54">
        <v>1</v>
      </c>
      <c r="E251" s="54" t="s">
        <v>16</v>
      </c>
      <c r="F251" s="54" t="s">
        <v>784</v>
      </c>
      <c r="G251" s="105">
        <v>45224</v>
      </c>
      <c r="H251" s="55" t="s">
        <v>785</v>
      </c>
      <c r="I251" s="107">
        <v>530000</v>
      </c>
      <c r="J251" s="107">
        <v>122128.40000000001</v>
      </c>
      <c r="K251" s="107">
        <v>1020745.824</v>
      </c>
      <c r="L251" s="54" t="s">
        <v>1044</v>
      </c>
    </row>
    <row r="252" spans="1:12" ht="46.5">
      <c r="A252" s="54">
        <v>251</v>
      </c>
      <c r="B252" s="54" t="s">
        <v>787</v>
      </c>
      <c r="C252" s="54" t="s">
        <v>15</v>
      </c>
      <c r="D252" s="54">
        <v>11</v>
      </c>
      <c r="E252" s="54" t="s">
        <v>16</v>
      </c>
      <c r="F252" s="54" t="s">
        <v>54</v>
      </c>
      <c r="G252" s="105">
        <v>45233</v>
      </c>
      <c r="H252" s="55" t="s">
        <v>788</v>
      </c>
      <c r="I252" s="107">
        <v>110000</v>
      </c>
      <c r="J252" s="107">
        <v>44444.200000000004</v>
      </c>
      <c r="K252" s="107">
        <v>307864</v>
      </c>
      <c r="L252" s="54" t="s">
        <v>1046</v>
      </c>
    </row>
    <row r="253" spans="1:12" ht="24">
      <c r="A253" s="54">
        <v>252</v>
      </c>
      <c r="B253" s="54" t="s">
        <v>789</v>
      </c>
      <c r="C253" s="54" t="s">
        <v>15</v>
      </c>
      <c r="D253" s="54">
        <v>5</v>
      </c>
      <c r="E253" s="54" t="s">
        <v>16</v>
      </c>
      <c r="F253" s="54" t="s">
        <v>790</v>
      </c>
      <c r="G253" s="105">
        <v>45243</v>
      </c>
      <c r="H253" s="55" t="s">
        <v>791</v>
      </c>
      <c r="I253" s="107">
        <v>100000</v>
      </c>
      <c r="J253" s="107">
        <v>53707.8</v>
      </c>
      <c r="K253" s="107">
        <v>461889</v>
      </c>
      <c r="L253" s="54" t="s">
        <v>1046</v>
      </c>
    </row>
    <row r="254" spans="1:12" ht="24">
      <c r="A254" s="54">
        <v>253</v>
      </c>
      <c r="B254" s="54" t="s">
        <v>792</v>
      </c>
      <c r="C254" s="54" t="s">
        <v>15</v>
      </c>
      <c r="D254" s="54">
        <v>8</v>
      </c>
      <c r="E254" s="54" t="s">
        <v>16</v>
      </c>
      <c r="F254" s="54" t="s">
        <v>793</v>
      </c>
      <c r="G254" s="105">
        <v>45233</v>
      </c>
      <c r="H254" s="55" t="s">
        <v>794</v>
      </c>
      <c r="I254" s="107">
        <v>30000</v>
      </c>
      <c r="J254" s="107">
        <v>16640.600000000002</v>
      </c>
      <c r="K254" s="107">
        <v>125440</v>
      </c>
      <c r="L254" s="54" t="s">
        <v>1046</v>
      </c>
    </row>
    <row r="255" spans="1:12" ht="24">
      <c r="A255" s="54">
        <v>254</v>
      </c>
      <c r="B255" s="54" t="s">
        <v>795</v>
      </c>
      <c r="C255" s="54" t="s">
        <v>15</v>
      </c>
      <c r="D255" s="54">
        <v>2</v>
      </c>
      <c r="E255" s="54" t="s">
        <v>16</v>
      </c>
      <c r="F255" s="54" t="s">
        <v>796</v>
      </c>
      <c r="G255" s="105">
        <v>45233</v>
      </c>
      <c r="H255" s="55" t="s">
        <v>797</v>
      </c>
      <c r="I255" s="107">
        <v>50000</v>
      </c>
      <c r="J255" s="107">
        <v>59086.200000000004</v>
      </c>
      <c r="K255" s="107">
        <v>415020</v>
      </c>
      <c r="L255" s="54" t="s">
        <v>1046</v>
      </c>
    </row>
    <row r="256" spans="1:12" ht="69.75">
      <c r="A256" s="54">
        <v>255</v>
      </c>
      <c r="B256" s="54" t="s">
        <v>798</v>
      </c>
      <c r="C256" s="54" t="s">
        <v>15</v>
      </c>
      <c r="D256" s="54">
        <v>5</v>
      </c>
      <c r="E256" s="54" t="s">
        <v>16</v>
      </c>
      <c r="F256" s="54" t="s">
        <v>799</v>
      </c>
      <c r="G256" s="105">
        <v>45247</v>
      </c>
      <c r="H256" s="55" t="s">
        <v>800</v>
      </c>
      <c r="I256" s="107">
        <v>185000</v>
      </c>
      <c r="J256" s="107">
        <v>25704.800000000003</v>
      </c>
      <c r="K256" s="107">
        <v>189189</v>
      </c>
      <c r="L256" s="54" t="s">
        <v>1046</v>
      </c>
    </row>
    <row r="257" spans="1:12" ht="58.5">
      <c r="A257" s="54">
        <v>256</v>
      </c>
      <c r="B257" s="54" t="s">
        <v>801</v>
      </c>
      <c r="C257" s="54" t="s">
        <v>15</v>
      </c>
      <c r="D257" s="54">
        <v>2</v>
      </c>
      <c r="E257" s="54" t="s">
        <v>16</v>
      </c>
      <c r="F257" s="54" t="s">
        <v>802</v>
      </c>
      <c r="G257" s="105">
        <v>45233</v>
      </c>
      <c r="H257" s="55" t="s">
        <v>803</v>
      </c>
      <c r="I257" s="107">
        <v>43000</v>
      </c>
      <c r="J257" s="107">
        <v>64488.600000000006</v>
      </c>
      <c r="K257" s="107">
        <v>302711</v>
      </c>
      <c r="L257" s="54" t="s">
        <v>1046</v>
      </c>
    </row>
    <row r="258" spans="1:12" ht="24">
      <c r="A258" s="54">
        <v>257</v>
      </c>
      <c r="B258" s="54" t="s">
        <v>804</v>
      </c>
      <c r="C258" s="54" t="s">
        <v>15</v>
      </c>
      <c r="D258" s="54">
        <v>9</v>
      </c>
      <c r="E258" s="54" t="s">
        <v>16</v>
      </c>
      <c r="F258" s="54" t="s">
        <v>805</v>
      </c>
      <c r="G258" s="105">
        <v>45243</v>
      </c>
      <c r="H258" s="55" t="s">
        <v>806</v>
      </c>
      <c r="I258" s="107">
        <v>60000</v>
      </c>
      <c r="J258" s="107">
        <v>34500</v>
      </c>
      <c r="K258" s="107">
        <v>184368</v>
      </c>
      <c r="L258" s="54" t="s">
        <v>1046</v>
      </c>
    </row>
    <row r="259" spans="1:12">
      <c r="A259" s="54">
        <v>258</v>
      </c>
      <c r="B259" s="54" t="s">
        <v>807</v>
      </c>
      <c r="C259" s="54" t="s">
        <v>15</v>
      </c>
      <c r="D259" s="54">
        <v>3</v>
      </c>
      <c r="E259" s="54" t="s">
        <v>16</v>
      </c>
      <c r="F259" s="54" t="s">
        <v>808</v>
      </c>
      <c r="G259" s="105">
        <v>45233</v>
      </c>
      <c r="H259" s="55" t="s">
        <v>809</v>
      </c>
      <c r="I259" s="107">
        <v>85000</v>
      </c>
      <c r="J259" s="107">
        <v>38599.599999999999</v>
      </c>
      <c r="K259" s="107">
        <v>256922</v>
      </c>
      <c r="L259" s="54" t="s">
        <v>1046</v>
      </c>
    </row>
    <row r="260" spans="1:12" ht="35.25">
      <c r="A260" s="54">
        <v>259</v>
      </c>
      <c r="B260" s="54" t="s">
        <v>810</v>
      </c>
      <c r="C260" s="54" t="s">
        <v>28</v>
      </c>
      <c r="D260" s="54">
        <v>10</v>
      </c>
      <c r="E260" s="54" t="s">
        <v>16</v>
      </c>
      <c r="F260" s="54" t="s">
        <v>811</v>
      </c>
      <c r="G260" s="105">
        <v>45233</v>
      </c>
      <c r="H260" s="55" t="s">
        <v>812</v>
      </c>
      <c r="I260" s="107">
        <v>155391</v>
      </c>
      <c r="J260" s="107">
        <v>72411</v>
      </c>
      <c r="K260" s="107">
        <v>650975</v>
      </c>
      <c r="L260" s="54" t="s">
        <v>1046</v>
      </c>
    </row>
    <row r="261" spans="1:12" ht="35.25">
      <c r="A261" s="54">
        <v>260</v>
      </c>
      <c r="B261" s="54" t="s">
        <v>813</v>
      </c>
      <c r="C261" s="54" t="s">
        <v>15</v>
      </c>
      <c r="D261" s="54">
        <v>5</v>
      </c>
      <c r="E261" s="54" t="s">
        <v>16</v>
      </c>
      <c r="F261" s="54" t="s">
        <v>814</v>
      </c>
      <c r="G261" s="105">
        <v>45233</v>
      </c>
      <c r="H261" s="55" t="s">
        <v>815</v>
      </c>
      <c r="I261" s="107">
        <v>86000</v>
      </c>
      <c r="J261" s="107">
        <v>15129.2</v>
      </c>
      <c r="K261" s="107">
        <v>130397</v>
      </c>
      <c r="L261" s="54" t="s">
        <v>1046</v>
      </c>
    </row>
    <row r="262" spans="1:12" ht="81">
      <c r="A262" s="54">
        <v>261</v>
      </c>
      <c r="B262" s="54" t="s">
        <v>816</v>
      </c>
      <c r="C262" s="54" t="s">
        <v>15</v>
      </c>
      <c r="D262" s="54">
        <v>12</v>
      </c>
      <c r="E262" s="54" t="s">
        <v>16</v>
      </c>
      <c r="F262" s="54" t="s">
        <v>817</v>
      </c>
      <c r="G262" s="105">
        <v>45233</v>
      </c>
      <c r="H262" s="55" t="s">
        <v>818</v>
      </c>
      <c r="I262" s="107">
        <v>300000</v>
      </c>
      <c r="J262" s="107">
        <v>48284.400000000009</v>
      </c>
      <c r="K262" s="107">
        <v>409303</v>
      </c>
      <c r="L262" s="54" t="s">
        <v>1046</v>
      </c>
    </row>
    <row r="263" spans="1:12" ht="35.25">
      <c r="A263" s="54">
        <v>262</v>
      </c>
      <c r="B263" s="54" t="s">
        <v>819</v>
      </c>
      <c r="C263" s="54" t="s">
        <v>28</v>
      </c>
      <c r="D263" s="54" t="s">
        <v>67</v>
      </c>
      <c r="E263" s="54" t="s">
        <v>16</v>
      </c>
      <c r="F263" s="54" t="s">
        <v>820</v>
      </c>
      <c r="G263" s="105">
        <v>45233</v>
      </c>
      <c r="H263" s="55" t="s">
        <v>821</v>
      </c>
      <c r="I263" s="107">
        <v>315000</v>
      </c>
      <c r="J263" s="107">
        <v>46491.400000000023</v>
      </c>
      <c r="K263" s="107">
        <v>379320</v>
      </c>
      <c r="L263" s="54" t="s">
        <v>1046</v>
      </c>
    </row>
    <row r="264" spans="1:12" ht="24">
      <c r="A264" s="54">
        <v>263</v>
      </c>
      <c r="B264" s="54" t="s">
        <v>822</v>
      </c>
      <c r="C264" s="54" t="s">
        <v>15</v>
      </c>
      <c r="D264" s="54" t="s">
        <v>659</v>
      </c>
      <c r="E264" s="54" t="s">
        <v>16</v>
      </c>
      <c r="F264" s="54" t="s">
        <v>823</v>
      </c>
      <c r="G264" s="105">
        <v>45250</v>
      </c>
      <c r="H264" s="55" t="s">
        <v>824</v>
      </c>
      <c r="I264" s="107">
        <v>50000</v>
      </c>
      <c r="J264" s="107">
        <v>8087.6000000000022</v>
      </c>
      <c r="K264" s="107">
        <v>58428</v>
      </c>
      <c r="L264" s="54" t="s">
        <v>1046</v>
      </c>
    </row>
    <row r="265" spans="1:12" ht="35.25">
      <c r="A265" s="54">
        <v>264</v>
      </c>
      <c r="B265" s="54" t="s">
        <v>825</v>
      </c>
      <c r="C265" s="54" t="s">
        <v>15</v>
      </c>
      <c r="D265" s="54">
        <v>12</v>
      </c>
      <c r="E265" s="54" t="s">
        <v>16</v>
      </c>
      <c r="F265" s="54" t="s">
        <v>826</v>
      </c>
      <c r="G265" s="105">
        <v>45238</v>
      </c>
      <c r="H265" s="55" t="s">
        <v>827</v>
      </c>
      <c r="I265" s="107">
        <v>40000</v>
      </c>
      <c r="J265" s="107">
        <v>37072.400000000001</v>
      </c>
      <c r="K265" s="107">
        <v>249420</v>
      </c>
      <c r="L265" s="54" t="s">
        <v>1046</v>
      </c>
    </row>
    <row r="266" spans="1:12" ht="81">
      <c r="A266" s="54">
        <v>265</v>
      </c>
      <c r="B266" s="54" t="s">
        <v>828</v>
      </c>
      <c r="C266" s="54" t="s">
        <v>15</v>
      </c>
      <c r="D266" s="54" t="s">
        <v>57</v>
      </c>
      <c r="E266" s="54" t="s">
        <v>16</v>
      </c>
      <c r="F266" s="54" t="s">
        <v>829</v>
      </c>
      <c r="G266" s="105">
        <v>45240</v>
      </c>
      <c r="H266" s="55" t="s">
        <v>830</v>
      </c>
      <c r="I266" s="107">
        <v>182600</v>
      </c>
      <c r="J266" s="107">
        <v>34720</v>
      </c>
      <c r="K266" s="107">
        <v>241373</v>
      </c>
      <c r="L266" s="54" t="s">
        <v>1046</v>
      </c>
    </row>
    <row r="267" spans="1:12" ht="24">
      <c r="A267" s="54">
        <v>266</v>
      </c>
      <c r="B267" s="54" t="s">
        <v>831</v>
      </c>
      <c r="C267" s="54" t="s">
        <v>28</v>
      </c>
      <c r="D267" s="54" t="s">
        <v>195</v>
      </c>
      <c r="E267" s="54" t="s">
        <v>16</v>
      </c>
      <c r="F267" s="54" t="s">
        <v>832</v>
      </c>
      <c r="G267" s="105">
        <v>45233</v>
      </c>
      <c r="H267" s="55" t="s">
        <v>833</v>
      </c>
      <c r="I267" s="107">
        <v>2000000</v>
      </c>
      <c r="J267" s="107">
        <v>379156.4</v>
      </c>
      <c r="K267" s="107">
        <v>3558379</v>
      </c>
      <c r="L267" s="54" t="s">
        <v>1046</v>
      </c>
    </row>
    <row r="268" spans="1:12" ht="58.5">
      <c r="A268" s="54">
        <v>267</v>
      </c>
      <c r="B268" s="54" t="s">
        <v>834</v>
      </c>
      <c r="C268" s="54" t="s">
        <v>28</v>
      </c>
      <c r="D268" s="54">
        <v>2</v>
      </c>
      <c r="E268" s="54" t="s">
        <v>16</v>
      </c>
      <c r="F268" s="54" t="s">
        <v>97</v>
      </c>
      <c r="G268" s="105">
        <v>45238</v>
      </c>
      <c r="H268" s="55" t="s">
        <v>835</v>
      </c>
      <c r="I268" s="107">
        <v>84200</v>
      </c>
      <c r="J268" s="107">
        <v>224222.40000000002</v>
      </c>
      <c r="K268" s="107">
        <v>916620</v>
      </c>
      <c r="L268" s="54" t="s">
        <v>1046</v>
      </c>
    </row>
    <row r="269" spans="1:12" ht="46.5">
      <c r="A269" s="54">
        <v>268</v>
      </c>
      <c r="B269" s="54" t="s">
        <v>836</v>
      </c>
      <c r="C269" s="54" t="s">
        <v>15</v>
      </c>
      <c r="D269" s="54">
        <v>9</v>
      </c>
      <c r="E269" s="54" t="s">
        <v>16</v>
      </c>
      <c r="F269" s="54" t="s">
        <v>837</v>
      </c>
      <c r="G269" s="105">
        <v>45240</v>
      </c>
      <c r="H269" s="55" t="s">
        <v>838</v>
      </c>
      <c r="I269" s="107">
        <v>100000</v>
      </c>
      <c r="J269" s="107">
        <v>43775.200000000004</v>
      </c>
      <c r="K269" s="107">
        <v>248773</v>
      </c>
      <c r="L269" s="54" t="s">
        <v>1046</v>
      </c>
    </row>
    <row r="270" spans="1:12" ht="81">
      <c r="A270" s="54">
        <v>269</v>
      </c>
      <c r="B270" s="54" t="s">
        <v>839</v>
      </c>
      <c r="C270" s="54" t="s">
        <v>28</v>
      </c>
      <c r="D270" s="54">
        <v>12</v>
      </c>
      <c r="E270" s="54" t="s">
        <v>16</v>
      </c>
      <c r="F270" s="54" t="s">
        <v>840</v>
      </c>
      <c r="G270" s="105">
        <v>45244</v>
      </c>
      <c r="H270" s="55" t="s">
        <v>841</v>
      </c>
      <c r="I270" s="107">
        <v>1000000</v>
      </c>
      <c r="J270" s="107">
        <v>473001.4</v>
      </c>
      <c r="K270" s="107">
        <v>4263631</v>
      </c>
      <c r="L270" s="54" t="s">
        <v>1046</v>
      </c>
    </row>
    <row r="271" spans="1:12" ht="58.5">
      <c r="A271" s="54">
        <v>270</v>
      </c>
      <c r="B271" s="54" t="s">
        <v>842</v>
      </c>
      <c r="C271" s="54" t="s">
        <v>15</v>
      </c>
      <c r="D271" s="54">
        <v>11</v>
      </c>
      <c r="E271" s="54" t="s">
        <v>16</v>
      </c>
      <c r="F271" s="54" t="s">
        <v>843</v>
      </c>
      <c r="G271" s="105">
        <v>45245</v>
      </c>
      <c r="H271" s="55" t="s">
        <v>844</v>
      </c>
      <c r="I271" s="107">
        <v>154000</v>
      </c>
      <c r="J271" s="107">
        <v>42983.8</v>
      </c>
      <c r="K271" s="107">
        <v>259194</v>
      </c>
      <c r="L271" s="54" t="s">
        <v>1046</v>
      </c>
    </row>
    <row r="272" spans="1:12" ht="58.5">
      <c r="A272" s="54">
        <v>271</v>
      </c>
      <c r="B272" s="54" t="s">
        <v>845</v>
      </c>
      <c r="C272" s="54" t="s">
        <v>21</v>
      </c>
      <c r="D272" s="54">
        <v>6</v>
      </c>
      <c r="E272" s="54" t="s">
        <v>16</v>
      </c>
      <c r="F272" s="54" t="s">
        <v>846</v>
      </c>
      <c r="G272" s="105">
        <v>45250</v>
      </c>
      <c r="H272" s="55" t="s">
        <v>847</v>
      </c>
      <c r="I272" s="107">
        <v>448736</v>
      </c>
      <c r="J272" s="107">
        <v>52137.800000000017</v>
      </c>
      <c r="K272" s="107">
        <v>449377</v>
      </c>
      <c r="L272" s="54" t="s">
        <v>1046</v>
      </c>
    </row>
    <row r="273" spans="1:12" ht="69.75">
      <c r="A273" s="54">
        <v>272</v>
      </c>
      <c r="B273" s="54" t="s">
        <v>848</v>
      </c>
      <c r="C273" s="54" t="s">
        <v>15</v>
      </c>
      <c r="D273" s="54">
        <v>9</v>
      </c>
      <c r="E273" s="54" t="s">
        <v>16</v>
      </c>
      <c r="F273" s="54" t="s">
        <v>849</v>
      </c>
      <c r="G273" s="105">
        <v>45250</v>
      </c>
      <c r="H273" s="55" t="s">
        <v>850</v>
      </c>
      <c r="I273" s="107">
        <v>100000</v>
      </c>
      <c r="J273" s="107">
        <v>14511.800000000003</v>
      </c>
      <c r="K273" s="107">
        <v>121669</v>
      </c>
      <c r="L273" s="54" t="s">
        <v>1046</v>
      </c>
    </row>
    <row r="274" spans="1:12" ht="46.5">
      <c r="A274" s="54">
        <v>273</v>
      </c>
      <c r="B274" s="54" t="s">
        <v>851</v>
      </c>
      <c r="C274" s="54" t="s">
        <v>15</v>
      </c>
      <c r="D274" s="54" t="s">
        <v>57</v>
      </c>
      <c r="E274" s="54" t="s">
        <v>16</v>
      </c>
      <c r="F274" s="54" t="s">
        <v>852</v>
      </c>
      <c r="G274" s="105">
        <v>45258</v>
      </c>
      <c r="H274" s="55" t="s">
        <v>853</v>
      </c>
      <c r="I274" s="107">
        <v>290000</v>
      </c>
      <c r="J274" s="107">
        <v>37601</v>
      </c>
      <c r="K274" s="107">
        <v>323369</v>
      </c>
      <c r="L274" s="54" t="s">
        <v>1046</v>
      </c>
    </row>
    <row r="275" spans="1:12" ht="35.25">
      <c r="A275" s="54">
        <v>274</v>
      </c>
      <c r="B275" s="54" t="s">
        <v>854</v>
      </c>
      <c r="C275" s="54" t="s">
        <v>15</v>
      </c>
      <c r="D275" s="54">
        <v>9</v>
      </c>
      <c r="E275" s="54" t="s">
        <v>16</v>
      </c>
      <c r="F275" s="54" t="s">
        <v>855</v>
      </c>
      <c r="G275" s="105">
        <v>45251</v>
      </c>
      <c r="H275" s="55" t="s">
        <v>856</v>
      </c>
      <c r="I275" s="107">
        <v>65000</v>
      </c>
      <c r="J275" s="107">
        <v>40347.4</v>
      </c>
      <c r="K275" s="107">
        <v>279484</v>
      </c>
      <c r="L275" s="54" t="s">
        <v>1046</v>
      </c>
    </row>
    <row r="276" spans="1:12" ht="24">
      <c r="A276" s="54">
        <v>275</v>
      </c>
      <c r="B276" s="54" t="s">
        <v>857</v>
      </c>
      <c r="C276" s="54" t="s">
        <v>15</v>
      </c>
      <c r="D276" s="54">
        <v>8</v>
      </c>
      <c r="E276" s="54" t="s">
        <v>16</v>
      </c>
      <c r="F276" s="54" t="s">
        <v>858</v>
      </c>
      <c r="G276" s="105">
        <v>45254</v>
      </c>
      <c r="H276" s="55" t="s">
        <v>859</v>
      </c>
      <c r="I276" s="107">
        <v>35000</v>
      </c>
      <c r="J276" s="107">
        <v>20335.600000000002</v>
      </c>
      <c r="K276" s="107">
        <v>98447</v>
      </c>
      <c r="L276" s="54" t="s">
        <v>1046</v>
      </c>
    </row>
    <row r="277" spans="1:12">
      <c r="A277" s="54">
        <v>276</v>
      </c>
      <c r="B277" s="54" t="s">
        <v>861</v>
      </c>
      <c r="C277" s="54" t="s">
        <v>15</v>
      </c>
      <c r="D277" s="54">
        <v>10</v>
      </c>
      <c r="E277" s="54" t="s">
        <v>16</v>
      </c>
      <c r="F277" s="54" t="s">
        <v>862</v>
      </c>
      <c r="G277" s="105">
        <v>45273</v>
      </c>
      <c r="H277" s="55" t="s">
        <v>989</v>
      </c>
      <c r="I277" s="107">
        <v>230000</v>
      </c>
      <c r="J277" s="107">
        <v>83381.8</v>
      </c>
      <c r="K277" s="107">
        <v>760194</v>
      </c>
      <c r="L277" s="54" t="s">
        <v>1047</v>
      </c>
    </row>
    <row r="278" spans="1:12" ht="24">
      <c r="A278" s="54">
        <v>277</v>
      </c>
      <c r="B278" s="54" t="s">
        <v>864</v>
      </c>
      <c r="C278" s="54" t="s">
        <v>15</v>
      </c>
      <c r="D278" s="54" t="s">
        <v>57</v>
      </c>
      <c r="E278" s="54" t="s">
        <v>16</v>
      </c>
      <c r="F278" s="54" t="s">
        <v>865</v>
      </c>
      <c r="G278" s="105">
        <v>45275</v>
      </c>
      <c r="H278" s="55" t="s">
        <v>990</v>
      </c>
      <c r="I278" s="107">
        <v>16600</v>
      </c>
      <c r="J278" s="107">
        <v>19981.400000000001</v>
      </c>
      <c r="K278" s="107">
        <v>121664</v>
      </c>
      <c r="L278" s="54" t="s">
        <v>1047</v>
      </c>
    </row>
    <row r="279" spans="1:12" ht="69.75">
      <c r="A279" s="54">
        <v>278</v>
      </c>
      <c r="B279" s="54" t="s">
        <v>867</v>
      </c>
      <c r="C279" s="54" t="s">
        <v>15</v>
      </c>
      <c r="D279" s="54">
        <v>5</v>
      </c>
      <c r="E279" s="54" t="s">
        <v>16</v>
      </c>
      <c r="F279" s="54" t="s">
        <v>868</v>
      </c>
      <c r="G279" s="105">
        <v>45264</v>
      </c>
      <c r="H279" s="55" t="s">
        <v>991</v>
      </c>
      <c r="I279" s="107">
        <v>84470</v>
      </c>
      <c r="J279" s="107">
        <v>45816.4</v>
      </c>
      <c r="K279" s="107">
        <v>240763</v>
      </c>
      <c r="L279" s="54" t="s">
        <v>1047</v>
      </c>
    </row>
    <row r="280" spans="1:12" ht="58.5">
      <c r="A280" s="54">
        <v>279</v>
      </c>
      <c r="B280" s="54" t="s">
        <v>870</v>
      </c>
      <c r="C280" s="54" t="s">
        <v>15</v>
      </c>
      <c r="D280" s="54">
        <v>11</v>
      </c>
      <c r="E280" s="54" t="s">
        <v>16</v>
      </c>
      <c r="F280" s="54" t="s">
        <v>871</v>
      </c>
      <c r="G280" s="105">
        <v>45275</v>
      </c>
      <c r="H280" s="55" t="s">
        <v>992</v>
      </c>
      <c r="I280" s="107">
        <v>350000</v>
      </c>
      <c r="J280" s="107">
        <v>85412.200000000012</v>
      </c>
      <c r="K280" s="107">
        <v>734543</v>
      </c>
      <c r="L280" s="54" t="s">
        <v>1047</v>
      </c>
    </row>
    <row r="281" spans="1:12" ht="69.75">
      <c r="A281" s="54">
        <v>280</v>
      </c>
      <c r="B281" s="54" t="s">
        <v>873</v>
      </c>
      <c r="C281" s="54" t="s">
        <v>15</v>
      </c>
      <c r="D281" s="54">
        <v>12</v>
      </c>
      <c r="E281" s="54" t="s">
        <v>16</v>
      </c>
      <c r="F281" s="54" t="s">
        <v>874</v>
      </c>
      <c r="G281" s="105">
        <v>45271</v>
      </c>
      <c r="H281" s="55" t="s">
        <v>993</v>
      </c>
      <c r="I281" s="107">
        <v>113332</v>
      </c>
      <c r="J281" s="107">
        <v>37209</v>
      </c>
      <c r="K281" s="107">
        <v>253096</v>
      </c>
      <c r="L281" s="54" t="s">
        <v>1047</v>
      </c>
    </row>
    <row r="282" spans="1:12" ht="46.5">
      <c r="A282" s="54">
        <v>281</v>
      </c>
      <c r="B282" s="54" t="s">
        <v>876</v>
      </c>
      <c r="C282" s="54" t="s">
        <v>21</v>
      </c>
      <c r="D282" s="54">
        <v>7</v>
      </c>
      <c r="E282" s="54" t="s">
        <v>16</v>
      </c>
      <c r="F282" s="54" t="s">
        <v>877</v>
      </c>
      <c r="G282" s="105">
        <v>45271</v>
      </c>
      <c r="H282" s="55" t="s">
        <v>994</v>
      </c>
      <c r="I282" s="107">
        <v>360000</v>
      </c>
      <c r="J282" s="107">
        <v>69119.600000000006</v>
      </c>
      <c r="K282" s="107">
        <v>571622</v>
      </c>
      <c r="L282" s="54" t="s">
        <v>1047</v>
      </c>
    </row>
    <row r="283" spans="1:12" ht="24">
      <c r="A283" s="54">
        <v>282</v>
      </c>
      <c r="B283" s="54" t="s">
        <v>879</v>
      </c>
      <c r="C283" s="54" t="s">
        <v>15</v>
      </c>
      <c r="D283" s="54">
        <v>12</v>
      </c>
      <c r="E283" s="54" t="s">
        <v>16</v>
      </c>
      <c r="F283" s="54" t="s">
        <v>880</v>
      </c>
      <c r="G283" s="105">
        <v>45275</v>
      </c>
      <c r="H283" s="55" t="s">
        <v>995</v>
      </c>
      <c r="I283" s="107">
        <v>45000</v>
      </c>
      <c r="J283" s="107">
        <v>38687.800000000003</v>
      </c>
      <c r="K283" s="107">
        <v>257507</v>
      </c>
      <c r="L283" s="54" t="s">
        <v>1047</v>
      </c>
    </row>
    <row r="284" spans="1:12">
      <c r="A284" s="54">
        <v>283</v>
      </c>
      <c r="B284" s="54" t="s">
        <v>882</v>
      </c>
      <c r="C284" s="54" t="s">
        <v>15</v>
      </c>
      <c r="D284" s="54" t="s">
        <v>20</v>
      </c>
      <c r="E284" s="54" t="s">
        <v>16</v>
      </c>
      <c r="F284" s="54" t="s">
        <v>883</v>
      </c>
      <c r="G284" s="105">
        <v>45264</v>
      </c>
      <c r="H284" s="55" t="s">
        <v>996</v>
      </c>
      <c r="I284" s="107">
        <v>70000</v>
      </c>
      <c r="J284" s="107">
        <v>306956.60000000003</v>
      </c>
      <c r="K284" s="107">
        <v>1275713</v>
      </c>
      <c r="L284" s="54" t="s">
        <v>1047</v>
      </c>
    </row>
    <row r="285" spans="1:12" ht="24">
      <c r="A285" s="54">
        <v>284</v>
      </c>
      <c r="B285" s="54" t="s">
        <v>885</v>
      </c>
      <c r="C285" s="54" t="s">
        <v>15</v>
      </c>
      <c r="D285" s="54" t="s">
        <v>20</v>
      </c>
      <c r="E285" s="54" t="s">
        <v>16</v>
      </c>
      <c r="F285" s="54" t="s">
        <v>886</v>
      </c>
      <c r="G285" s="105">
        <v>45264</v>
      </c>
      <c r="H285" s="55" t="s">
        <v>997</v>
      </c>
      <c r="I285" s="107">
        <v>92000</v>
      </c>
      <c r="J285" s="107">
        <v>31515.800000000003</v>
      </c>
      <c r="K285" s="107">
        <v>226569</v>
      </c>
      <c r="L285" s="54" t="s">
        <v>1047</v>
      </c>
    </row>
    <row r="286" spans="1:12" ht="46.5">
      <c r="A286" s="54">
        <v>285</v>
      </c>
      <c r="B286" s="54" t="s">
        <v>888</v>
      </c>
      <c r="C286" s="54" t="s">
        <v>15</v>
      </c>
      <c r="D286" s="54" t="s">
        <v>20</v>
      </c>
      <c r="E286" s="54" t="s">
        <v>16</v>
      </c>
      <c r="F286" s="54" t="s">
        <v>889</v>
      </c>
      <c r="G286" s="105">
        <v>45264</v>
      </c>
      <c r="H286" s="55" t="s">
        <v>998</v>
      </c>
      <c r="I286" s="107">
        <v>260000</v>
      </c>
      <c r="J286" s="107">
        <v>47696.800000000003</v>
      </c>
      <c r="K286" s="107">
        <v>428796</v>
      </c>
      <c r="L286" s="54" t="s">
        <v>1047</v>
      </c>
    </row>
    <row r="287" spans="1:12" ht="35.25">
      <c r="A287" s="54">
        <v>286</v>
      </c>
      <c r="B287" s="54" t="s">
        <v>891</v>
      </c>
      <c r="C287" s="54" t="s">
        <v>15</v>
      </c>
      <c r="D287" s="54">
        <v>5</v>
      </c>
      <c r="E287" s="54" t="s">
        <v>16</v>
      </c>
      <c r="F287" s="54" t="s">
        <v>139</v>
      </c>
      <c r="G287" s="105">
        <v>45264</v>
      </c>
      <c r="H287" s="55" t="s">
        <v>999</v>
      </c>
      <c r="I287" s="107">
        <v>50000</v>
      </c>
      <c r="J287" s="107">
        <v>48473</v>
      </c>
      <c r="K287" s="107">
        <v>265874</v>
      </c>
      <c r="L287" s="54" t="s">
        <v>1047</v>
      </c>
    </row>
    <row r="288" spans="1:12" ht="24">
      <c r="A288" s="54">
        <v>287</v>
      </c>
      <c r="B288" s="54" t="s">
        <v>893</v>
      </c>
      <c r="C288" s="54" t="s">
        <v>28</v>
      </c>
      <c r="D288" s="54">
        <v>5</v>
      </c>
      <c r="E288" s="54" t="s">
        <v>16</v>
      </c>
      <c r="F288" s="54" t="s">
        <v>894</v>
      </c>
      <c r="G288" s="105">
        <v>45261</v>
      </c>
      <c r="H288" s="55" t="s">
        <v>1000</v>
      </c>
      <c r="I288" s="107">
        <v>512000</v>
      </c>
      <c r="J288" s="107">
        <v>357310.4</v>
      </c>
      <c r="K288" s="107">
        <v>2915292</v>
      </c>
      <c r="L288" s="54" t="s">
        <v>1047</v>
      </c>
    </row>
    <row r="289" spans="1:12" ht="24">
      <c r="A289" s="54">
        <v>288</v>
      </c>
      <c r="B289" s="54" t="s">
        <v>896</v>
      </c>
      <c r="C289" s="54" t="s">
        <v>15</v>
      </c>
      <c r="D289" s="54" t="s">
        <v>195</v>
      </c>
      <c r="E289" s="54" t="s">
        <v>16</v>
      </c>
      <c r="F289" s="54" t="s">
        <v>897</v>
      </c>
      <c r="G289" s="105">
        <v>45271</v>
      </c>
      <c r="H289" s="55" t="s">
        <v>1001</v>
      </c>
      <c r="I289" s="107">
        <v>40000</v>
      </c>
      <c r="J289" s="107">
        <v>38942.6</v>
      </c>
      <c r="K289" s="107">
        <v>313491</v>
      </c>
      <c r="L289" s="54" t="s">
        <v>1047</v>
      </c>
    </row>
    <row r="290" spans="1:12" ht="69.75">
      <c r="A290" s="54">
        <v>289</v>
      </c>
      <c r="B290" s="54" t="s">
        <v>899</v>
      </c>
      <c r="C290" s="54" t="s">
        <v>15</v>
      </c>
      <c r="D290" s="54">
        <v>5</v>
      </c>
      <c r="E290" s="54" t="s">
        <v>16</v>
      </c>
      <c r="F290" s="54" t="s">
        <v>900</v>
      </c>
      <c r="G290" s="105">
        <v>45288</v>
      </c>
      <c r="H290" s="55" t="s">
        <v>1002</v>
      </c>
      <c r="I290" s="107">
        <v>200000</v>
      </c>
      <c r="J290" s="107">
        <v>55943.200000000004</v>
      </c>
      <c r="K290" s="107">
        <v>372357</v>
      </c>
      <c r="L290" s="54" t="s">
        <v>1047</v>
      </c>
    </row>
    <row r="291" spans="1:12" ht="35.25">
      <c r="A291" s="54">
        <v>290</v>
      </c>
      <c r="B291" s="54" t="s">
        <v>902</v>
      </c>
      <c r="C291" s="54" t="s">
        <v>15</v>
      </c>
      <c r="D291" s="54">
        <v>2</v>
      </c>
      <c r="E291" s="54" t="s">
        <v>16</v>
      </c>
      <c r="F291" s="54" t="s">
        <v>903</v>
      </c>
      <c r="G291" s="105">
        <v>45264</v>
      </c>
      <c r="H291" s="55" t="s">
        <v>1003</v>
      </c>
      <c r="I291" s="107">
        <v>70000</v>
      </c>
      <c r="J291" s="107">
        <v>102466.40000000001</v>
      </c>
      <c r="K291" s="107">
        <v>836020</v>
      </c>
      <c r="L291" s="54" t="s">
        <v>1047</v>
      </c>
    </row>
    <row r="292" spans="1:12" ht="35.25">
      <c r="A292" s="54">
        <v>291</v>
      </c>
      <c r="B292" s="54" t="s">
        <v>905</v>
      </c>
      <c r="C292" s="54" t="s">
        <v>15</v>
      </c>
      <c r="D292" s="54" t="s">
        <v>67</v>
      </c>
      <c r="E292" s="54" t="s">
        <v>16</v>
      </c>
      <c r="F292" s="54" t="s">
        <v>906</v>
      </c>
      <c r="G292" s="105">
        <v>45261</v>
      </c>
      <c r="H292" s="55" t="s">
        <v>1004</v>
      </c>
      <c r="I292" s="107">
        <v>20000</v>
      </c>
      <c r="J292" s="107">
        <v>31561</v>
      </c>
      <c r="K292" s="107">
        <v>236676</v>
      </c>
      <c r="L292" s="54" t="s">
        <v>1047</v>
      </c>
    </row>
    <row r="293" spans="1:12" ht="46.5">
      <c r="A293" s="54">
        <v>292</v>
      </c>
      <c r="B293" s="54" t="s">
        <v>908</v>
      </c>
      <c r="C293" s="54" t="s">
        <v>15</v>
      </c>
      <c r="D293" s="54">
        <v>11</v>
      </c>
      <c r="E293" s="54" t="s">
        <v>16</v>
      </c>
      <c r="F293" s="54" t="s">
        <v>909</v>
      </c>
      <c r="G293" s="105">
        <v>45261</v>
      </c>
      <c r="H293" s="55" t="s">
        <v>1005</v>
      </c>
      <c r="I293" s="107">
        <v>50000</v>
      </c>
      <c r="J293" s="107">
        <v>39018.600000000006</v>
      </c>
      <c r="K293" s="107">
        <v>259710</v>
      </c>
      <c r="L293" s="54" t="s">
        <v>1047</v>
      </c>
    </row>
    <row r="294" spans="1:12" ht="93">
      <c r="A294" s="54">
        <v>293</v>
      </c>
      <c r="B294" s="54" t="s">
        <v>911</v>
      </c>
      <c r="C294" s="54" t="s">
        <v>15</v>
      </c>
      <c r="D294" s="54">
        <v>8</v>
      </c>
      <c r="E294" s="54" t="s">
        <v>16</v>
      </c>
      <c r="F294" s="54" t="s">
        <v>912</v>
      </c>
      <c r="G294" s="105">
        <v>45261</v>
      </c>
      <c r="H294" s="55" t="s">
        <v>1006</v>
      </c>
      <c r="I294" s="107">
        <v>181000</v>
      </c>
      <c r="J294" s="107">
        <v>22877</v>
      </c>
      <c r="K294" s="107">
        <v>197177</v>
      </c>
      <c r="L294" s="54" t="s">
        <v>1047</v>
      </c>
    </row>
    <row r="295" spans="1:12" ht="58.5">
      <c r="A295" s="54">
        <v>294</v>
      </c>
      <c r="B295" s="54" t="s">
        <v>914</v>
      </c>
      <c r="C295" s="54" t="s">
        <v>15</v>
      </c>
      <c r="D295" s="54">
        <v>6</v>
      </c>
      <c r="E295" s="54" t="s">
        <v>16</v>
      </c>
      <c r="F295" s="54" t="s">
        <v>915</v>
      </c>
      <c r="G295" s="105">
        <v>45281</v>
      </c>
      <c r="H295" s="55" t="s">
        <v>1007</v>
      </c>
      <c r="I295" s="107">
        <v>680078</v>
      </c>
      <c r="J295" s="107">
        <v>82765.200000000012</v>
      </c>
      <c r="K295" s="107">
        <v>683970</v>
      </c>
      <c r="L295" s="54" t="s">
        <v>1047</v>
      </c>
    </row>
    <row r="296" spans="1:12" ht="24">
      <c r="A296" s="54">
        <v>295</v>
      </c>
      <c r="B296" s="54" t="s">
        <v>917</v>
      </c>
      <c r="C296" s="54" t="s">
        <v>21</v>
      </c>
      <c r="D296" s="54">
        <v>7</v>
      </c>
      <c r="E296" s="54" t="s">
        <v>16</v>
      </c>
      <c r="F296" s="54" t="s">
        <v>918</v>
      </c>
      <c r="G296" s="105">
        <v>45271</v>
      </c>
      <c r="H296" s="55" t="s">
        <v>1008</v>
      </c>
      <c r="I296" s="107">
        <v>3000000</v>
      </c>
      <c r="J296" s="107">
        <v>561414.6</v>
      </c>
      <c r="K296" s="107">
        <v>5424953</v>
      </c>
      <c r="L296" s="54" t="s">
        <v>1047</v>
      </c>
    </row>
    <row r="297" spans="1:12" ht="81">
      <c r="A297" s="54">
        <v>296</v>
      </c>
      <c r="B297" s="54" t="s">
        <v>920</v>
      </c>
      <c r="C297" s="54" t="s">
        <v>15</v>
      </c>
      <c r="D297" s="54">
        <v>10</v>
      </c>
      <c r="E297" s="54" t="s">
        <v>16</v>
      </c>
      <c r="F297" s="54" t="s">
        <v>921</v>
      </c>
      <c r="G297" s="105">
        <v>45264</v>
      </c>
      <c r="H297" s="55" t="s">
        <v>1009</v>
      </c>
      <c r="I297" s="107">
        <v>332000</v>
      </c>
      <c r="J297" s="107">
        <v>45513.600000000006</v>
      </c>
      <c r="K297" s="107">
        <v>392285</v>
      </c>
      <c r="L297" s="54" t="s">
        <v>1047</v>
      </c>
    </row>
    <row r="298" spans="1:12" ht="35.25">
      <c r="A298" s="54">
        <v>297</v>
      </c>
      <c r="B298" s="54" t="s">
        <v>923</v>
      </c>
      <c r="C298" s="54" t="s">
        <v>15</v>
      </c>
      <c r="D298" s="54">
        <v>8</v>
      </c>
      <c r="E298" s="54" t="s">
        <v>16</v>
      </c>
      <c r="F298" s="54" t="s">
        <v>924</v>
      </c>
      <c r="G298" s="105">
        <v>45266</v>
      </c>
      <c r="H298" s="55" t="s">
        <v>1010</v>
      </c>
      <c r="I298" s="107">
        <v>65000</v>
      </c>
      <c r="J298" s="107">
        <v>8749.6000000000022</v>
      </c>
      <c r="K298" s="107">
        <v>65940</v>
      </c>
      <c r="L298" s="54" t="s">
        <v>1047</v>
      </c>
    </row>
    <row r="299" spans="1:12" ht="46.5">
      <c r="A299" s="54">
        <v>298</v>
      </c>
      <c r="B299" s="54" t="s">
        <v>926</v>
      </c>
      <c r="C299" s="54" t="s">
        <v>15</v>
      </c>
      <c r="D299" s="54">
        <v>12</v>
      </c>
      <c r="E299" s="54" t="s">
        <v>16</v>
      </c>
      <c r="F299" s="54" t="s">
        <v>927</v>
      </c>
      <c r="G299" s="105">
        <v>45275</v>
      </c>
      <c r="H299" s="55" t="s">
        <v>1011</v>
      </c>
      <c r="I299" s="107">
        <v>200000</v>
      </c>
      <c r="J299" s="107">
        <v>57674</v>
      </c>
      <c r="K299" s="107">
        <v>495996</v>
      </c>
      <c r="L299" s="54" t="s">
        <v>1047</v>
      </c>
    </row>
    <row r="300" spans="1:12" ht="24">
      <c r="A300" s="54">
        <v>299</v>
      </c>
      <c r="B300" s="54" t="s">
        <v>929</v>
      </c>
      <c r="C300" s="54" t="s">
        <v>15</v>
      </c>
      <c r="D300" s="54">
        <v>6</v>
      </c>
      <c r="E300" s="54" t="s">
        <v>16</v>
      </c>
      <c r="F300" s="54" t="s">
        <v>930</v>
      </c>
      <c r="G300" s="105">
        <v>45271</v>
      </c>
      <c r="H300" s="55" t="s">
        <v>1012</v>
      </c>
      <c r="I300" s="107">
        <v>30000</v>
      </c>
      <c r="J300" s="107">
        <v>17064</v>
      </c>
      <c r="K300" s="107">
        <v>134584</v>
      </c>
      <c r="L300" s="54" t="s">
        <v>1047</v>
      </c>
    </row>
    <row r="301" spans="1:12" ht="24">
      <c r="A301" s="54">
        <v>300</v>
      </c>
      <c r="B301" s="54" t="s">
        <v>932</v>
      </c>
      <c r="C301" s="54" t="s">
        <v>15</v>
      </c>
      <c r="D301" s="54">
        <v>11</v>
      </c>
      <c r="E301" s="54" t="s">
        <v>16</v>
      </c>
      <c r="F301" s="54" t="s">
        <v>933</v>
      </c>
      <c r="G301" s="105">
        <v>45266</v>
      </c>
      <c r="H301" s="55" t="s">
        <v>1013</v>
      </c>
      <c r="I301" s="107">
        <v>21000</v>
      </c>
      <c r="J301" s="107">
        <v>83636</v>
      </c>
      <c r="K301" s="107">
        <v>439507</v>
      </c>
      <c r="L301" s="54" t="s">
        <v>1047</v>
      </c>
    </row>
    <row r="302" spans="1:12" ht="24">
      <c r="A302" s="54">
        <v>301</v>
      </c>
      <c r="B302" s="54" t="s">
        <v>935</v>
      </c>
      <c r="C302" s="54" t="s">
        <v>15</v>
      </c>
      <c r="D302" s="54">
        <v>6</v>
      </c>
      <c r="E302" s="54" t="s">
        <v>16</v>
      </c>
      <c r="F302" s="54" t="s">
        <v>936</v>
      </c>
      <c r="G302" s="105">
        <v>45271</v>
      </c>
      <c r="H302" s="55" t="s">
        <v>1014</v>
      </c>
      <c r="I302" s="107">
        <v>25000</v>
      </c>
      <c r="J302" s="107">
        <v>36320.400000000001</v>
      </c>
      <c r="K302" s="107">
        <v>173137</v>
      </c>
      <c r="L302" s="54" t="s">
        <v>1047</v>
      </c>
    </row>
    <row r="303" spans="1:12" ht="35.25">
      <c r="A303" s="54">
        <v>302</v>
      </c>
      <c r="B303" s="54" t="s">
        <v>938</v>
      </c>
      <c r="C303" s="54" t="s">
        <v>15</v>
      </c>
      <c r="D303" s="54">
        <v>6</v>
      </c>
      <c r="E303" s="54" t="s">
        <v>16</v>
      </c>
      <c r="F303" s="54" t="s">
        <v>939</v>
      </c>
      <c r="G303" s="105">
        <v>45271</v>
      </c>
      <c r="H303" s="55" t="s">
        <v>1015</v>
      </c>
      <c r="I303" s="107">
        <v>313000</v>
      </c>
      <c r="J303" s="107">
        <v>42095.600000000006</v>
      </c>
      <c r="K303" s="107">
        <v>362026</v>
      </c>
      <c r="L303" s="54" t="s">
        <v>1047</v>
      </c>
    </row>
    <row r="304" spans="1:12">
      <c r="A304" s="54">
        <v>303</v>
      </c>
      <c r="B304" s="54" t="s">
        <v>941</v>
      </c>
      <c r="C304" s="54" t="s">
        <v>15</v>
      </c>
      <c r="D304" s="54">
        <v>9</v>
      </c>
      <c r="E304" s="54" t="s">
        <v>16</v>
      </c>
      <c r="F304" s="54" t="s">
        <v>942</v>
      </c>
      <c r="G304" s="105">
        <v>45271</v>
      </c>
      <c r="H304" s="55" t="s">
        <v>1016</v>
      </c>
      <c r="I304" s="107">
        <v>30000</v>
      </c>
      <c r="J304" s="107">
        <v>30571.800000000003</v>
      </c>
      <c r="K304" s="107">
        <v>248428</v>
      </c>
      <c r="L304" s="54" t="s">
        <v>1047</v>
      </c>
    </row>
    <row r="305" spans="1:12" ht="81">
      <c r="A305" s="54">
        <v>304</v>
      </c>
      <c r="B305" s="54" t="s">
        <v>944</v>
      </c>
      <c r="C305" s="54" t="s">
        <v>15</v>
      </c>
      <c r="D305" s="54">
        <v>2</v>
      </c>
      <c r="E305" s="54" t="s">
        <v>16</v>
      </c>
      <c r="F305" s="54" t="s">
        <v>945</v>
      </c>
      <c r="G305" s="105">
        <v>45288</v>
      </c>
      <c r="H305" s="55" t="s">
        <v>1017</v>
      </c>
      <c r="I305" s="107">
        <v>70000</v>
      </c>
      <c r="J305" s="107">
        <v>43884.800000000003</v>
      </c>
      <c r="K305" s="107">
        <v>244966</v>
      </c>
      <c r="L305" s="54" t="s">
        <v>1047</v>
      </c>
    </row>
    <row r="306" spans="1:12" ht="24">
      <c r="A306" s="54">
        <v>305</v>
      </c>
      <c r="B306" s="54" t="s">
        <v>947</v>
      </c>
      <c r="C306" s="54" t="s">
        <v>15</v>
      </c>
      <c r="D306" s="54">
        <v>12</v>
      </c>
      <c r="E306" s="54" t="s">
        <v>16</v>
      </c>
      <c r="F306" s="54" t="s">
        <v>948</v>
      </c>
      <c r="G306" s="105">
        <v>45279</v>
      </c>
      <c r="H306" s="55" t="s">
        <v>1018</v>
      </c>
      <c r="I306" s="107">
        <v>190000</v>
      </c>
      <c r="J306" s="107">
        <v>28588.200000000004</v>
      </c>
      <c r="K306" s="107">
        <v>246400</v>
      </c>
      <c r="L306" s="54" t="s">
        <v>1047</v>
      </c>
    </row>
    <row r="307" spans="1:12" ht="46.5">
      <c r="A307" s="54">
        <v>306</v>
      </c>
      <c r="B307" s="54" t="s">
        <v>950</v>
      </c>
      <c r="C307" s="54" t="s">
        <v>15</v>
      </c>
      <c r="D307" s="54">
        <v>9</v>
      </c>
      <c r="E307" s="54" t="s">
        <v>16</v>
      </c>
      <c r="F307" s="54" t="s">
        <v>951</v>
      </c>
      <c r="G307" s="105">
        <v>45273</v>
      </c>
      <c r="H307" s="55" t="s">
        <v>1019</v>
      </c>
      <c r="I307" s="107">
        <v>110000</v>
      </c>
      <c r="J307" s="107">
        <v>38743.800000000003</v>
      </c>
      <c r="K307" s="107">
        <v>131226</v>
      </c>
      <c r="L307" s="54" t="s">
        <v>1047</v>
      </c>
    </row>
    <row r="308" spans="1:12" ht="46.5">
      <c r="A308" s="54">
        <v>307</v>
      </c>
      <c r="B308" s="54" t="s">
        <v>953</v>
      </c>
      <c r="C308" s="54" t="s">
        <v>15</v>
      </c>
      <c r="D308" s="54">
        <v>9</v>
      </c>
      <c r="E308" s="54" t="s">
        <v>16</v>
      </c>
      <c r="F308" s="54" t="s">
        <v>954</v>
      </c>
      <c r="G308" s="105">
        <v>45273</v>
      </c>
      <c r="H308" s="55" t="s">
        <v>1020</v>
      </c>
      <c r="I308" s="107">
        <v>85000</v>
      </c>
      <c r="J308" s="107">
        <v>20876.400000000001</v>
      </c>
      <c r="K308" s="107">
        <v>129640</v>
      </c>
      <c r="L308" s="54" t="s">
        <v>1047</v>
      </c>
    </row>
    <row r="309" spans="1:12">
      <c r="A309" s="54">
        <v>308</v>
      </c>
      <c r="B309" s="54" t="s">
        <v>956</v>
      </c>
      <c r="C309" s="54" t="s">
        <v>15</v>
      </c>
      <c r="D309" s="54">
        <v>10</v>
      </c>
      <c r="E309" s="54" t="s">
        <v>16</v>
      </c>
      <c r="F309" s="54" t="s">
        <v>957</v>
      </c>
      <c r="G309" s="105">
        <v>45275</v>
      </c>
      <c r="H309" s="55" t="s">
        <v>1021</v>
      </c>
      <c r="I309" s="107">
        <v>25084</v>
      </c>
      <c r="J309" s="107">
        <v>11696.600000000002</v>
      </c>
      <c r="K309" s="107">
        <v>92909</v>
      </c>
      <c r="L309" s="54" t="s">
        <v>1047</v>
      </c>
    </row>
    <row r="310" spans="1:12" ht="35.25">
      <c r="A310" s="54">
        <v>309</v>
      </c>
      <c r="B310" s="54" t="s">
        <v>959</v>
      </c>
      <c r="C310" s="54" t="s">
        <v>15</v>
      </c>
      <c r="D310" s="54" t="s">
        <v>20</v>
      </c>
      <c r="E310" s="54" t="s">
        <v>16</v>
      </c>
      <c r="F310" s="54" t="s">
        <v>960</v>
      </c>
      <c r="G310" s="105">
        <v>45281</v>
      </c>
      <c r="H310" s="55" t="s">
        <v>1022</v>
      </c>
      <c r="I310" s="107">
        <v>40000</v>
      </c>
      <c r="J310" s="107">
        <v>36207.4</v>
      </c>
      <c r="K310" s="107">
        <v>235889</v>
      </c>
      <c r="L310" s="54" t="s">
        <v>1047</v>
      </c>
    </row>
    <row r="311" spans="1:12" ht="35.25">
      <c r="A311" s="54">
        <v>310</v>
      </c>
      <c r="B311" s="54" t="s">
        <v>962</v>
      </c>
      <c r="C311" s="54" t="s">
        <v>15</v>
      </c>
      <c r="D311" s="54">
        <v>7</v>
      </c>
      <c r="E311" s="54" t="s">
        <v>16</v>
      </c>
      <c r="F311" s="54" t="s">
        <v>963</v>
      </c>
      <c r="G311" s="105">
        <v>45275</v>
      </c>
      <c r="H311" s="55" t="s">
        <v>1023</v>
      </c>
      <c r="I311" s="107">
        <v>285000</v>
      </c>
      <c r="J311" s="107">
        <v>31277.4</v>
      </c>
      <c r="K311" s="107">
        <v>290720</v>
      </c>
      <c r="L311" s="54" t="s">
        <v>1047</v>
      </c>
    </row>
    <row r="312" spans="1:12" ht="24">
      <c r="A312" s="54">
        <v>311</v>
      </c>
      <c r="B312" s="54" t="s">
        <v>965</v>
      </c>
      <c r="C312" s="54" t="s">
        <v>15</v>
      </c>
      <c r="D312" s="54">
        <v>1</v>
      </c>
      <c r="E312" s="54" t="s">
        <v>16</v>
      </c>
      <c r="F312" s="54" t="s">
        <v>966</v>
      </c>
      <c r="G312" s="105">
        <v>45281</v>
      </c>
      <c r="H312" s="55" t="s">
        <v>1024</v>
      </c>
      <c r="I312" s="107">
        <v>150000</v>
      </c>
      <c r="J312" s="107">
        <v>53913</v>
      </c>
      <c r="K312" s="107">
        <v>515193</v>
      </c>
      <c r="L312" s="54" t="s">
        <v>1047</v>
      </c>
    </row>
    <row r="313" spans="1:12" ht="46.5">
      <c r="A313" s="54">
        <v>312</v>
      </c>
      <c r="B313" s="54" t="s">
        <v>968</v>
      </c>
      <c r="C313" s="54" t="s">
        <v>15</v>
      </c>
      <c r="D313" s="54">
        <v>2</v>
      </c>
      <c r="E313" s="54" t="s">
        <v>16</v>
      </c>
      <c r="F313" s="54" t="s">
        <v>969</v>
      </c>
      <c r="G313" s="105">
        <v>45288</v>
      </c>
      <c r="H313" s="55" t="s">
        <v>1025</v>
      </c>
      <c r="I313" s="107">
        <v>50000</v>
      </c>
      <c r="J313" s="107">
        <v>48606.400000000009</v>
      </c>
      <c r="K313" s="107">
        <v>166524</v>
      </c>
      <c r="L313" s="54" t="s">
        <v>1047</v>
      </c>
    </row>
    <row r="314" spans="1:12" ht="58.5">
      <c r="A314" s="54">
        <v>313</v>
      </c>
      <c r="B314" s="54" t="s">
        <v>971</v>
      </c>
      <c r="C314" s="54" t="s">
        <v>15</v>
      </c>
      <c r="D314" s="54">
        <v>11</v>
      </c>
      <c r="E314" s="54" t="s">
        <v>16</v>
      </c>
      <c r="F314" s="54" t="s">
        <v>972</v>
      </c>
      <c r="G314" s="105">
        <v>45288</v>
      </c>
      <c r="H314" s="55" t="s">
        <v>1026</v>
      </c>
      <c r="I314" s="107">
        <v>800000</v>
      </c>
      <c r="J314" s="107">
        <v>82227.400000000009</v>
      </c>
      <c r="K314" s="107">
        <v>825395</v>
      </c>
      <c r="L314" s="54" t="s">
        <v>1047</v>
      </c>
    </row>
  </sheetData>
  <phoneticPr fontId="16" type="noConversion"/>
  <pageMargins left="0.7" right="0.7" top="0.75" bottom="0.75" header="0.3" footer="0.3"/>
  <pageSetup paperSize="9" orientation="portrait" verticalDpi="0" r:id="rId4"/>
  <tableParts count="1">
    <tablePart r:id="rId5"/>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CCD6F-3306-4EA6-8464-AC0F8C977E12}">
  <dimension ref="B1:L34"/>
  <sheetViews>
    <sheetView showGridLines="0" tabSelected="1" topLeftCell="B1" zoomScale="118" zoomScaleNormal="90" workbookViewId="0">
      <pane ySplit="2" topLeftCell="B22" activePane="bottomLeft" state="frozen"/>
      <selection pane="bottomLeft" activeCell="M10" sqref="M10"/>
      <selection activeCell="B1" sqref="B1"/>
    </sheetView>
  </sheetViews>
  <sheetFormatPr defaultRowHeight="12.75"/>
  <cols>
    <col min="1" max="1" width="3.140625" customWidth="1"/>
    <col min="9" max="9" width="12.140625" bestFit="1" customWidth="1"/>
    <col min="10" max="10" width="11.42578125" bestFit="1" customWidth="1"/>
    <col min="11" max="11" width="16.5703125" bestFit="1" customWidth="1"/>
    <col min="12" max="12" width="17.5703125" bestFit="1" customWidth="1"/>
    <col min="14" max="14" width="13.7109375" bestFit="1" customWidth="1"/>
    <col min="15" max="15" width="23.140625" bestFit="1" customWidth="1"/>
    <col min="16" max="16" width="21.7109375" bestFit="1" customWidth="1"/>
    <col min="17" max="17" width="11.85546875" bestFit="1" customWidth="1"/>
    <col min="18" max="18" width="20.42578125" bestFit="1" customWidth="1"/>
  </cols>
  <sheetData>
    <row r="1" spans="2:12" ht="22.5">
      <c r="B1" s="42" t="s">
        <v>1048</v>
      </c>
    </row>
    <row r="2" spans="2:12" ht="20.25">
      <c r="B2" s="41" t="s">
        <v>1049</v>
      </c>
    </row>
    <row r="4" spans="2:12">
      <c r="B4" s="134" t="s">
        <v>1050</v>
      </c>
      <c r="C4" s="135"/>
      <c r="D4" s="135"/>
      <c r="E4" s="135"/>
      <c r="F4" s="135"/>
      <c r="G4" s="135"/>
      <c r="H4" s="135"/>
      <c r="I4" s="135"/>
      <c r="J4" s="135"/>
      <c r="K4" s="135"/>
      <c r="L4" s="135"/>
    </row>
    <row r="5" spans="2:12">
      <c r="B5" s="135"/>
      <c r="C5" s="135"/>
      <c r="D5" s="135"/>
      <c r="E5" s="135"/>
      <c r="F5" s="135"/>
      <c r="G5" s="135"/>
      <c r="H5" s="135"/>
      <c r="I5" s="135"/>
      <c r="J5" s="135"/>
      <c r="K5" s="135"/>
      <c r="L5" s="135"/>
    </row>
    <row r="6" spans="2:12">
      <c r="B6" s="135"/>
      <c r="C6" s="135"/>
      <c r="D6" s="135"/>
      <c r="E6" s="135"/>
      <c r="F6" s="135"/>
      <c r="G6" s="135"/>
      <c r="H6" s="135"/>
      <c r="I6" s="135"/>
      <c r="J6" s="135"/>
      <c r="K6" s="135"/>
      <c r="L6" s="135"/>
    </row>
    <row r="7" spans="2:12">
      <c r="B7" s="135"/>
      <c r="C7" s="135"/>
      <c r="D7" s="135"/>
      <c r="E7" s="135"/>
      <c r="F7" s="135"/>
      <c r="G7" s="135"/>
      <c r="H7" s="135"/>
      <c r="I7" s="135"/>
      <c r="J7" s="135"/>
      <c r="K7" s="135"/>
      <c r="L7" s="135"/>
    </row>
    <row r="8" spans="2:12">
      <c r="B8" s="32"/>
      <c r="C8" s="32"/>
      <c r="D8" s="32"/>
      <c r="E8" s="32"/>
      <c r="F8" s="32"/>
      <c r="G8" s="32"/>
      <c r="H8" s="32"/>
      <c r="I8" s="32"/>
      <c r="J8" s="32"/>
      <c r="K8" s="32"/>
      <c r="L8" s="32"/>
    </row>
    <row r="9" spans="2:12">
      <c r="B9" s="136" t="s">
        <v>1051</v>
      </c>
      <c r="C9" s="135"/>
      <c r="D9" s="135"/>
      <c r="E9" s="135"/>
      <c r="F9" s="135"/>
      <c r="G9" s="135"/>
      <c r="H9" s="135"/>
      <c r="I9" s="135"/>
      <c r="J9" s="135"/>
      <c r="K9" s="135"/>
      <c r="L9" s="135"/>
    </row>
    <row r="10" spans="2:12">
      <c r="B10" s="135"/>
      <c r="C10" s="135"/>
      <c r="D10" s="135"/>
      <c r="E10" s="135"/>
      <c r="F10" s="135"/>
      <c r="G10" s="135"/>
      <c r="H10" s="135"/>
      <c r="I10" s="135"/>
      <c r="J10" s="135"/>
      <c r="K10" s="135"/>
      <c r="L10" s="135"/>
    </row>
    <row r="11" spans="2:12">
      <c r="B11" s="135"/>
      <c r="C11" s="135"/>
      <c r="D11" s="135"/>
      <c r="E11" s="135"/>
      <c r="F11" s="135"/>
      <c r="G11" s="135"/>
      <c r="H11" s="135"/>
      <c r="I11" s="135"/>
      <c r="J11" s="135"/>
      <c r="K11" s="135"/>
      <c r="L11" s="135"/>
    </row>
    <row r="12" spans="2:12">
      <c r="B12" s="135"/>
      <c r="C12" s="135"/>
      <c r="D12" s="135"/>
      <c r="E12" s="135"/>
      <c r="F12" s="135"/>
      <c r="G12" s="135"/>
      <c r="H12" s="135"/>
      <c r="I12" s="135"/>
      <c r="J12" s="135"/>
      <c r="K12" s="135"/>
      <c r="L12" s="135"/>
    </row>
    <row r="13" spans="2:12">
      <c r="B13" s="115"/>
      <c r="C13" s="115"/>
      <c r="D13" s="115"/>
      <c r="E13" s="115"/>
      <c r="F13" s="115"/>
      <c r="G13" s="115"/>
      <c r="H13" s="115"/>
      <c r="I13" s="115"/>
      <c r="J13" s="115"/>
      <c r="K13" s="115"/>
      <c r="L13" s="115"/>
    </row>
    <row r="14" spans="2:12">
      <c r="B14" s="40" t="s">
        <v>1052</v>
      </c>
    </row>
    <row r="15" spans="2:12">
      <c r="K15" s="34" t="s">
        <v>2</v>
      </c>
      <c r="L15" s="33"/>
    </row>
    <row r="16" spans="2:12">
      <c r="I16" s="117" t="s">
        <v>1053</v>
      </c>
      <c r="J16" s="116" t="s">
        <v>1035</v>
      </c>
      <c r="K16" s="116" t="s">
        <v>1054</v>
      </c>
      <c r="L16" s="116" t="s">
        <v>1055</v>
      </c>
    </row>
    <row r="17" spans="9:12">
      <c r="I17" s="3">
        <v>1</v>
      </c>
      <c r="J17" s="116">
        <v>17</v>
      </c>
      <c r="K17" s="4">
        <v>4762068</v>
      </c>
      <c r="L17" s="4">
        <v>11943770.782000002</v>
      </c>
    </row>
    <row r="18" spans="9:12">
      <c r="I18" s="3">
        <v>2</v>
      </c>
      <c r="J18" s="116">
        <v>22</v>
      </c>
      <c r="K18" s="4">
        <v>5773538</v>
      </c>
      <c r="L18" s="4">
        <v>18459586.123999998</v>
      </c>
    </row>
    <row r="19" spans="9:12">
      <c r="I19" s="3">
        <v>3</v>
      </c>
      <c r="J19" s="116">
        <v>31</v>
      </c>
      <c r="K19" s="4">
        <v>13199630</v>
      </c>
      <c r="L19" s="4">
        <v>34614741.315000005</v>
      </c>
    </row>
    <row r="20" spans="9:12">
      <c r="I20" s="3">
        <v>5</v>
      </c>
      <c r="J20" s="116">
        <v>24</v>
      </c>
      <c r="K20" s="4">
        <v>3801149</v>
      </c>
      <c r="L20" s="4">
        <v>9800164.5700000003</v>
      </c>
    </row>
    <row r="21" spans="9:12">
      <c r="I21" s="3">
        <v>6</v>
      </c>
      <c r="J21" s="116">
        <v>32</v>
      </c>
      <c r="K21" s="4">
        <v>9337480</v>
      </c>
      <c r="L21" s="4">
        <v>13911762.584999997</v>
      </c>
    </row>
    <row r="22" spans="9:12">
      <c r="I22" s="3">
        <v>7</v>
      </c>
      <c r="J22" s="116">
        <v>22</v>
      </c>
      <c r="K22" s="4">
        <v>8860843</v>
      </c>
      <c r="L22" s="4">
        <v>16588312.486</v>
      </c>
    </row>
    <row r="23" spans="9:12">
      <c r="I23" s="3">
        <v>9</v>
      </c>
      <c r="J23" s="116">
        <v>17</v>
      </c>
      <c r="K23" s="4">
        <v>2470531</v>
      </c>
      <c r="L23" s="4">
        <v>4675877.1359999999</v>
      </c>
    </row>
    <row r="24" spans="9:12">
      <c r="I24" s="3">
        <v>10</v>
      </c>
      <c r="J24" s="116">
        <v>15</v>
      </c>
      <c r="K24" s="4">
        <v>1635775</v>
      </c>
      <c r="L24" s="4">
        <v>4970297.83</v>
      </c>
    </row>
    <row r="25" spans="9:12">
      <c r="I25" s="3">
        <v>11</v>
      </c>
      <c r="J25" s="116">
        <v>19</v>
      </c>
      <c r="K25" s="4">
        <v>4172732</v>
      </c>
      <c r="L25" s="4">
        <v>9497891.6229999997</v>
      </c>
    </row>
    <row r="26" spans="9:12">
      <c r="I26" s="3">
        <v>12</v>
      </c>
      <c r="J26" s="116">
        <v>28</v>
      </c>
      <c r="K26" s="4">
        <v>6367725</v>
      </c>
      <c r="L26" s="4">
        <v>15632641.725000001</v>
      </c>
    </row>
    <row r="27" spans="9:12">
      <c r="I27" s="3" t="s">
        <v>20</v>
      </c>
      <c r="J27" s="116">
        <v>33</v>
      </c>
      <c r="K27" s="4">
        <v>20284974</v>
      </c>
      <c r="L27" s="4">
        <v>32106525.255000003</v>
      </c>
    </row>
    <row r="28" spans="9:12">
      <c r="I28" s="3" t="s">
        <v>195</v>
      </c>
      <c r="J28" s="116">
        <v>9</v>
      </c>
      <c r="K28" s="4">
        <v>3393710</v>
      </c>
      <c r="L28" s="4">
        <v>7026649.709999999</v>
      </c>
    </row>
    <row r="29" spans="9:12">
      <c r="I29" s="3" t="s">
        <v>67</v>
      </c>
      <c r="J29" s="116">
        <v>8</v>
      </c>
      <c r="K29" s="4">
        <v>1098689</v>
      </c>
      <c r="L29" s="4">
        <v>3056873.281</v>
      </c>
    </row>
    <row r="30" spans="9:12">
      <c r="I30" s="3" t="s">
        <v>57</v>
      </c>
      <c r="J30" s="116">
        <v>19</v>
      </c>
      <c r="K30" s="4">
        <v>4438700</v>
      </c>
      <c r="L30" s="4">
        <v>7693798.2429999989</v>
      </c>
    </row>
    <row r="31" spans="9:12">
      <c r="I31" s="3" t="s">
        <v>217</v>
      </c>
      <c r="J31" s="116">
        <v>2</v>
      </c>
      <c r="K31" s="4">
        <v>1642000</v>
      </c>
      <c r="L31" s="4">
        <v>5539470.034</v>
      </c>
    </row>
    <row r="32" spans="9:12">
      <c r="I32" s="3">
        <v>8</v>
      </c>
      <c r="J32" s="116">
        <v>12</v>
      </c>
      <c r="K32" s="4">
        <v>1203425</v>
      </c>
      <c r="L32" s="4">
        <v>2392397.9219999998</v>
      </c>
    </row>
    <row r="33" spans="9:12">
      <c r="I33" s="3" t="s">
        <v>659</v>
      </c>
      <c r="J33" s="116">
        <v>3</v>
      </c>
      <c r="K33" s="4">
        <v>254500</v>
      </c>
      <c r="L33" s="4">
        <v>319859.07199999999</v>
      </c>
    </row>
    <row r="34" spans="9:12">
      <c r="I34" s="3" t="s">
        <v>1041</v>
      </c>
      <c r="J34" s="116">
        <v>313</v>
      </c>
      <c r="K34" s="4">
        <v>92697469</v>
      </c>
      <c r="L34" s="4">
        <v>198230619.6929999</v>
      </c>
    </row>
  </sheetData>
  <mergeCells count="2">
    <mergeCell ref="B4:L7"/>
    <mergeCell ref="B9:L12"/>
  </mergeCells>
  <pageMargins left="0.7" right="0.7" top="0.75" bottom="0.75" header="0.3" footer="0.3"/>
  <pageSetup paperSize="9" orientation="portrait" verticalDpi="0" r:id="rId2"/>
  <drawing r:id="rId3"/>
  <extLst>
    <ext xmlns:x14="http://schemas.microsoft.com/office/spreadsheetml/2009/9/main" uri="{A8765BA9-456A-4dab-B4F3-ACF838C121DE}">
      <x14:slicerList>
        <x14:slicer r:id="rId4"/>
      </x14:slicerList>
    </ext>
    <ext xmlns:x15="http://schemas.microsoft.com/office/spreadsheetml/2010/11/main" uri="{7E03D99C-DC04-49d9-9315-930204A7B6E9}">
      <x15:timelineRefs>
        <x15:timelineRef r:id="rId5"/>
      </x15:timelineRef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3DBCB-FE61-4855-B5D1-9BEDDBBB5ACE}">
  <dimension ref="A1:C17"/>
  <sheetViews>
    <sheetView topLeftCell="A11" workbookViewId="0">
      <selection activeCell="C20" sqref="C20"/>
    </sheetView>
  </sheetViews>
  <sheetFormatPr defaultRowHeight="12.75"/>
  <cols>
    <col min="2" max="2" width="31.140625" style="52" customWidth="1"/>
    <col min="3" max="3" width="71.28515625" style="52" customWidth="1"/>
  </cols>
  <sheetData>
    <row r="1" spans="1:3" ht="15">
      <c r="A1" s="43"/>
      <c r="B1" s="44"/>
      <c r="C1" s="44"/>
    </row>
    <row r="2" spans="1:3" ht="15">
      <c r="A2" s="43"/>
      <c r="B2" s="45" t="s">
        <v>1056</v>
      </c>
      <c r="C2" s="46" t="s">
        <v>1057</v>
      </c>
    </row>
    <row r="3" spans="1:3" ht="15">
      <c r="A3" s="43"/>
      <c r="B3" s="47" t="s">
        <v>1058</v>
      </c>
      <c r="C3" s="48" t="s">
        <v>1059</v>
      </c>
    </row>
    <row r="4" spans="1:3" ht="15">
      <c r="A4" s="43"/>
      <c r="B4" s="47" t="s">
        <v>1060</v>
      </c>
      <c r="C4" s="49">
        <v>45299</v>
      </c>
    </row>
    <row r="5" spans="1:3" ht="15">
      <c r="A5" s="43"/>
      <c r="B5" s="47" t="s">
        <v>1061</v>
      </c>
      <c r="C5" s="49">
        <f ca="1">TODAY()</f>
        <v>45446</v>
      </c>
    </row>
    <row r="6" spans="1:3" ht="39.75">
      <c r="A6" s="43"/>
      <c r="B6" s="47" t="s">
        <v>1062</v>
      </c>
      <c r="C6" s="50" t="s">
        <v>1063</v>
      </c>
    </row>
    <row r="7" spans="1:3" ht="15">
      <c r="A7" s="43"/>
      <c r="B7" s="47" t="s">
        <v>1064</v>
      </c>
      <c r="C7" s="48" t="s">
        <v>1065</v>
      </c>
    </row>
    <row r="8" spans="1:3" ht="15">
      <c r="A8" s="43"/>
      <c r="B8" s="47" t="s">
        <v>1066</v>
      </c>
      <c r="C8" s="48" t="s">
        <v>1067</v>
      </c>
    </row>
    <row r="9" spans="1:3" ht="27">
      <c r="A9" s="43"/>
      <c r="B9" s="47" t="s">
        <v>1068</v>
      </c>
      <c r="C9" s="48" t="s">
        <v>1069</v>
      </c>
    </row>
    <row r="10" spans="1:3" ht="77.25">
      <c r="A10" s="43"/>
      <c r="B10" s="137" t="s">
        <v>1070</v>
      </c>
      <c r="C10" s="50" t="s">
        <v>1071</v>
      </c>
    </row>
    <row r="11" spans="1:3" ht="90">
      <c r="A11" s="43"/>
      <c r="B11" s="137"/>
      <c r="C11" s="50" t="s">
        <v>1072</v>
      </c>
    </row>
    <row r="12" spans="1:3" ht="51.75">
      <c r="A12" s="43"/>
      <c r="B12" s="138"/>
      <c r="C12" s="50" t="s">
        <v>1073</v>
      </c>
    </row>
    <row r="13" spans="1:3" ht="27">
      <c r="A13" s="43"/>
      <c r="B13" s="47" t="s">
        <v>1074</v>
      </c>
      <c r="C13" s="48" t="s">
        <v>1075</v>
      </c>
    </row>
    <row r="14" spans="1:3" ht="51.75">
      <c r="A14" s="43"/>
      <c r="B14" s="47" t="s">
        <v>1076</v>
      </c>
      <c r="C14" s="48" t="s">
        <v>1077</v>
      </c>
    </row>
    <row r="15" spans="1:3" ht="15">
      <c r="A15" s="43"/>
      <c r="B15" s="47" t="s">
        <v>1078</v>
      </c>
      <c r="C15" s="48" t="s">
        <v>1079</v>
      </c>
    </row>
    <row r="16" spans="1:3" ht="15">
      <c r="A16" s="43"/>
      <c r="B16" s="47" t="s">
        <v>1080</v>
      </c>
      <c r="C16" s="48" t="s">
        <v>1081</v>
      </c>
    </row>
    <row r="17" spans="1:3" ht="15">
      <c r="A17" s="43"/>
      <c r="B17" s="51" t="s">
        <v>1082</v>
      </c>
      <c r="C17" s="53" t="s">
        <v>1083</v>
      </c>
    </row>
  </sheetData>
  <mergeCells count="1">
    <mergeCell ref="B10:B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B145E-E137-46C9-9B5E-51326642739D}">
  <dimension ref="A1:K27"/>
  <sheetViews>
    <sheetView topLeftCell="A18" zoomScale="71" zoomScaleNormal="80" workbookViewId="0">
      <selection activeCell="G5" sqref="G5"/>
    </sheetView>
  </sheetViews>
  <sheetFormatPr defaultColWidth="9.140625" defaultRowHeight="13.5"/>
  <cols>
    <col min="1" max="1" width="11" style="23" customWidth="1"/>
    <col min="2" max="2" width="26.5703125" style="23" customWidth="1"/>
    <col min="3" max="3" width="10.7109375" style="23" customWidth="1"/>
    <col min="4" max="4" width="26.7109375" style="23" customWidth="1"/>
    <col min="5" max="5" width="20.7109375" style="23" customWidth="1"/>
    <col min="6" max="6" width="38.5703125" style="23" customWidth="1"/>
    <col min="7" max="7" width="26.85546875" style="26" customWidth="1"/>
    <col min="8" max="8" width="100.85546875" style="2" customWidth="1"/>
    <col min="9" max="9" width="26.85546875" style="10" customWidth="1"/>
    <col min="10" max="10" width="26.85546875" style="11" customWidth="1"/>
    <col min="11" max="11" width="26.7109375" style="11" customWidth="1"/>
    <col min="12" max="16353" width="9.140625" style="1"/>
    <col min="16354" max="16354" width="9.140625" style="1" customWidth="1"/>
    <col min="16355" max="16384" width="9.140625" style="1"/>
  </cols>
  <sheetData>
    <row r="1" spans="1:11">
      <c r="A1" s="124" t="s">
        <v>0</v>
      </c>
      <c r="B1" s="124"/>
      <c r="C1" s="124"/>
      <c r="D1" s="124"/>
      <c r="E1" s="124"/>
      <c r="F1" s="124"/>
      <c r="G1" s="124"/>
      <c r="H1" s="124"/>
      <c r="I1" s="124"/>
      <c r="J1" s="124"/>
      <c r="K1" s="124"/>
    </row>
    <row r="2" spans="1:11">
      <c r="A2" s="125" t="s">
        <v>76</v>
      </c>
      <c r="B2" s="125"/>
      <c r="C2" s="125"/>
      <c r="D2" s="125"/>
      <c r="E2" s="125"/>
      <c r="F2" s="125"/>
      <c r="G2" s="125"/>
      <c r="H2" s="125"/>
      <c r="I2" s="125"/>
      <c r="J2" s="125"/>
      <c r="K2" s="125"/>
    </row>
    <row r="3" spans="1:11">
      <c r="A3" s="126"/>
      <c r="B3" s="126"/>
      <c r="C3" s="126"/>
      <c r="D3" s="126"/>
      <c r="E3" s="126"/>
      <c r="F3" s="126"/>
      <c r="G3" s="126"/>
      <c r="H3" s="126"/>
      <c r="I3" s="127" t="s">
        <v>2</v>
      </c>
      <c r="J3" s="128"/>
      <c r="K3" s="128"/>
    </row>
    <row r="4" spans="1:11">
      <c r="A4" s="12" t="s">
        <v>3</v>
      </c>
      <c r="B4" s="13" t="s">
        <v>4</v>
      </c>
      <c r="C4" s="13" t="s">
        <v>5</v>
      </c>
      <c r="D4" s="13" t="s">
        <v>6</v>
      </c>
      <c r="E4" s="13" t="s">
        <v>7</v>
      </c>
      <c r="F4" s="13" t="s">
        <v>8</v>
      </c>
      <c r="G4" s="14" t="s">
        <v>9</v>
      </c>
      <c r="H4" s="5" t="s">
        <v>10</v>
      </c>
      <c r="I4" s="6" t="s">
        <v>11</v>
      </c>
      <c r="J4" s="6" t="s">
        <v>77</v>
      </c>
      <c r="K4" s="6" t="s">
        <v>13</v>
      </c>
    </row>
    <row r="5" spans="1:11" ht="39">
      <c r="A5" s="15">
        <v>1</v>
      </c>
      <c r="B5" s="16" t="s">
        <v>78</v>
      </c>
      <c r="C5" s="16">
        <v>12</v>
      </c>
      <c r="D5" s="16" t="s">
        <v>15</v>
      </c>
      <c r="E5" s="16" t="s">
        <v>16</v>
      </c>
      <c r="F5" s="16" t="s">
        <v>79</v>
      </c>
      <c r="G5" s="17">
        <v>44959</v>
      </c>
      <c r="H5" s="28" t="s">
        <v>80</v>
      </c>
      <c r="I5" s="7">
        <v>128500</v>
      </c>
      <c r="J5" s="7">
        <v>25935</v>
      </c>
      <c r="K5" s="7">
        <v>143369</v>
      </c>
    </row>
    <row r="6" spans="1:11" ht="26.25">
      <c r="A6" s="15">
        <v>2</v>
      </c>
      <c r="B6" s="18" t="s">
        <v>81</v>
      </c>
      <c r="C6" s="18">
        <v>5</v>
      </c>
      <c r="D6" s="18" t="s">
        <v>15</v>
      </c>
      <c r="E6" s="18" t="s">
        <v>16</v>
      </c>
      <c r="F6" s="18" t="s">
        <v>82</v>
      </c>
      <c r="G6" s="19">
        <v>44959</v>
      </c>
      <c r="H6" s="27" t="s">
        <v>83</v>
      </c>
      <c r="I6" s="8">
        <v>30000</v>
      </c>
      <c r="J6" s="8">
        <v>22620</v>
      </c>
      <c r="K6" s="8">
        <v>206272</v>
      </c>
    </row>
    <row r="7" spans="1:11" ht="102">
      <c r="A7" s="15">
        <v>3</v>
      </c>
      <c r="B7" s="18" t="s">
        <v>84</v>
      </c>
      <c r="C7" s="18">
        <v>2</v>
      </c>
      <c r="D7" s="18" t="s">
        <v>15</v>
      </c>
      <c r="E7" s="18" t="s">
        <v>16</v>
      </c>
      <c r="F7" s="18" t="s">
        <v>85</v>
      </c>
      <c r="G7" s="19">
        <v>44959</v>
      </c>
      <c r="H7" s="27" t="s">
        <v>86</v>
      </c>
      <c r="I7" s="8">
        <v>190000</v>
      </c>
      <c r="J7" s="8">
        <v>45779</v>
      </c>
      <c r="K7" s="8">
        <v>363623</v>
      </c>
    </row>
    <row r="8" spans="1:11" ht="51">
      <c r="A8" s="15">
        <v>4</v>
      </c>
      <c r="B8" s="18" t="s">
        <v>87</v>
      </c>
      <c r="C8" s="18" t="s">
        <v>20</v>
      </c>
      <c r="D8" s="18" t="s">
        <v>21</v>
      </c>
      <c r="E8" s="18" t="s">
        <v>16</v>
      </c>
      <c r="F8" s="18" t="s">
        <v>88</v>
      </c>
      <c r="G8" s="19">
        <v>44960</v>
      </c>
      <c r="H8" s="27" t="s">
        <v>89</v>
      </c>
      <c r="I8" s="8">
        <v>300000</v>
      </c>
      <c r="J8" s="8">
        <v>253576</v>
      </c>
      <c r="K8" s="8">
        <v>1638862</v>
      </c>
    </row>
    <row r="9" spans="1:11" ht="76.5">
      <c r="A9" s="15">
        <v>5</v>
      </c>
      <c r="B9" s="18" t="s">
        <v>90</v>
      </c>
      <c r="C9" s="18">
        <v>6</v>
      </c>
      <c r="D9" s="18" t="s">
        <v>21</v>
      </c>
      <c r="E9" s="18" t="s">
        <v>16</v>
      </c>
      <c r="F9" s="18" t="s">
        <v>91</v>
      </c>
      <c r="G9" s="19">
        <v>44960</v>
      </c>
      <c r="H9" s="27" t="s">
        <v>92</v>
      </c>
      <c r="I9" s="8">
        <v>1400000</v>
      </c>
      <c r="J9" s="8">
        <v>181821</v>
      </c>
      <c r="K9" s="8">
        <v>1706390</v>
      </c>
    </row>
    <row r="10" spans="1:11">
      <c r="A10" s="15">
        <v>6</v>
      </c>
      <c r="B10" s="18" t="s">
        <v>93</v>
      </c>
      <c r="C10" s="18">
        <v>2</v>
      </c>
      <c r="D10" s="18" t="s">
        <v>21</v>
      </c>
      <c r="E10" s="18" t="s">
        <v>16</v>
      </c>
      <c r="F10" s="18" t="s">
        <v>94</v>
      </c>
      <c r="G10" s="19">
        <v>44960</v>
      </c>
      <c r="H10" s="27" t="s">
        <v>95</v>
      </c>
      <c r="I10" s="8">
        <v>900000</v>
      </c>
      <c r="J10" s="8">
        <v>234668</v>
      </c>
      <c r="K10" s="8">
        <v>1967457</v>
      </c>
    </row>
    <row r="11" spans="1:11" ht="39">
      <c r="A11" s="15">
        <v>7</v>
      </c>
      <c r="B11" s="18" t="s">
        <v>96</v>
      </c>
      <c r="C11" s="18">
        <v>2</v>
      </c>
      <c r="D11" s="18" t="s">
        <v>28</v>
      </c>
      <c r="E11" s="18" t="s">
        <v>16</v>
      </c>
      <c r="F11" s="18" t="s">
        <v>97</v>
      </c>
      <c r="G11" s="19">
        <v>44964</v>
      </c>
      <c r="H11" s="27" t="s">
        <v>98</v>
      </c>
      <c r="I11" s="8">
        <v>121600</v>
      </c>
      <c r="J11" s="8">
        <v>299891</v>
      </c>
      <c r="K11" s="8">
        <v>1263141</v>
      </c>
    </row>
    <row r="12" spans="1:11" ht="63.75">
      <c r="A12" s="15">
        <v>8</v>
      </c>
      <c r="B12" s="18" t="s">
        <v>99</v>
      </c>
      <c r="C12" s="18">
        <v>6</v>
      </c>
      <c r="D12" s="18" t="s">
        <v>15</v>
      </c>
      <c r="E12" s="18" t="s">
        <v>16</v>
      </c>
      <c r="F12" s="18" t="s">
        <v>100</v>
      </c>
      <c r="G12" s="19">
        <v>44966</v>
      </c>
      <c r="H12" s="27" t="s">
        <v>101</v>
      </c>
      <c r="I12" s="8">
        <v>70000</v>
      </c>
      <c r="J12" s="8">
        <v>46402</v>
      </c>
      <c r="K12" s="8">
        <v>411261</v>
      </c>
    </row>
    <row r="13" spans="1:11" ht="76.5">
      <c r="A13" s="15">
        <v>9</v>
      </c>
      <c r="B13" s="18" t="s">
        <v>102</v>
      </c>
      <c r="C13" s="18">
        <v>1</v>
      </c>
      <c r="D13" s="18" t="s">
        <v>15</v>
      </c>
      <c r="E13" s="18" t="s">
        <v>16</v>
      </c>
      <c r="F13" s="18" t="s">
        <v>103</v>
      </c>
      <c r="G13" s="19">
        <v>44966</v>
      </c>
      <c r="H13" s="27" t="s">
        <v>104</v>
      </c>
      <c r="I13" s="8">
        <v>27000</v>
      </c>
      <c r="J13" s="8">
        <v>34876</v>
      </c>
      <c r="K13" s="8">
        <v>309106</v>
      </c>
    </row>
    <row r="14" spans="1:11">
      <c r="A14" s="15">
        <v>10</v>
      </c>
      <c r="B14" s="18" t="s">
        <v>105</v>
      </c>
      <c r="C14" s="18" t="s">
        <v>20</v>
      </c>
      <c r="D14" s="18" t="s">
        <v>50</v>
      </c>
      <c r="E14" s="18" t="s">
        <v>16</v>
      </c>
      <c r="F14" s="18" t="s">
        <v>106</v>
      </c>
      <c r="G14" s="19">
        <v>44967</v>
      </c>
      <c r="H14" s="27" t="s">
        <v>107</v>
      </c>
      <c r="I14" s="8">
        <v>10000</v>
      </c>
      <c r="J14" s="8">
        <v>9100</v>
      </c>
      <c r="K14" s="8">
        <v>60570</v>
      </c>
    </row>
    <row r="15" spans="1:11">
      <c r="A15" s="15">
        <v>11</v>
      </c>
      <c r="B15" s="18" t="s">
        <v>108</v>
      </c>
      <c r="C15" s="18">
        <v>3</v>
      </c>
      <c r="D15" s="18" t="s">
        <v>28</v>
      </c>
      <c r="E15" s="18" t="s">
        <v>16</v>
      </c>
      <c r="F15" s="18" t="s">
        <v>109</v>
      </c>
      <c r="G15" s="19">
        <v>44971</v>
      </c>
      <c r="H15" s="27" t="s">
        <v>110</v>
      </c>
      <c r="I15" s="8">
        <v>258820</v>
      </c>
      <c r="J15" s="8">
        <v>812144</v>
      </c>
      <c r="K15" s="8">
        <v>6506086</v>
      </c>
    </row>
    <row r="16" spans="1:11" ht="89.25">
      <c r="A16" s="15">
        <v>12</v>
      </c>
      <c r="B16" s="18" t="s">
        <v>111</v>
      </c>
      <c r="C16" s="18">
        <v>6</v>
      </c>
      <c r="D16" s="18" t="s">
        <v>15</v>
      </c>
      <c r="E16" s="18" t="s">
        <v>16</v>
      </c>
      <c r="F16" s="18" t="s">
        <v>112</v>
      </c>
      <c r="G16" s="19">
        <v>44971</v>
      </c>
      <c r="H16" s="27" t="s">
        <v>113</v>
      </c>
      <c r="I16" s="8">
        <v>128000</v>
      </c>
      <c r="J16" s="8">
        <v>64136</v>
      </c>
      <c r="K16" s="8">
        <v>397975</v>
      </c>
    </row>
    <row r="17" spans="1:11">
      <c r="A17" s="15">
        <v>13</v>
      </c>
      <c r="B17" s="18" t="s">
        <v>114</v>
      </c>
      <c r="C17" s="18" t="s">
        <v>57</v>
      </c>
      <c r="D17" s="18" t="s">
        <v>15</v>
      </c>
      <c r="E17" s="18" t="s">
        <v>16</v>
      </c>
      <c r="F17" s="18" t="s">
        <v>115</v>
      </c>
      <c r="G17" s="19">
        <v>44971</v>
      </c>
      <c r="H17" s="27" t="s">
        <v>116</v>
      </c>
      <c r="I17" s="8">
        <v>60000</v>
      </c>
      <c r="J17" s="8">
        <v>45695</v>
      </c>
      <c r="K17" s="8">
        <v>410478</v>
      </c>
    </row>
    <row r="18" spans="1:11" ht="39">
      <c r="A18" s="15">
        <v>14</v>
      </c>
      <c r="B18" s="18" t="s">
        <v>117</v>
      </c>
      <c r="C18" s="18">
        <v>11</v>
      </c>
      <c r="D18" s="18" t="s">
        <v>15</v>
      </c>
      <c r="E18" s="18" t="s">
        <v>16</v>
      </c>
      <c r="F18" s="18" t="s">
        <v>118</v>
      </c>
      <c r="G18" s="19">
        <v>44972</v>
      </c>
      <c r="H18" s="27" t="s">
        <v>119</v>
      </c>
      <c r="I18" s="8">
        <v>100000</v>
      </c>
      <c r="J18" s="8">
        <v>36027</v>
      </c>
      <c r="K18" s="8">
        <v>202688</v>
      </c>
    </row>
    <row r="19" spans="1:11">
      <c r="A19" s="15">
        <v>15</v>
      </c>
      <c r="B19" s="18" t="s">
        <v>120</v>
      </c>
      <c r="C19" s="18">
        <v>11</v>
      </c>
      <c r="D19" s="18" t="s">
        <v>50</v>
      </c>
      <c r="E19" s="18" t="s">
        <v>16</v>
      </c>
      <c r="F19" s="18" t="s">
        <v>121</v>
      </c>
      <c r="G19" s="19">
        <v>44974</v>
      </c>
      <c r="H19" s="27" t="s">
        <v>122</v>
      </c>
      <c r="I19" s="8">
        <v>1800</v>
      </c>
      <c r="J19" s="8">
        <v>2403</v>
      </c>
      <c r="K19" s="8">
        <v>11816</v>
      </c>
    </row>
    <row r="20" spans="1:11">
      <c r="A20" s="15">
        <v>16</v>
      </c>
      <c r="B20" s="18" t="s">
        <v>123</v>
      </c>
      <c r="C20" s="18">
        <v>6</v>
      </c>
      <c r="D20" s="18" t="s">
        <v>15</v>
      </c>
      <c r="E20" s="18" t="s">
        <v>16</v>
      </c>
      <c r="F20" s="18" t="s">
        <v>124</v>
      </c>
      <c r="G20" s="19">
        <v>44974</v>
      </c>
      <c r="H20" s="27" t="s">
        <v>125</v>
      </c>
      <c r="I20" s="8">
        <v>100000</v>
      </c>
      <c r="J20" s="8">
        <v>15685</v>
      </c>
      <c r="K20" s="8">
        <v>135189</v>
      </c>
    </row>
    <row r="21" spans="1:11">
      <c r="A21" s="15">
        <v>17</v>
      </c>
      <c r="B21" s="18" t="s">
        <v>126</v>
      </c>
      <c r="C21" s="18" t="s">
        <v>20</v>
      </c>
      <c r="D21" s="18" t="s">
        <v>50</v>
      </c>
      <c r="E21" s="18" t="s">
        <v>16</v>
      </c>
      <c r="F21" s="18" t="s">
        <v>127</v>
      </c>
      <c r="G21" s="19">
        <v>44974</v>
      </c>
      <c r="H21" s="27" t="s">
        <v>128</v>
      </c>
      <c r="I21" s="8">
        <v>2000</v>
      </c>
      <c r="J21" s="8">
        <v>1121</v>
      </c>
      <c r="K21" s="8">
        <v>6041</v>
      </c>
    </row>
    <row r="22" spans="1:11" ht="26.25">
      <c r="A22" s="20">
        <v>18</v>
      </c>
      <c r="B22" s="18" t="s">
        <v>129</v>
      </c>
      <c r="C22" s="18">
        <v>6</v>
      </c>
      <c r="D22" s="18" t="s">
        <v>15</v>
      </c>
      <c r="E22" s="18" t="s">
        <v>16</v>
      </c>
      <c r="F22" s="18" t="s">
        <v>130</v>
      </c>
      <c r="G22" s="19">
        <v>44979</v>
      </c>
      <c r="H22" s="27" t="s">
        <v>131</v>
      </c>
      <c r="I22" s="8">
        <v>10100</v>
      </c>
      <c r="J22" s="8">
        <v>27176</v>
      </c>
      <c r="K22" s="8">
        <v>193167</v>
      </c>
    </row>
    <row r="23" spans="1:11" ht="39">
      <c r="A23" s="20">
        <v>19</v>
      </c>
      <c r="B23" s="18" t="s">
        <v>132</v>
      </c>
      <c r="C23" s="18">
        <v>12</v>
      </c>
      <c r="D23" s="18" t="s">
        <v>28</v>
      </c>
      <c r="E23" s="18" t="s">
        <v>16</v>
      </c>
      <c r="F23" s="18" t="s">
        <v>133</v>
      </c>
      <c r="G23" s="19">
        <v>44984</v>
      </c>
      <c r="H23" s="27" t="s">
        <v>134</v>
      </c>
      <c r="I23" s="8">
        <v>1000000</v>
      </c>
      <c r="J23" s="8">
        <v>390059</v>
      </c>
      <c r="K23" s="8">
        <v>2044689</v>
      </c>
    </row>
    <row r="24" spans="1:11" ht="26.25">
      <c r="A24" s="20">
        <v>20</v>
      </c>
      <c r="B24" s="18" t="s">
        <v>135</v>
      </c>
      <c r="C24" s="18">
        <v>6</v>
      </c>
      <c r="D24" s="18" t="s">
        <v>15</v>
      </c>
      <c r="E24" s="18" t="s">
        <v>16</v>
      </c>
      <c r="F24" s="18" t="s">
        <v>136</v>
      </c>
      <c r="G24" s="19">
        <v>44984</v>
      </c>
      <c r="H24" s="27" t="s">
        <v>137</v>
      </c>
      <c r="I24" s="8">
        <v>33000</v>
      </c>
      <c r="J24" s="8">
        <v>17909</v>
      </c>
      <c r="K24" s="8">
        <v>101777</v>
      </c>
    </row>
    <row r="25" spans="1:11" ht="26.25">
      <c r="A25" s="20">
        <v>21</v>
      </c>
      <c r="B25" s="18" t="s">
        <v>138</v>
      </c>
      <c r="C25" s="18">
        <v>5</v>
      </c>
      <c r="D25" s="18" t="s">
        <v>15</v>
      </c>
      <c r="E25" s="18" t="s">
        <v>16</v>
      </c>
      <c r="F25" s="18" t="s">
        <v>139</v>
      </c>
      <c r="G25" s="19">
        <v>44984</v>
      </c>
      <c r="H25" s="27" t="s">
        <v>140</v>
      </c>
      <c r="I25" s="8">
        <v>150000</v>
      </c>
      <c r="J25" s="8">
        <v>76489</v>
      </c>
      <c r="K25" s="8">
        <v>697503</v>
      </c>
    </row>
    <row r="26" spans="1:11" ht="39">
      <c r="A26" s="20">
        <v>22</v>
      </c>
      <c r="B26" s="21" t="s">
        <v>141</v>
      </c>
      <c r="C26" s="21" t="s">
        <v>57</v>
      </c>
      <c r="D26" s="21" t="s">
        <v>15</v>
      </c>
      <c r="E26" s="21" t="s">
        <v>16</v>
      </c>
      <c r="F26" s="21" t="s">
        <v>142</v>
      </c>
      <c r="G26" s="22">
        <v>44984</v>
      </c>
      <c r="H26" s="29" t="s">
        <v>143</v>
      </c>
      <c r="I26" s="9">
        <v>18326</v>
      </c>
      <c r="J26" s="9">
        <v>23892</v>
      </c>
      <c r="K26" s="9">
        <v>135778</v>
      </c>
    </row>
    <row r="27" spans="1:11">
      <c r="B27" s="24"/>
      <c r="C27" s="24"/>
      <c r="D27" s="24"/>
      <c r="E27" s="24"/>
      <c r="F27" s="24"/>
      <c r="G27" s="25"/>
      <c r="J27" s="10"/>
      <c r="K27" s="10"/>
    </row>
  </sheetData>
  <mergeCells count="4">
    <mergeCell ref="A1:K1"/>
    <mergeCell ref="A2:K2"/>
    <mergeCell ref="A3:H3"/>
    <mergeCell ref="I3:K3"/>
  </mergeCells>
  <pageMargins left="0.7" right="0.7" top="0.75" bottom="0.75" header="0.3" footer="0.3"/>
  <pageSetup scale="4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CBAF5-C4AD-4FDB-8EEB-A9559E9DB005}">
  <dimension ref="A1:K27"/>
  <sheetViews>
    <sheetView topLeftCell="A21" zoomScale="131" zoomScaleNormal="55" workbookViewId="0">
      <selection activeCell="G21" sqref="G21"/>
    </sheetView>
  </sheetViews>
  <sheetFormatPr defaultColWidth="9.140625" defaultRowHeight="13.5"/>
  <cols>
    <col min="1" max="1" width="10.7109375" style="23" customWidth="1"/>
    <col min="2" max="2" width="26.7109375" style="23" customWidth="1"/>
    <col min="3" max="3" width="10.7109375" style="23" customWidth="1"/>
    <col min="4" max="4" width="27" style="23" customWidth="1"/>
    <col min="5" max="5" width="20.85546875" style="23" customWidth="1"/>
    <col min="6" max="6" width="39.28515625" style="23" customWidth="1"/>
    <col min="7" max="7" width="27" style="26" customWidth="1"/>
    <col min="8" max="8" width="100.85546875" style="2" customWidth="1"/>
    <col min="9" max="9" width="26.85546875" style="82" customWidth="1"/>
    <col min="10" max="11" width="27.28515625" style="82" customWidth="1"/>
    <col min="12" max="16353" width="9.140625" style="1"/>
    <col min="16354" max="16354" width="9.140625" style="1" customWidth="1"/>
    <col min="16355" max="16384" width="9.140625" style="1"/>
  </cols>
  <sheetData>
    <row r="1" spans="1:11">
      <c r="A1" s="124" t="s">
        <v>0</v>
      </c>
      <c r="B1" s="124"/>
      <c r="C1" s="124"/>
      <c r="D1" s="124"/>
      <c r="E1" s="124"/>
      <c r="F1" s="124"/>
      <c r="G1" s="124"/>
      <c r="H1" s="124"/>
      <c r="I1" s="124"/>
      <c r="J1" s="124"/>
      <c r="K1" s="124"/>
    </row>
    <row r="2" spans="1:11">
      <c r="A2" s="125" t="s">
        <v>144</v>
      </c>
      <c r="B2" s="125"/>
      <c r="C2" s="125"/>
      <c r="D2" s="125"/>
      <c r="E2" s="125"/>
      <c r="F2" s="125"/>
      <c r="G2" s="125"/>
      <c r="H2" s="125"/>
      <c r="I2" s="125"/>
      <c r="J2" s="125"/>
      <c r="K2" s="125"/>
    </row>
    <row r="3" spans="1:11">
      <c r="A3" s="126"/>
      <c r="B3" s="126"/>
      <c r="C3" s="126"/>
      <c r="D3" s="126"/>
      <c r="E3" s="126"/>
      <c r="F3" s="126"/>
      <c r="G3" s="126"/>
      <c r="H3" s="126"/>
      <c r="I3" s="122" t="s">
        <v>2</v>
      </c>
      <c r="J3" s="123"/>
      <c r="K3" s="123"/>
    </row>
    <row r="4" spans="1:11">
      <c r="A4" s="12" t="s">
        <v>3</v>
      </c>
      <c r="B4" s="13" t="s">
        <v>4</v>
      </c>
      <c r="C4" s="13" t="s">
        <v>5</v>
      </c>
      <c r="D4" s="13" t="s">
        <v>6</v>
      </c>
      <c r="E4" s="13" t="s">
        <v>7</v>
      </c>
      <c r="F4" s="13" t="s">
        <v>8</v>
      </c>
      <c r="G4" s="14" t="s">
        <v>9</v>
      </c>
      <c r="H4" s="5" t="s">
        <v>10</v>
      </c>
      <c r="I4" s="35" t="s">
        <v>11</v>
      </c>
      <c r="J4" s="35" t="s">
        <v>77</v>
      </c>
      <c r="K4" s="35" t="s">
        <v>13</v>
      </c>
    </row>
    <row r="5" spans="1:11" ht="89.25">
      <c r="A5" s="15">
        <v>1</v>
      </c>
      <c r="B5" s="16" t="s">
        <v>145</v>
      </c>
      <c r="C5" s="16" t="s">
        <v>20</v>
      </c>
      <c r="D5" s="16" t="s">
        <v>15</v>
      </c>
      <c r="E5" s="16" t="s">
        <v>16</v>
      </c>
      <c r="F5" s="16" t="s">
        <v>146</v>
      </c>
      <c r="G5" s="17">
        <v>44988</v>
      </c>
      <c r="H5" s="80" t="s">
        <v>147</v>
      </c>
      <c r="I5" s="36">
        <v>513553</v>
      </c>
      <c r="J5" s="36">
        <v>69330</v>
      </c>
      <c r="K5" s="36">
        <v>651286</v>
      </c>
    </row>
    <row r="6" spans="1:11">
      <c r="A6" s="15">
        <v>2</v>
      </c>
      <c r="B6" s="18" t="s">
        <v>148</v>
      </c>
      <c r="C6" s="18">
        <v>5</v>
      </c>
      <c r="D6" s="18" t="s">
        <v>15</v>
      </c>
      <c r="E6" s="18" t="s">
        <v>16</v>
      </c>
      <c r="F6" s="18" t="s">
        <v>149</v>
      </c>
      <c r="G6" s="19">
        <v>44988</v>
      </c>
      <c r="H6" s="79" t="s">
        <v>150</v>
      </c>
      <c r="I6" s="37">
        <v>70000</v>
      </c>
      <c r="J6" s="37">
        <v>36907</v>
      </c>
      <c r="K6" s="37">
        <v>328441</v>
      </c>
    </row>
    <row r="7" spans="1:11" ht="26.25">
      <c r="A7" s="15">
        <v>3</v>
      </c>
      <c r="B7" s="18" t="s">
        <v>151</v>
      </c>
      <c r="C7" s="18">
        <v>12</v>
      </c>
      <c r="D7" s="18" t="s">
        <v>15</v>
      </c>
      <c r="E7" s="18" t="s">
        <v>16</v>
      </c>
      <c r="F7" s="18" t="s">
        <v>152</v>
      </c>
      <c r="G7" s="19">
        <v>44993</v>
      </c>
      <c r="H7" s="79" t="s">
        <v>153</v>
      </c>
      <c r="I7" s="37">
        <v>280000</v>
      </c>
      <c r="J7" s="37">
        <v>33131</v>
      </c>
      <c r="K7" s="37">
        <v>285556</v>
      </c>
    </row>
    <row r="8" spans="1:11" ht="63.75">
      <c r="A8" s="15">
        <v>4</v>
      </c>
      <c r="B8" s="18" t="s">
        <v>154</v>
      </c>
      <c r="C8" s="18">
        <v>11</v>
      </c>
      <c r="D8" s="18" t="s">
        <v>15</v>
      </c>
      <c r="E8" s="18" t="s">
        <v>16</v>
      </c>
      <c r="F8" s="18" t="s">
        <v>155</v>
      </c>
      <c r="G8" s="19">
        <v>44998</v>
      </c>
      <c r="H8" s="79" t="s">
        <v>156</v>
      </c>
      <c r="I8" s="37">
        <v>170000</v>
      </c>
      <c r="J8" s="37">
        <v>42326</v>
      </c>
      <c r="K8" s="37">
        <v>300853</v>
      </c>
    </row>
    <row r="9" spans="1:11" ht="63.75">
      <c r="A9" s="15">
        <v>5</v>
      </c>
      <c r="B9" s="18" t="s">
        <v>157</v>
      </c>
      <c r="C9" s="18">
        <v>11</v>
      </c>
      <c r="D9" s="18" t="s">
        <v>21</v>
      </c>
      <c r="E9" s="18" t="s">
        <v>16</v>
      </c>
      <c r="F9" s="18" t="s">
        <v>158</v>
      </c>
      <c r="G9" s="19">
        <v>44998</v>
      </c>
      <c r="H9" s="79" t="s">
        <v>159</v>
      </c>
      <c r="I9" s="37">
        <v>740000</v>
      </c>
      <c r="J9" s="37">
        <v>220850</v>
      </c>
      <c r="K9" s="37">
        <v>2205408</v>
      </c>
    </row>
    <row r="10" spans="1:11" ht="76.5">
      <c r="A10" s="15">
        <v>6</v>
      </c>
      <c r="B10" s="18" t="s">
        <v>160</v>
      </c>
      <c r="C10" s="18">
        <v>9</v>
      </c>
      <c r="D10" s="18" t="s">
        <v>21</v>
      </c>
      <c r="E10" s="18" t="s">
        <v>16</v>
      </c>
      <c r="F10" s="18" t="s">
        <v>161</v>
      </c>
      <c r="G10" s="19">
        <v>44998</v>
      </c>
      <c r="H10" s="79" t="s">
        <v>162</v>
      </c>
      <c r="I10" s="37">
        <v>700000</v>
      </c>
      <c r="J10" s="37">
        <v>144854</v>
      </c>
      <c r="K10" s="37">
        <v>1118563</v>
      </c>
    </row>
    <row r="11" spans="1:11" ht="26.25">
      <c r="A11" s="15">
        <v>7</v>
      </c>
      <c r="B11" s="18" t="s">
        <v>163</v>
      </c>
      <c r="C11" s="18">
        <v>5</v>
      </c>
      <c r="D11" s="18" t="s">
        <v>15</v>
      </c>
      <c r="E11" s="18" t="s">
        <v>16</v>
      </c>
      <c r="F11" s="18" t="s">
        <v>164</v>
      </c>
      <c r="G11" s="19">
        <v>44998</v>
      </c>
      <c r="H11" s="79" t="s">
        <v>165</v>
      </c>
      <c r="I11" s="37">
        <v>200000</v>
      </c>
      <c r="J11" s="37">
        <v>36204</v>
      </c>
      <c r="K11" s="37">
        <v>303534</v>
      </c>
    </row>
    <row r="12" spans="1:11" ht="51">
      <c r="A12" s="15">
        <v>8</v>
      </c>
      <c r="B12" s="18" t="s">
        <v>166</v>
      </c>
      <c r="C12" s="18">
        <v>12</v>
      </c>
      <c r="D12" s="18" t="s">
        <v>15</v>
      </c>
      <c r="E12" s="18" t="s">
        <v>16</v>
      </c>
      <c r="F12" s="18" t="s">
        <v>167</v>
      </c>
      <c r="G12" s="19">
        <v>44999</v>
      </c>
      <c r="H12" s="79" t="s">
        <v>168</v>
      </c>
      <c r="I12" s="37">
        <v>120000</v>
      </c>
      <c r="J12" s="37">
        <v>36560</v>
      </c>
      <c r="K12" s="37">
        <v>204078</v>
      </c>
    </row>
    <row r="13" spans="1:11" ht="39">
      <c r="A13" s="15">
        <v>9</v>
      </c>
      <c r="B13" s="18" t="s">
        <v>169</v>
      </c>
      <c r="C13" s="18">
        <v>6</v>
      </c>
      <c r="D13" s="18" t="s">
        <v>15</v>
      </c>
      <c r="E13" s="18" t="s">
        <v>16</v>
      </c>
      <c r="F13" s="18" t="s">
        <v>170</v>
      </c>
      <c r="G13" s="19">
        <v>45005</v>
      </c>
      <c r="H13" s="79" t="s">
        <v>171</v>
      </c>
      <c r="I13" s="37">
        <v>180000</v>
      </c>
      <c r="J13" s="37">
        <v>53102</v>
      </c>
      <c r="K13" s="37">
        <v>457686</v>
      </c>
    </row>
    <row r="14" spans="1:11" ht="63.75">
      <c r="A14" s="15">
        <v>10</v>
      </c>
      <c r="B14" s="18" t="s">
        <v>172</v>
      </c>
      <c r="C14" s="18">
        <v>3</v>
      </c>
      <c r="D14" s="18" t="s">
        <v>15</v>
      </c>
      <c r="E14" s="18" t="s">
        <v>16</v>
      </c>
      <c r="F14" s="18" t="s">
        <v>173</v>
      </c>
      <c r="G14" s="19">
        <v>45005</v>
      </c>
      <c r="H14" s="79" t="s">
        <v>174</v>
      </c>
      <c r="I14" s="37">
        <v>214152</v>
      </c>
      <c r="J14" s="37">
        <v>32885</v>
      </c>
      <c r="K14" s="37">
        <v>305600</v>
      </c>
    </row>
    <row r="15" spans="1:11" ht="39">
      <c r="A15" s="15">
        <v>11</v>
      </c>
      <c r="B15" s="18" t="s">
        <v>175</v>
      </c>
      <c r="C15" s="18">
        <v>6</v>
      </c>
      <c r="D15" s="18" t="s">
        <v>15</v>
      </c>
      <c r="E15" s="18" t="s">
        <v>16</v>
      </c>
      <c r="F15" s="18" t="s">
        <v>176</v>
      </c>
      <c r="G15" s="19">
        <v>45006</v>
      </c>
      <c r="H15" s="79" t="s">
        <v>177</v>
      </c>
      <c r="I15" s="37">
        <v>42000</v>
      </c>
      <c r="J15" s="37">
        <v>19484</v>
      </c>
      <c r="K15" s="37">
        <v>112933</v>
      </c>
    </row>
    <row r="16" spans="1:11" ht="51">
      <c r="A16" s="15">
        <v>12</v>
      </c>
      <c r="B16" s="18" t="s">
        <v>178</v>
      </c>
      <c r="C16" s="18">
        <v>11</v>
      </c>
      <c r="D16" s="18" t="s">
        <v>15</v>
      </c>
      <c r="E16" s="18" t="s">
        <v>16</v>
      </c>
      <c r="F16" s="18" t="s">
        <v>179</v>
      </c>
      <c r="G16" s="19">
        <v>45006</v>
      </c>
      <c r="H16" s="79" t="s">
        <v>180</v>
      </c>
      <c r="I16" s="37">
        <v>130000</v>
      </c>
      <c r="J16" s="37">
        <v>30324</v>
      </c>
      <c r="K16" s="37">
        <v>162051</v>
      </c>
    </row>
    <row r="17" spans="1:11" ht="51">
      <c r="A17" s="15">
        <v>13</v>
      </c>
      <c r="B17" s="18" t="s">
        <v>181</v>
      </c>
      <c r="C17" s="18" t="s">
        <v>20</v>
      </c>
      <c r="D17" s="18" t="s">
        <v>15</v>
      </c>
      <c r="E17" s="18" t="s">
        <v>16</v>
      </c>
      <c r="F17" s="18" t="s">
        <v>182</v>
      </c>
      <c r="G17" s="19">
        <v>45006</v>
      </c>
      <c r="H17" s="79" t="s">
        <v>183</v>
      </c>
      <c r="I17" s="37">
        <v>125000</v>
      </c>
      <c r="J17" s="37">
        <v>22852</v>
      </c>
      <c r="K17" s="37">
        <v>196961</v>
      </c>
    </row>
    <row r="18" spans="1:11" ht="51">
      <c r="A18" s="15">
        <v>14</v>
      </c>
      <c r="B18" s="18" t="s">
        <v>184</v>
      </c>
      <c r="C18" s="18">
        <v>6</v>
      </c>
      <c r="D18" s="18" t="s">
        <v>15</v>
      </c>
      <c r="E18" s="18" t="s">
        <v>16</v>
      </c>
      <c r="F18" s="18" t="s">
        <v>185</v>
      </c>
      <c r="G18" s="19">
        <v>45006</v>
      </c>
      <c r="H18" s="79" t="s">
        <v>186</v>
      </c>
      <c r="I18" s="37">
        <v>15000</v>
      </c>
      <c r="J18" s="37">
        <v>33146</v>
      </c>
      <c r="K18" s="37">
        <v>246441</v>
      </c>
    </row>
    <row r="19" spans="1:11">
      <c r="A19" s="15">
        <v>15</v>
      </c>
      <c r="B19" s="18" t="s">
        <v>187</v>
      </c>
      <c r="C19" s="18">
        <v>12</v>
      </c>
      <c r="D19" s="18" t="s">
        <v>15</v>
      </c>
      <c r="E19" s="18" t="s">
        <v>188</v>
      </c>
      <c r="F19" s="18" t="s">
        <v>189</v>
      </c>
      <c r="G19" s="19">
        <v>45006</v>
      </c>
      <c r="H19" s="79" t="s">
        <v>190</v>
      </c>
      <c r="I19" s="37">
        <v>300000</v>
      </c>
      <c r="J19" s="37">
        <v>79218</v>
      </c>
      <c r="K19" s="37">
        <v>501846</v>
      </c>
    </row>
    <row r="20" spans="1:11">
      <c r="A20" s="15">
        <v>16</v>
      </c>
      <c r="B20" s="18" t="s">
        <v>191</v>
      </c>
      <c r="C20" s="18" t="s">
        <v>20</v>
      </c>
      <c r="D20" s="18" t="s">
        <v>21</v>
      </c>
      <c r="E20" s="18" t="s">
        <v>16</v>
      </c>
      <c r="F20" s="18" t="s">
        <v>192</v>
      </c>
      <c r="G20" s="19">
        <v>45006</v>
      </c>
      <c r="H20" s="79" t="s">
        <v>193</v>
      </c>
      <c r="I20" s="37">
        <v>300000</v>
      </c>
      <c r="J20" s="37">
        <v>102861</v>
      </c>
      <c r="K20" s="37">
        <v>886559</v>
      </c>
    </row>
    <row r="21" spans="1:11" ht="89.25">
      <c r="A21" s="15">
        <v>17</v>
      </c>
      <c r="B21" s="18" t="s">
        <v>194</v>
      </c>
      <c r="C21" s="18" t="s">
        <v>195</v>
      </c>
      <c r="D21" s="18" t="s">
        <v>15</v>
      </c>
      <c r="E21" s="18" t="s">
        <v>16</v>
      </c>
      <c r="F21" s="18" t="s">
        <v>196</v>
      </c>
      <c r="G21" s="19">
        <v>45012</v>
      </c>
      <c r="H21" s="79" t="s">
        <v>197</v>
      </c>
      <c r="I21" s="37">
        <v>50000</v>
      </c>
      <c r="J21" s="37">
        <v>91793</v>
      </c>
      <c r="K21" s="37">
        <v>618042</v>
      </c>
    </row>
    <row r="22" spans="1:11" ht="39">
      <c r="A22" s="20">
        <v>18</v>
      </c>
      <c r="B22" s="18" t="s">
        <v>198</v>
      </c>
      <c r="C22" s="18">
        <v>12</v>
      </c>
      <c r="D22" s="18" t="s">
        <v>15</v>
      </c>
      <c r="E22" s="18" t="s">
        <v>16</v>
      </c>
      <c r="F22" s="18" t="s">
        <v>199</v>
      </c>
      <c r="G22" s="19">
        <v>45012</v>
      </c>
      <c r="H22" s="79" t="s">
        <v>200</v>
      </c>
      <c r="I22" s="37">
        <v>80000</v>
      </c>
      <c r="J22" s="37">
        <v>22381</v>
      </c>
      <c r="K22" s="37">
        <v>110047</v>
      </c>
    </row>
    <row r="23" spans="1:11" ht="26.25">
      <c r="A23" s="20">
        <v>19</v>
      </c>
      <c r="B23" s="18" t="s">
        <v>201</v>
      </c>
      <c r="C23" s="18">
        <v>2</v>
      </c>
      <c r="D23" s="18" t="s">
        <v>15</v>
      </c>
      <c r="E23" s="18" t="s">
        <v>16</v>
      </c>
      <c r="F23" s="18" t="s">
        <v>202</v>
      </c>
      <c r="G23" s="19">
        <v>45012</v>
      </c>
      <c r="H23" s="79" t="s">
        <v>203</v>
      </c>
      <c r="I23" s="37">
        <v>306046</v>
      </c>
      <c r="J23" s="37">
        <v>40702</v>
      </c>
      <c r="K23" s="37">
        <v>360335</v>
      </c>
    </row>
    <row r="24" spans="1:11" ht="39">
      <c r="A24" s="20">
        <v>20</v>
      </c>
      <c r="B24" s="18" t="s">
        <v>204</v>
      </c>
      <c r="C24" s="18">
        <v>10</v>
      </c>
      <c r="D24" s="18" t="s">
        <v>15</v>
      </c>
      <c r="E24" s="18" t="s">
        <v>16</v>
      </c>
      <c r="F24" s="18" t="s">
        <v>205</v>
      </c>
      <c r="G24" s="19">
        <v>45012</v>
      </c>
      <c r="H24" s="79" t="s">
        <v>206</v>
      </c>
      <c r="I24" s="37">
        <v>40000</v>
      </c>
      <c r="J24" s="37">
        <v>15366</v>
      </c>
      <c r="K24" s="37">
        <v>83514</v>
      </c>
    </row>
    <row r="25" spans="1:11" ht="26.25">
      <c r="A25" s="20">
        <v>21</v>
      </c>
      <c r="B25" s="18" t="s">
        <v>207</v>
      </c>
      <c r="C25" s="18">
        <v>3</v>
      </c>
      <c r="D25" s="18" t="s">
        <v>15</v>
      </c>
      <c r="E25" s="18" t="s">
        <v>16</v>
      </c>
      <c r="F25" s="18" t="s">
        <v>208</v>
      </c>
      <c r="G25" s="19">
        <v>45012</v>
      </c>
      <c r="H25" s="79" t="s">
        <v>209</v>
      </c>
      <c r="I25" s="37">
        <v>62000</v>
      </c>
      <c r="J25" s="37">
        <v>126228</v>
      </c>
      <c r="K25" s="37">
        <v>840174</v>
      </c>
    </row>
    <row r="26" spans="1:11" ht="51">
      <c r="A26" s="30">
        <v>22</v>
      </c>
      <c r="B26" s="18" t="s">
        <v>210</v>
      </c>
      <c r="C26" s="18">
        <v>7</v>
      </c>
      <c r="D26" s="18" t="s">
        <v>15</v>
      </c>
      <c r="E26" s="18" t="s">
        <v>16</v>
      </c>
      <c r="F26" s="18" t="s">
        <v>211</v>
      </c>
      <c r="G26" s="19">
        <v>45012</v>
      </c>
      <c r="H26" s="79" t="s">
        <v>212</v>
      </c>
      <c r="I26" s="37">
        <v>155000</v>
      </c>
      <c r="J26" s="37">
        <v>16363</v>
      </c>
      <c r="K26" s="37">
        <v>153921</v>
      </c>
    </row>
    <row r="27" spans="1:11">
      <c r="A27" s="31">
        <v>23</v>
      </c>
      <c r="B27" s="21" t="s">
        <v>213</v>
      </c>
      <c r="C27" s="21">
        <v>3</v>
      </c>
      <c r="D27" s="21" t="s">
        <v>15</v>
      </c>
      <c r="E27" s="21" t="s">
        <v>16</v>
      </c>
      <c r="F27" s="21" t="s">
        <v>38</v>
      </c>
      <c r="G27" s="22">
        <v>45012</v>
      </c>
      <c r="H27" s="81" t="s">
        <v>214</v>
      </c>
      <c r="I27" s="38">
        <v>400000</v>
      </c>
      <c r="J27" s="38">
        <v>67039</v>
      </c>
      <c r="K27" s="38">
        <v>585921</v>
      </c>
    </row>
  </sheetData>
  <mergeCells count="4">
    <mergeCell ref="A1:K1"/>
    <mergeCell ref="A2:K2"/>
    <mergeCell ref="A3:H3"/>
    <mergeCell ref="I3:K3"/>
  </mergeCells>
  <pageMargins left="0.7" right="0.7" top="0.75" bottom="0.75" header="0.3" footer="0.3"/>
  <pageSetup scale="4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DA3D4-2268-41F8-ADFE-060E7922C53E}">
  <dimension ref="A1:K35"/>
  <sheetViews>
    <sheetView zoomScaleNormal="55" workbookViewId="0">
      <selection activeCell="G34" sqref="G34"/>
    </sheetView>
  </sheetViews>
  <sheetFormatPr defaultColWidth="9.140625" defaultRowHeight="13.5"/>
  <cols>
    <col min="1" max="1" width="10.7109375" style="23" customWidth="1"/>
    <col min="2" max="2" width="27" style="23" customWidth="1"/>
    <col min="3" max="3" width="11.140625" style="23" customWidth="1"/>
    <col min="4" max="4" width="26.85546875" style="23" customWidth="1"/>
    <col min="5" max="5" width="21" style="23" customWidth="1"/>
    <col min="6" max="6" width="41.85546875" style="23" customWidth="1"/>
    <col min="7" max="7" width="27.140625" style="26" customWidth="1"/>
    <col min="8" max="8" width="101.140625" style="73" customWidth="1"/>
    <col min="9" max="9" width="26.85546875" style="39" customWidth="1"/>
    <col min="10" max="10" width="27.28515625" style="39" customWidth="1"/>
    <col min="11" max="11" width="27" style="39" customWidth="1"/>
    <col min="12" max="16353" width="9.140625" style="1"/>
    <col min="16354" max="16354" width="9.140625" style="1" customWidth="1"/>
    <col min="16355" max="16384" width="9.140625" style="1"/>
  </cols>
  <sheetData>
    <row r="1" spans="1:11">
      <c r="A1" s="124" t="s">
        <v>0</v>
      </c>
      <c r="B1" s="124"/>
      <c r="C1" s="124"/>
      <c r="D1" s="124"/>
      <c r="E1" s="124"/>
      <c r="F1" s="124"/>
      <c r="G1" s="124"/>
      <c r="H1" s="124"/>
      <c r="I1" s="124"/>
      <c r="J1" s="124"/>
      <c r="K1" s="124"/>
    </row>
    <row r="2" spans="1:11">
      <c r="A2" s="125" t="s">
        <v>215</v>
      </c>
      <c r="B2" s="125"/>
      <c r="C2" s="125"/>
      <c r="D2" s="125"/>
      <c r="E2" s="125"/>
      <c r="F2" s="125"/>
      <c r="G2" s="125"/>
      <c r="H2" s="125"/>
      <c r="I2" s="125"/>
      <c r="J2" s="125"/>
      <c r="K2" s="125"/>
    </row>
    <row r="3" spans="1:11">
      <c r="A3" s="126"/>
      <c r="B3" s="126"/>
      <c r="C3" s="126"/>
      <c r="D3" s="126"/>
      <c r="E3" s="126"/>
      <c r="F3" s="126"/>
      <c r="G3" s="126"/>
      <c r="H3" s="126"/>
      <c r="I3" s="122" t="s">
        <v>2</v>
      </c>
      <c r="J3" s="123"/>
      <c r="K3" s="123"/>
    </row>
    <row r="4" spans="1:11">
      <c r="A4" s="12" t="s">
        <v>3</v>
      </c>
      <c r="B4" s="13" t="s">
        <v>4</v>
      </c>
      <c r="C4" s="13" t="s">
        <v>5</v>
      </c>
      <c r="D4" s="13" t="s">
        <v>6</v>
      </c>
      <c r="E4" s="13" t="s">
        <v>7</v>
      </c>
      <c r="F4" s="13" t="s">
        <v>8</v>
      </c>
      <c r="G4" s="14" t="s">
        <v>9</v>
      </c>
      <c r="H4" s="83" t="s">
        <v>10</v>
      </c>
      <c r="I4" s="35" t="s">
        <v>11</v>
      </c>
      <c r="J4" s="35" t="s">
        <v>77</v>
      </c>
      <c r="K4" s="35" t="s">
        <v>13</v>
      </c>
    </row>
    <row r="5" spans="1:11" ht="51">
      <c r="A5" s="15">
        <v>1</v>
      </c>
      <c r="B5" s="16" t="s">
        <v>216</v>
      </c>
      <c r="C5" s="16" t="s">
        <v>217</v>
      </c>
      <c r="D5" s="16" t="s">
        <v>21</v>
      </c>
      <c r="E5" s="16" t="s">
        <v>16</v>
      </c>
      <c r="F5" s="16" t="s">
        <v>218</v>
      </c>
      <c r="G5" s="17">
        <v>45019</v>
      </c>
      <c r="H5" s="80" t="s">
        <v>219</v>
      </c>
      <c r="I5" s="36">
        <v>205000</v>
      </c>
      <c r="J5" s="36">
        <v>179573</v>
      </c>
      <c r="K5" s="36">
        <v>1735214</v>
      </c>
    </row>
    <row r="6" spans="1:11" ht="39">
      <c r="A6" s="15">
        <v>2</v>
      </c>
      <c r="B6" s="18" t="s">
        <v>220</v>
      </c>
      <c r="C6" s="18">
        <v>3</v>
      </c>
      <c r="D6" s="18" t="s">
        <v>21</v>
      </c>
      <c r="E6" s="18" t="s">
        <v>16</v>
      </c>
      <c r="F6" s="18" t="s">
        <v>221</v>
      </c>
      <c r="G6" s="19">
        <v>45019</v>
      </c>
      <c r="H6" s="79" t="s">
        <v>222</v>
      </c>
      <c r="I6" s="37">
        <v>500000</v>
      </c>
      <c r="J6" s="37">
        <v>510584</v>
      </c>
      <c r="K6" s="37">
        <v>3234550</v>
      </c>
    </row>
    <row r="7" spans="1:11">
      <c r="A7" s="15">
        <v>3</v>
      </c>
      <c r="B7" s="18" t="s">
        <v>223</v>
      </c>
      <c r="C7" s="18">
        <v>3</v>
      </c>
      <c r="D7" s="18" t="s">
        <v>15</v>
      </c>
      <c r="E7" s="18" t="s">
        <v>16</v>
      </c>
      <c r="F7" s="18" t="s">
        <v>224</v>
      </c>
      <c r="G7" s="19">
        <v>45019</v>
      </c>
      <c r="H7" s="79" t="s">
        <v>225</v>
      </c>
      <c r="I7" s="37">
        <v>5200</v>
      </c>
      <c r="J7" s="37">
        <v>33372</v>
      </c>
      <c r="K7" s="37">
        <v>181377</v>
      </c>
    </row>
    <row r="8" spans="1:11" ht="76.5">
      <c r="A8" s="15">
        <v>4</v>
      </c>
      <c r="B8" s="18" t="s">
        <v>226</v>
      </c>
      <c r="C8" s="18">
        <v>7</v>
      </c>
      <c r="D8" s="18" t="s">
        <v>21</v>
      </c>
      <c r="E8" s="18" t="s">
        <v>16</v>
      </c>
      <c r="F8" s="18" t="s">
        <v>227</v>
      </c>
      <c r="G8" s="19">
        <v>45020</v>
      </c>
      <c r="H8" s="79" t="s">
        <v>228</v>
      </c>
      <c r="I8" s="37">
        <v>70000</v>
      </c>
      <c r="J8" s="37">
        <v>111854</v>
      </c>
      <c r="K8" s="37">
        <v>477617</v>
      </c>
    </row>
    <row r="9" spans="1:11" ht="89.25">
      <c r="A9" s="15">
        <v>5</v>
      </c>
      <c r="B9" s="18" t="s">
        <v>229</v>
      </c>
      <c r="C9" s="18">
        <v>2</v>
      </c>
      <c r="D9" s="18" t="s">
        <v>15</v>
      </c>
      <c r="E9" s="18" t="s">
        <v>16</v>
      </c>
      <c r="F9" s="18" t="s">
        <v>230</v>
      </c>
      <c r="G9" s="19">
        <v>45020</v>
      </c>
      <c r="H9" s="79" t="s">
        <v>231</v>
      </c>
      <c r="I9" s="37">
        <v>220000</v>
      </c>
      <c r="J9" s="37">
        <v>63094</v>
      </c>
      <c r="K9" s="37">
        <v>391814</v>
      </c>
    </row>
    <row r="10" spans="1:11" ht="89.25">
      <c r="A10" s="15">
        <v>6</v>
      </c>
      <c r="B10" s="18" t="s">
        <v>232</v>
      </c>
      <c r="C10" s="18" t="s">
        <v>57</v>
      </c>
      <c r="D10" s="18" t="s">
        <v>15</v>
      </c>
      <c r="E10" s="18" t="s">
        <v>16</v>
      </c>
      <c r="F10" s="18" t="s">
        <v>233</v>
      </c>
      <c r="G10" s="19">
        <v>45020</v>
      </c>
      <c r="H10" s="79" t="s">
        <v>234</v>
      </c>
      <c r="I10" s="37">
        <v>300000</v>
      </c>
      <c r="J10" s="37">
        <v>53563</v>
      </c>
      <c r="K10" s="37">
        <v>461659</v>
      </c>
    </row>
    <row r="11" spans="1:11" ht="39">
      <c r="A11" s="15">
        <v>7</v>
      </c>
      <c r="B11" s="18" t="s">
        <v>235</v>
      </c>
      <c r="C11" s="18">
        <v>11</v>
      </c>
      <c r="D11" s="18" t="s">
        <v>15</v>
      </c>
      <c r="E11" s="18" t="s">
        <v>16</v>
      </c>
      <c r="F11" s="18" t="s">
        <v>236</v>
      </c>
      <c r="G11" s="19">
        <v>45020</v>
      </c>
      <c r="H11" s="79" t="s">
        <v>237</v>
      </c>
      <c r="I11" s="37">
        <v>95032</v>
      </c>
      <c r="J11" s="37">
        <v>23782</v>
      </c>
      <c r="K11" s="37">
        <v>127091</v>
      </c>
    </row>
    <row r="12" spans="1:11" ht="51">
      <c r="A12" s="15">
        <v>8</v>
      </c>
      <c r="B12" s="18" t="s">
        <v>238</v>
      </c>
      <c r="C12" s="18">
        <v>12</v>
      </c>
      <c r="D12" s="18" t="s">
        <v>15</v>
      </c>
      <c r="E12" s="18" t="s">
        <v>16</v>
      </c>
      <c r="F12" s="18" t="s">
        <v>239</v>
      </c>
      <c r="G12" s="19">
        <v>45020</v>
      </c>
      <c r="H12" s="79" t="s">
        <v>240</v>
      </c>
      <c r="I12" s="37">
        <v>160000</v>
      </c>
      <c r="J12" s="37">
        <v>37393</v>
      </c>
      <c r="K12" s="37">
        <v>204614</v>
      </c>
    </row>
    <row r="13" spans="1:11" ht="89.25">
      <c r="A13" s="15">
        <v>9</v>
      </c>
      <c r="B13" s="18" t="s">
        <v>241</v>
      </c>
      <c r="C13" s="18">
        <v>11</v>
      </c>
      <c r="D13" s="18" t="s">
        <v>15</v>
      </c>
      <c r="E13" s="18" t="s">
        <v>16</v>
      </c>
      <c r="F13" s="18" t="s">
        <v>242</v>
      </c>
      <c r="G13" s="19">
        <v>45020</v>
      </c>
      <c r="H13" s="79" t="s">
        <v>243</v>
      </c>
      <c r="I13" s="37">
        <v>30000</v>
      </c>
      <c r="J13" s="37">
        <v>38606</v>
      </c>
      <c r="K13" s="37">
        <v>341779</v>
      </c>
    </row>
    <row r="14" spans="1:11" ht="39">
      <c r="A14" s="15">
        <v>10</v>
      </c>
      <c r="B14" s="18" t="s">
        <v>244</v>
      </c>
      <c r="C14" s="18" t="s">
        <v>195</v>
      </c>
      <c r="D14" s="18" t="s">
        <v>15</v>
      </c>
      <c r="E14" s="18" t="s">
        <v>16</v>
      </c>
      <c r="F14" s="18" t="s">
        <v>245</v>
      </c>
      <c r="G14" s="19">
        <v>45020</v>
      </c>
      <c r="H14" s="79" t="s">
        <v>246</v>
      </c>
      <c r="I14" s="37">
        <v>300000</v>
      </c>
      <c r="J14" s="37">
        <v>52080</v>
      </c>
      <c r="K14" s="37">
        <v>448878</v>
      </c>
    </row>
    <row r="15" spans="1:11" ht="89.25">
      <c r="A15" s="15">
        <v>11</v>
      </c>
      <c r="B15" s="18" t="s">
        <v>247</v>
      </c>
      <c r="C15" s="18">
        <v>7</v>
      </c>
      <c r="D15" s="18" t="s">
        <v>15</v>
      </c>
      <c r="E15" s="18" t="s">
        <v>16</v>
      </c>
      <c r="F15" s="18" t="s">
        <v>248</v>
      </c>
      <c r="G15" s="19">
        <v>45028</v>
      </c>
      <c r="H15" s="79" t="s">
        <v>249</v>
      </c>
      <c r="I15" s="37">
        <v>480000</v>
      </c>
      <c r="J15" s="37">
        <v>50527</v>
      </c>
      <c r="K15" s="37">
        <v>484554</v>
      </c>
    </row>
    <row r="16" spans="1:11" ht="76.5">
      <c r="A16" s="15">
        <v>12</v>
      </c>
      <c r="B16" s="18" t="s">
        <v>250</v>
      </c>
      <c r="C16" s="18">
        <v>5</v>
      </c>
      <c r="D16" s="18" t="s">
        <v>15</v>
      </c>
      <c r="E16" s="18" t="s">
        <v>16</v>
      </c>
      <c r="F16" s="18" t="s">
        <v>251</v>
      </c>
      <c r="G16" s="19">
        <v>45028</v>
      </c>
      <c r="H16" s="79" t="s">
        <v>252</v>
      </c>
      <c r="I16" s="37">
        <v>460000</v>
      </c>
      <c r="J16" s="37">
        <v>56862</v>
      </c>
      <c r="K16" s="37">
        <v>490094</v>
      </c>
    </row>
    <row r="17" spans="1:11" ht="89.25">
      <c r="A17" s="15">
        <v>13</v>
      </c>
      <c r="B17" s="18" t="s">
        <v>253</v>
      </c>
      <c r="C17" s="18" t="s">
        <v>20</v>
      </c>
      <c r="D17" s="18" t="s">
        <v>21</v>
      </c>
      <c r="E17" s="18" t="s">
        <v>16</v>
      </c>
      <c r="F17" s="18" t="s">
        <v>254</v>
      </c>
      <c r="G17" s="19">
        <v>45028</v>
      </c>
      <c r="H17" s="79" t="s">
        <v>255</v>
      </c>
      <c r="I17" s="37">
        <v>900000</v>
      </c>
      <c r="J17" s="37">
        <v>126941</v>
      </c>
      <c r="K17" s="37">
        <v>1267633</v>
      </c>
    </row>
    <row r="18" spans="1:11" ht="63.75">
      <c r="A18" s="15">
        <v>14</v>
      </c>
      <c r="B18" s="18" t="s">
        <v>256</v>
      </c>
      <c r="C18" s="18">
        <v>7</v>
      </c>
      <c r="D18" s="18" t="s">
        <v>21</v>
      </c>
      <c r="E18" s="18" t="s">
        <v>16</v>
      </c>
      <c r="F18" s="18" t="s">
        <v>257</v>
      </c>
      <c r="G18" s="19">
        <v>45028</v>
      </c>
      <c r="H18" s="79" t="s">
        <v>258</v>
      </c>
      <c r="I18" s="37">
        <v>800000</v>
      </c>
      <c r="J18" s="37">
        <v>167635</v>
      </c>
      <c r="K18" s="37">
        <v>1444846</v>
      </c>
    </row>
    <row r="19" spans="1:11">
      <c r="A19" s="15">
        <v>15</v>
      </c>
      <c r="B19" s="18" t="s">
        <v>259</v>
      </c>
      <c r="C19" s="18">
        <v>3</v>
      </c>
      <c r="D19" s="18" t="s">
        <v>15</v>
      </c>
      <c r="E19" s="18" t="s">
        <v>16</v>
      </c>
      <c r="F19" s="18" t="s">
        <v>260</v>
      </c>
      <c r="G19" s="19">
        <v>45028</v>
      </c>
      <c r="H19" s="79" t="s">
        <v>261</v>
      </c>
      <c r="I19" s="37">
        <v>61350</v>
      </c>
      <c r="J19" s="37">
        <v>115145</v>
      </c>
      <c r="K19" s="37">
        <v>783216</v>
      </c>
    </row>
    <row r="20" spans="1:11" ht="51">
      <c r="A20" s="15">
        <v>16</v>
      </c>
      <c r="B20" s="18" t="s">
        <v>262</v>
      </c>
      <c r="C20" s="18">
        <v>10</v>
      </c>
      <c r="D20" s="18" t="s">
        <v>15</v>
      </c>
      <c r="E20" s="18" t="s">
        <v>16</v>
      </c>
      <c r="F20" s="18" t="s">
        <v>263</v>
      </c>
      <c r="G20" s="19">
        <v>45028</v>
      </c>
      <c r="H20" s="79" t="s">
        <v>264</v>
      </c>
      <c r="I20" s="37">
        <v>100000</v>
      </c>
      <c r="J20" s="37">
        <v>17837</v>
      </c>
      <c r="K20" s="37">
        <v>126375</v>
      </c>
    </row>
    <row r="21" spans="1:11" ht="76.5">
      <c r="A21" s="15">
        <v>17</v>
      </c>
      <c r="B21" s="18" t="s">
        <v>265</v>
      </c>
      <c r="C21" s="18">
        <v>9</v>
      </c>
      <c r="D21" s="18" t="s">
        <v>15</v>
      </c>
      <c r="E21" s="18" t="s">
        <v>16</v>
      </c>
      <c r="F21" s="18" t="s">
        <v>266</v>
      </c>
      <c r="G21" s="19">
        <v>45028</v>
      </c>
      <c r="H21" s="79" t="s">
        <v>267</v>
      </c>
      <c r="I21" s="37">
        <v>89363</v>
      </c>
      <c r="J21" s="37">
        <v>26573</v>
      </c>
      <c r="K21" s="37">
        <v>151014</v>
      </c>
    </row>
    <row r="22" spans="1:11">
      <c r="A22" s="20">
        <v>18</v>
      </c>
      <c r="B22" s="18" t="s">
        <v>268</v>
      </c>
      <c r="C22" s="18">
        <v>6</v>
      </c>
      <c r="D22" s="18" t="s">
        <v>15</v>
      </c>
      <c r="E22" s="18" t="s">
        <v>16</v>
      </c>
      <c r="F22" s="18" t="s">
        <v>269</v>
      </c>
      <c r="G22" s="19">
        <v>45034</v>
      </c>
      <c r="H22" s="79" t="s">
        <v>270</v>
      </c>
      <c r="I22" s="37">
        <v>150000</v>
      </c>
      <c r="J22" s="37">
        <v>39542</v>
      </c>
      <c r="K22" s="37">
        <v>394866</v>
      </c>
    </row>
    <row r="23" spans="1:11" ht="39">
      <c r="A23" s="20">
        <v>19</v>
      </c>
      <c r="B23" s="18" t="s">
        <v>271</v>
      </c>
      <c r="C23" s="18">
        <v>9</v>
      </c>
      <c r="D23" s="18" t="s">
        <v>15</v>
      </c>
      <c r="E23" s="18" t="s">
        <v>16</v>
      </c>
      <c r="F23" s="18" t="s">
        <v>272</v>
      </c>
      <c r="G23" s="19">
        <v>45034</v>
      </c>
      <c r="H23" s="79" t="s">
        <v>273</v>
      </c>
      <c r="I23" s="37">
        <v>160000</v>
      </c>
      <c r="J23" s="37">
        <v>37358</v>
      </c>
      <c r="K23" s="37">
        <v>303571</v>
      </c>
    </row>
    <row r="24" spans="1:11" ht="114.75">
      <c r="A24" s="20">
        <v>20</v>
      </c>
      <c r="B24" s="18" t="s">
        <v>274</v>
      </c>
      <c r="C24" s="18">
        <v>9</v>
      </c>
      <c r="D24" s="18" t="s">
        <v>15</v>
      </c>
      <c r="E24" s="18" t="s">
        <v>16</v>
      </c>
      <c r="F24" s="18" t="s">
        <v>275</v>
      </c>
      <c r="G24" s="19">
        <v>45034</v>
      </c>
      <c r="H24" s="79" t="s">
        <v>276</v>
      </c>
      <c r="I24" s="37">
        <v>251774</v>
      </c>
      <c r="J24" s="37">
        <v>32759</v>
      </c>
      <c r="K24" s="37">
        <v>290343</v>
      </c>
    </row>
    <row r="25" spans="1:11" ht="51">
      <c r="A25" s="20">
        <v>21</v>
      </c>
      <c r="B25" s="18" t="s">
        <v>277</v>
      </c>
      <c r="C25" s="18">
        <v>7</v>
      </c>
      <c r="D25" s="18" t="s">
        <v>15</v>
      </c>
      <c r="E25" s="18" t="s">
        <v>16</v>
      </c>
      <c r="F25" s="18" t="s">
        <v>278</v>
      </c>
      <c r="G25" s="19">
        <v>45034</v>
      </c>
      <c r="H25" s="79" t="s">
        <v>279</v>
      </c>
      <c r="I25" s="37">
        <v>75500</v>
      </c>
      <c r="J25" s="37">
        <v>31661</v>
      </c>
      <c r="K25" s="37">
        <v>179929</v>
      </c>
    </row>
    <row r="26" spans="1:11">
      <c r="A26" s="30">
        <v>22</v>
      </c>
      <c r="B26" s="18" t="s">
        <v>280</v>
      </c>
      <c r="C26" s="18" t="s">
        <v>20</v>
      </c>
      <c r="D26" s="18" t="s">
        <v>15</v>
      </c>
      <c r="E26" s="18" t="s">
        <v>16</v>
      </c>
      <c r="F26" s="18" t="s">
        <v>281</v>
      </c>
      <c r="G26" s="19">
        <v>45034</v>
      </c>
      <c r="H26" s="79" t="s">
        <v>282</v>
      </c>
      <c r="I26" s="37">
        <v>220000</v>
      </c>
      <c r="J26" s="37">
        <v>54059</v>
      </c>
      <c r="K26" s="37">
        <v>371710</v>
      </c>
    </row>
    <row r="27" spans="1:11" ht="51">
      <c r="A27" s="31">
        <v>23</v>
      </c>
      <c r="B27" s="18" t="s">
        <v>283</v>
      </c>
      <c r="C27" s="18">
        <v>2</v>
      </c>
      <c r="D27" s="18" t="s">
        <v>15</v>
      </c>
      <c r="E27" s="18" t="s">
        <v>16</v>
      </c>
      <c r="F27" s="18" t="s">
        <v>284</v>
      </c>
      <c r="G27" s="19">
        <v>45034</v>
      </c>
      <c r="H27" s="79" t="s">
        <v>285</v>
      </c>
      <c r="I27" s="37">
        <v>200000</v>
      </c>
      <c r="J27" s="37">
        <v>37177</v>
      </c>
      <c r="K27" s="37">
        <v>329500</v>
      </c>
    </row>
    <row r="28" spans="1:11" ht="114.75">
      <c r="A28" s="31">
        <f>A27+1</f>
        <v>24</v>
      </c>
      <c r="B28" s="18" t="s">
        <v>286</v>
      </c>
      <c r="C28" s="18" t="s">
        <v>195</v>
      </c>
      <c r="D28" s="18" t="s">
        <v>15</v>
      </c>
      <c r="E28" s="18" t="s">
        <v>188</v>
      </c>
      <c r="F28" s="18" t="s">
        <v>287</v>
      </c>
      <c r="G28" s="19">
        <v>45041</v>
      </c>
      <c r="H28" s="79" t="s">
        <v>288</v>
      </c>
      <c r="I28" s="37">
        <v>120000</v>
      </c>
      <c r="J28" s="37">
        <v>53021</v>
      </c>
      <c r="K28" s="37">
        <v>318232</v>
      </c>
    </row>
    <row r="29" spans="1:11" ht="114.75">
      <c r="A29" s="31">
        <f t="shared" ref="A29:A35" si="0">A28+1</f>
        <v>25</v>
      </c>
      <c r="B29" s="18" t="s">
        <v>289</v>
      </c>
      <c r="C29" s="18">
        <v>3</v>
      </c>
      <c r="D29" s="18" t="s">
        <v>21</v>
      </c>
      <c r="E29" s="18" t="s">
        <v>16</v>
      </c>
      <c r="F29" s="18" t="s">
        <v>290</v>
      </c>
      <c r="G29" s="19">
        <v>45041</v>
      </c>
      <c r="H29" s="79" t="s">
        <v>291</v>
      </c>
      <c r="I29" s="37">
        <v>1500000</v>
      </c>
      <c r="J29" s="37">
        <v>440740</v>
      </c>
      <c r="K29" s="37">
        <v>4140312</v>
      </c>
    </row>
    <row r="30" spans="1:11" ht="76.5">
      <c r="A30" s="31">
        <f t="shared" si="0"/>
        <v>26</v>
      </c>
      <c r="B30" s="18" t="s">
        <v>292</v>
      </c>
      <c r="C30" s="18">
        <v>10</v>
      </c>
      <c r="D30" s="18" t="s">
        <v>15</v>
      </c>
      <c r="E30" s="18" t="s">
        <v>16</v>
      </c>
      <c r="F30" s="18" t="s">
        <v>293</v>
      </c>
      <c r="G30" s="19">
        <v>45041</v>
      </c>
      <c r="H30" s="79" t="s">
        <v>294</v>
      </c>
      <c r="I30" s="37">
        <v>200000</v>
      </c>
      <c r="J30" s="37">
        <v>62481</v>
      </c>
      <c r="K30" s="37">
        <v>538524</v>
      </c>
    </row>
    <row r="31" spans="1:11" ht="39">
      <c r="A31" s="31">
        <f t="shared" si="0"/>
        <v>27</v>
      </c>
      <c r="B31" s="18" t="s">
        <v>295</v>
      </c>
      <c r="C31" s="18" t="s">
        <v>57</v>
      </c>
      <c r="D31" s="18" t="s">
        <v>15</v>
      </c>
      <c r="E31" s="18" t="s">
        <v>16</v>
      </c>
      <c r="F31" s="18" t="s">
        <v>296</v>
      </c>
      <c r="G31" s="19">
        <v>45041</v>
      </c>
      <c r="H31" s="79" t="s">
        <v>297</v>
      </c>
      <c r="I31" s="37">
        <v>70000</v>
      </c>
      <c r="J31" s="37">
        <v>44560</v>
      </c>
      <c r="K31" s="37">
        <v>373591</v>
      </c>
    </row>
    <row r="32" spans="1:11" ht="76.5">
      <c r="A32" s="31">
        <f t="shared" si="0"/>
        <v>28</v>
      </c>
      <c r="B32" s="18" t="s">
        <v>298</v>
      </c>
      <c r="C32" s="18" t="s">
        <v>20</v>
      </c>
      <c r="D32" s="18" t="s">
        <v>21</v>
      </c>
      <c r="E32" s="18" t="s">
        <v>16</v>
      </c>
      <c r="F32" s="18" t="s">
        <v>299</v>
      </c>
      <c r="G32" s="19">
        <v>45041</v>
      </c>
      <c r="H32" s="79" t="s">
        <v>300</v>
      </c>
      <c r="I32" s="37">
        <v>4000000</v>
      </c>
      <c r="J32" s="37">
        <v>483772</v>
      </c>
      <c r="K32" s="37">
        <v>4540200</v>
      </c>
    </row>
    <row r="33" spans="1:11" ht="26.25">
      <c r="A33" s="31">
        <f t="shared" si="0"/>
        <v>29</v>
      </c>
      <c r="B33" s="18" t="s">
        <v>301</v>
      </c>
      <c r="C33" s="18">
        <v>6</v>
      </c>
      <c r="D33" s="18" t="s">
        <v>15</v>
      </c>
      <c r="E33" s="18" t="s">
        <v>16</v>
      </c>
      <c r="F33" s="18" t="s">
        <v>302</v>
      </c>
      <c r="G33" s="19">
        <v>45041</v>
      </c>
      <c r="H33" s="79" t="s">
        <v>303</v>
      </c>
      <c r="I33" s="37">
        <v>28312</v>
      </c>
      <c r="J33" s="37">
        <v>39101</v>
      </c>
      <c r="K33" s="37">
        <v>218262</v>
      </c>
    </row>
    <row r="34" spans="1:11" ht="26.25">
      <c r="A34" s="31">
        <f t="shared" si="0"/>
        <v>30</v>
      </c>
      <c r="B34" s="18" t="s">
        <v>304</v>
      </c>
      <c r="C34" s="18">
        <v>3</v>
      </c>
      <c r="D34" s="18" t="s">
        <v>15</v>
      </c>
      <c r="E34" s="18" t="s">
        <v>16</v>
      </c>
      <c r="F34" s="18" t="s">
        <v>305</v>
      </c>
      <c r="G34" s="19">
        <v>45041</v>
      </c>
      <c r="H34" s="79" t="s">
        <v>306</v>
      </c>
      <c r="I34" s="37">
        <v>250000</v>
      </c>
      <c r="J34" s="37">
        <v>53855</v>
      </c>
      <c r="K34" s="37">
        <v>476778</v>
      </c>
    </row>
    <row r="35" spans="1:11" ht="39">
      <c r="A35" s="31">
        <f t="shared" si="0"/>
        <v>31</v>
      </c>
      <c r="B35" s="21" t="s">
        <v>307</v>
      </c>
      <c r="C35" s="21" t="s">
        <v>195</v>
      </c>
      <c r="D35" s="21" t="s">
        <v>15</v>
      </c>
      <c r="E35" s="21" t="s">
        <v>16</v>
      </c>
      <c r="F35" s="21" t="s">
        <v>308</v>
      </c>
      <c r="G35" s="22">
        <v>45043</v>
      </c>
      <c r="H35" s="81" t="s">
        <v>309</v>
      </c>
      <c r="I35" s="38">
        <v>29000</v>
      </c>
      <c r="J35" s="38">
        <v>43257</v>
      </c>
      <c r="K35" s="38">
        <v>179776</v>
      </c>
    </row>
  </sheetData>
  <mergeCells count="4">
    <mergeCell ref="A1:K1"/>
    <mergeCell ref="A2:K2"/>
    <mergeCell ref="A3:H3"/>
    <mergeCell ref="I3:K3"/>
  </mergeCells>
  <pageMargins left="0.7" right="0.7" top="0.75" bottom="0.75" header="0.3" footer="0.3"/>
  <pageSetup scale="4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F61D9-B48B-4A0D-913E-A2F446F448CE}">
  <dimension ref="A1:K35"/>
  <sheetViews>
    <sheetView topLeftCell="A26" zoomScale="89" zoomScaleNormal="55" workbookViewId="0">
      <selection activeCell="C19" sqref="C19"/>
    </sheetView>
  </sheetViews>
  <sheetFormatPr defaultColWidth="9.140625" defaultRowHeight="13.5"/>
  <cols>
    <col min="1" max="1" width="10.7109375" style="23" customWidth="1"/>
    <col min="2" max="2" width="26.7109375" style="23" customWidth="1"/>
    <col min="3" max="3" width="10.7109375" style="23" bestFit="1" customWidth="1"/>
    <col min="4" max="4" width="26.7109375" style="23" customWidth="1"/>
    <col min="5" max="5" width="21" style="23" customWidth="1"/>
    <col min="6" max="6" width="27.140625" style="23" bestFit="1" customWidth="1"/>
    <col min="7" max="7" width="26.85546875" style="26" bestFit="1" customWidth="1"/>
    <col min="8" max="8" width="100.7109375" style="23" customWidth="1"/>
    <col min="9" max="9" width="26.85546875" style="39" customWidth="1"/>
    <col min="10" max="10" width="27" style="39" customWidth="1"/>
    <col min="11" max="11" width="27.140625" style="39" customWidth="1"/>
    <col min="12" max="16353" width="9.140625" style="1"/>
    <col min="16354" max="16354" width="9.140625" style="1" customWidth="1"/>
    <col min="16355" max="16384" width="9.140625" style="1"/>
  </cols>
  <sheetData>
    <row r="1" spans="1:11">
      <c r="A1" s="124" t="s">
        <v>0</v>
      </c>
      <c r="B1" s="124"/>
      <c r="C1" s="124"/>
      <c r="D1" s="124"/>
      <c r="E1" s="124"/>
      <c r="F1" s="124"/>
      <c r="G1" s="124"/>
      <c r="H1" s="124"/>
      <c r="I1" s="124"/>
      <c r="J1" s="124"/>
      <c r="K1" s="124"/>
    </row>
    <row r="2" spans="1:11">
      <c r="A2" s="125" t="s">
        <v>310</v>
      </c>
      <c r="B2" s="125"/>
      <c r="C2" s="125"/>
      <c r="D2" s="125"/>
      <c r="E2" s="125"/>
      <c r="F2" s="125"/>
      <c r="G2" s="125"/>
      <c r="H2" s="125"/>
      <c r="I2" s="125"/>
      <c r="J2" s="125"/>
      <c r="K2" s="125"/>
    </row>
    <row r="3" spans="1:11">
      <c r="A3" s="126"/>
      <c r="B3" s="126"/>
      <c r="C3" s="126"/>
      <c r="D3" s="126"/>
      <c r="E3" s="126"/>
      <c r="F3" s="126"/>
      <c r="G3" s="126"/>
      <c r="H3" s="126"/>
      <c r="I3" s="122" t="s">
        <v>2</v>
      </c>
      <c r="J3" s="123"/>
      <c r="K3" s="123"/>
    </row>
    <row r="4" spans="1:11">
      <c r="A4" s="12" t="s">
        <v>3</v>
      </c>
      <c r="B4" s="13" t="s">
        <v>4</v>
      </c>
      <c r="C4" s="13" t="s">
        <v>5</v>
      </c>
      <c r="D4" s="13" t="s">
        <v>6</v>
      </c>
      <c r="E4" s="13" t="s">
        <v>7</v>
      </c>
      <c r="F4" s="13" t="s">
        <v>8</v>
      </c>
      <c r="G4" s="14" t="s">
        <v>9</v>
      </c>
      <c r="H4" s="13" t="s">
        <v>10</v>
      </c>
      <c r="I4" s="35" t="s">
        <v>11</v>
      </c>
      <c r="J4" s="35" t="s">
        <v>77</v>
      </c>
      <c r="K4" s="35" t="s">
        <v>13</v>
      </c>
    </row>
    <row r="5" spans="1:11" ht="51">
      <c r="A5" s="15">
        <v>1</v>
      </c>
      <c r="B5" s="16" t="s">
        <v>311</v>
      </c>
      <c r="C5" s="16" t="s">
        <v>57</v>
      </c>
      <c r="D5" s="16" t="s">
        <v>15</v>
      </c>
      <c r="E5" s="16" t="s">
        <v>16</v>
      </c>
      <c r="F5" s="16" t="s">
        <v>312</v>
      </c>
      <c r="G5" s="17">
        <v>45051</v>
      </c>
      <c r="H5" s="84" t="s">
        <v>313</v>
      </c>
      <c r="I5" s="36">
        <v>100000</v>
      </c>
      <c r="J5" s="36">
        <v>40220</v>
      </c>
      <c r="K5" s="36">
        <v>279609</v>
      </c>
    </row>
    <row r="6" spans="1:11" ht="51">
      <c r="A6" s="15">
        <v>2</v>
      </c>
      <c r="B6" s="18" t="s">
        <v>314</v>
      </c>
      <c r="C6" s="18">
        <v>3</v>
      </c>
      <c r="D6" s="18" t="s">
        <v>15</v>
      </c>
      <c r="E6" s="18" t="s">
        <v>16</v>
      </c>
      <c r="F6" s="18" t="s">
        <v>315</v>
      </c>
      <c r="G6" s="19">
        <v>45051</v>
      </c>
      <c r="H6" s="85" t="s">
        <v>316</v>
      </c>
      <c r="I6" s="37">
        <v>950000</v>
      </c>
      <c r="J6" s="37">
        <v>147389</v>
      </c>
      <c r="K6" s="37">
        <v>1270346</v>
      </c>
    </row>
    <row r="7" spans="1:11" ht="39">
      <c r="A7" s="15">
        <v>3</v>
      </c>
      <c r="B7" s="18" t="s">
        <v>317</v>
      </c>
      <c r="C7" s="18">
        <v>3</v>
      </c>
      <c r="D7" s="18" t="s">
        <v>15</v>
      </c>
      <c r="E7" s="18" t="s">
        <v>16</v>
      </c>
      <c r="F7" s="18" t="s">
        <v>318</v>
      </c>
      <c r="G7" s="19">
        <v>45051</v>
      </c>
      <c r="H7" s="85" t="s">
        <v>319</v>
      </c>
      <c r="I7" s="37">
        <v>200000</v>
      </c>
      <c r="J7" s="37">
        <v>30234</v>
      </c>
      <c r="K7" s="37">
        <v>260587</v>
      </c>
    </row>
    <row r="8" spans="1:11" ht="26.25">
      <c r="A8" s="15">
        <v>4</v>
      </c>
      <c r="B8" s="18" t="s">
        <v>320</v>
      </c>
      <c r="C8" s="18">
        <v>3</v>
      </c>
      <c r="D8" s="18" t="s">
        <v>21</v>
      </c>
      <c r="E8" s="18" t="s">
        <v>16</v>
      </c>
      <c r="F8" s="18" t="s">
        <v>321</v>
      </c>
      <c r="G8" s="19">
        <v>45051</v>
      </c>
      <c r="H8" s="85" t="s">
        <v>322</v>
      </c>
      <c r="I8" s="37">
        <v>984762</v>
      </c>
      <c r="J8" s="37">
        <v>171679</v>
      </c>
      <c r="K8" s="37">
        <v>1565197</v>
      </c>
    </row>
    <row r="9" spans="1:11" ht="39">
      <c r="A9" s="15">
        <v>5</v>
      </c>
      <c r="B9" s="18" t="s">
        <v>323</v>
      </c>
      <c r="C9" s="18">
        <v>1</v>
      </c>
      <c r="D9" s="18" t="s">
        <v>15</v>
      </c>
      <c r="E9" s="18" t="s">
        <v>16</v>
      </c>
      <c r="F9" s="18" t="s">
        <v>324</v>
      </c>
      <c r="G9" s="19">
        <v>45051</v>
      </c>
      <c r="H9" s="85" t="s">
        <v>325</v>
      </c>
      <c r="I9" s="37">
        <v>110000</v>
      </c>
      <c r="J9" s="37">
        <v>39322</v>
      </c>
      <c r="K9" s="37">
        <v>348118</v>
      </c>
    </row>
    <row r="10" spans="1:11" ht="102">
      <c r="A10" s="15">
        <v>6</v>
      </c>
      <c r="B10" s="18" t="s">
        <v>326</v>
      </c>
      <c r="C10" s="18">
        <v>11</v>
      </c>
      <c r="D10" s="18" t="s">
        <v>15</v>
      </c>
      <c r="E10" s="18" t="s">
        <v>16</v>
      </c>
      <c r="F10" s="18" t="s">
        <v>327</v>
      </c>
      <c r="G10" s="19">
        <v>45055</v>
      </c>
      <c r="H10" s="85" t="s">
        <v>328</v>
      </c>
      <c r="I10" s="37">
        <v>120000</v>
      </c>
      <c r="J10" s="37">
        <v>56661</v>
      </c>
      <c r="K10" s="37">
        <v>385408</v>
      </c>
    </row>
    <row r="11" spans="1:11" ht="63.75">
      <c r="A11" s="15">
        <v>7</v>
      </c>
      <c r="B11" s="18" t="s">
        <v>329</v>
      </c>
      <c r="C11" s="18" t="s">
        <v>57</v>
      </c>
      <c r="D11" s="18" t="s">
        <v>15</v>
      </c>
      <c r="E11" s="18" t="s">
        <v>16</v>
      </c>
      <c r="F11" s="18" t="s">
        <v>330</v>
      </c>
      <c r="G11" s="19">
        <v>45055</v>
      </c>
      <c r="H11" s="85" t="s">
        <v>331</v>
      </c>
      <c r="I11" s="37">
        <v>250000</v>
      </c>
      <c r="J11" s="37">
        <v>28237</v>
      </c>
      <c r="K11" s="37">
        <v>265258</v>
      </c>
    </row>
    <row r="12" spans="1:11" ht="26.25">
      <c r="A12" s="15">
        <v>8</v>
      </c>
      <c r="B12" s="18" t="s">
        <v>332</v>
      </c>
      <c r="C12" s="18">
        <v>1</v>
      </c>
      <c r="D12" s="18" t="s">
        <v>15</v>
      </c>
      <c r="E12" s="18" t="s">
        <v>16</v>
      </c>
      <c r="F12" s="18" t="s">
        <v>333</v>
      </c>
      <c r="G12" s="19">
        <v>45055</v>
      </c>
      <c r="H12" s="85" t="s">
        <v>334</v>
      </c>
      <c r="I12" s="37">
        <v>50000</v>
      </c>
      <c r="J12" s="37">
        <v>96330</v>
      </c>
      <c r="K12" s="37">
        <v>842406</v>
      </c>
    </row>
    <row r="13" spans="1:11" ht="39">
      <c r="A13" s="15">
        <v>9</v>
      </c>
      <c r="B13" s="18" t="s">
        <v>335</v>
      </c>
      <c r="C13" s="18">
        <v>12</v>
      </c>
      <c r="D13" s="18" t="s">
        <v>15</v>
      </c>
      <c r="E13" s="18" t="s">
        <v>16</v>
      </c>
      <c r="F13" s="18" t="s">
        <v>336</v>
      </c>
      <c r="G13" s="19">
        <v>45055</v>
      </c>
      <c r="H13" s="85" t="s">
        <v>337</v>
      </c>
      <c r="I13" s="37">
        <v>95000</v>
      </c>
      <c r="J13" s="37">
        <v>38317</v>
      </c>
      <c r="K13" s="37">
        <v>266380</v>
      </c>
    </row>
    <row r="14" spans="1:11" ht="26.25">
      <c r="A14" s="15">
        <v>10</v>
      </c>
      <c r="B14" s="18" t="s">
        <v>338</v>
      </c>
      <c r="C14" s="18" t="s">
        <v>20</v>
      </c>
      <c r="D14" s="18" t="s">
        <v>15</v>
      </c>
      <c r="E14" s="18" t="s">
        <v>16</v>
      </c>
      <c r="F14" s="18" t="s">
        <v>339</v>
      </c>
      <c r="G14" s="19">
        <v>45055</v>
      </c>
      <c r="H14" s="85" t="s">
        <v>340</v>
      </c>
      <c r="I14" s="37">
        <v>450000</v>
      </c>
      <c r="J14" s="37">
        <v>70225</v>
      </c>
      <c r="K14" s="37">
        <v>605269</v>
      </c>
    </row>
    <row r="15" spans="1:11" ht="39">
      <c r="A15" s="15">
        <v>11</v>
      </c>
      <c r="B15" s="18" t="s">
        <v>341</v>
      </c>
      <c r="C15" s="18">
        <v>8</v>
      </c>
      <c r="D15" s="18" t="s">
        <v>15</v>
      </c>
      <c r="E15" s="18" t="s">
        <v>16</v>
      </c>
      <c r="F15" s="18" t="s">
        <v>342</v>
      </c>
      <c r="G15" s="19">
        <v>45055</v>
      </c>
      <c r="H15" s="85" t="s">
        <v>343</v>
      </c>
      <c r="I15" s="37">
        <v>41000</v>
      </c>
      <c r="J15" s="37">
        <v>22112</v>
      </c>
      <c r="K15" s="37">
        <v>117127</v>
      </c>
    </row>
    <row r="16" spans="1:11" ht="51">
      <c r="A16" s="15">
        <v>12</v>
      </c>
      <c r="B16" s="75" t="s">
        <v>344</v>
      </c>
      <c r="C16" s="75" t="s">
        <v>20</v>
      </c>
      <c r="D16" s="75" t="s">
        <v>21</v>
      </c>
      <c r="E16" s="75" t="s">
        <v>16</v>
      </c>
      <c r="F16" s="75" t="s">
        <v>345</v>
      </c>
      <c r="G16" s="101">
        <v>45112</v>
      </c>
      <c r="H16" s="70" t="s">
        <v>346</v>
      </c>
      <c r="I16" s="103">
        <v>5460000</v>
      </c>
      <c r="J16" s="103">
        <v>724419.8</v>
      </c>
      <c r="K16" s="103">
        <v>5460677.96</v>
      </c>
    </row>
    <row r="17" spans="1:11" ht="51">
      <c r="A17" s="15">
        <v>13</v>
      </c>
      <c r="B17" s="18" t="s">
        <v>347</v>
      </c>
      <c r="C17" s="18">
        <v>12</v>
      </c>
      <c r="D17" s="18" t="s">
        <v>15</v>
      </c>
      <c r="E17" s="18" t="s">
        <v>16</v>
      </c>
      <c r="F17" s="18" t="s">
        <v>348</v>
      </c>
      <c r="G17" s="19">
        <v>45058</v>
      </c>
      <c r="H17" s="85" t="s">
        <v>349</v>
      </c>
      <c r="I17" s="37">
        <v>530000</v>
      </c>
      <c r="J17" s="37">
        <v>121757</v>
      </c>
      <c r="K17" s="37">
        <v>613046</v>
      </c>
    </row>
    <row r="18" spans="1:11" ht="89.25">
      <c r="A18" s="15">
        <v>14</v>
      </c>
      <c r="B18" s="18" t="s">
        <v>350</v>
      </c>
      <c r="C18" s="18" t="s">
        <v>20</v>
      </c>
      <c r="D18" s="18" t="s">
        <v>15</v>
      </c>
      <c r="E18" s="18" t="s">
        <v>16</v>
      </c>
      <c r="F18" s="18" t="s">
        <v>351</v>
      </c>
      <c r="G18" s="19">
        <v>45058</v>
      </c>
      <c r="H18" s="85" t="s">
        <v>352</v>
      </c>
      <c r="I18" s="37">
        <v>196880</v>
      </c>
      <c r="J18" s="37">
        <v>36338</v>
      </c>
      <c r="K18" s="37">
        <v>348481</v>
      </c>
    </row>
    <row r="19" spans="1:11" ht="39">
      <c r="A19" s="15">
        <v>15</v>
      </c>
      <c r="B19" s="18" t="s">
        <v>353</v>
      </c>
      <c r="C19" s="18">
        <v>6</v>
      </c>
      <c r="D19" s="18" t="s">
        <v>15</v>
      </c>
      <c r="E19" s="18" t="s">
        <v>16</v>
      </c>
      <c r="F19" s="18" t="s">
        <v>354</v>
      </c>
      <c r="G19" s="19">
        <v>45061</v>
      </c>
      <c r="H19" s="85" t="s">
        <v>355</v>
      </c>
      <c r="I19" s="37">
        <v>69000</v>
      </c>
      <c r="J19" s="37">
        <v>46799</v>
      </c>
      <c r="K19" s="37">
        <v>226554</v>
      </c>
    </row>
    <row r="20" spans="1:11" ht="102">
      <c r="A20" s="15">
        <v>16</v>
      </c>
      <c r="B20" s="18" t="s">
        <v>356</v>
      </c>
      <c r="C20" s="18" t="s">
        <v>57</v>
      </c>
      <c r="D20" s="18" t="s">
        <v>15</v>
      </c>
      <c r="E20" s="18" t="s">
        <v>16</v>
      </c>
      <c r="F20" s="18" t="s">
        <v>357</v>
      </c>
      <c r="G20" s="19">
        <v>45068</v>
      </c>
      <c r="H20" s="85" t="s">
        <v>358</v>
      </c>
      <c r="I20" s="37">
        <v>240000</v>
      </c>
      <c r="J20" s="37">
        <v>28726</v>
      </c>
      <c r="K20" s="37">
        <v>247589</v>
      </c>
    </row>
    <row r="21" spans="1:11" ht="26.25">
      <c r="A21" s="15">
        <v>17</v>
      </c>
      <c r="B21" s="18" t="s">
        <v>359</v>
      </c>
      <c r="C21" s="18">
        <v>7</v>
      </c>
      <c r="D21" s="18" t="s">
        <v>15</v>
      </c>
      <c r="E21" s="18" t="s">
        <v>16</v>
      </c>
      <c r="F21" s="18" t="s">
        <v>360</v>
      </c>
      <c r="G21" s="19">
        <v>45068</v>
      </c>
      <c r="H21" s="85" t="s">
        <v>361</v>
      </c>
      <c r="I21" s="37">
        <v>60000</v>
      </c>
      <c r="J21" s="37">
        <v>30276</v>
      </c>
      <c r="K21" s="37">
        <v>260949</v>
      </c>
    </row>
    <row r="22" spans="1:11" ht="26.25">
      <c r="A22" s="15">
        <v>18</v>
      </c>
      <c r="B22" s="18" t="s">
        <v>362</v>
      </c>
      <c r="C22" s="18">
        <v>2</v>
      </c>
      <c r="D22" s="18" t="s">
        <v>15</v>
      </c>
      <c r="E22" s="18" t="s">
        <v>16</v>
      </c>
      <c r="F22" s="18" t="s">
        <v>363</v>
      </c>
      <c r="G22" s="19">
        <v>45068</v>
      </c>
      <c r="H22" s="85" t="s">
        <v>364</v>
      </c>
      <c r="I22" s="37">
        <v>50000</v>
      </c>
      <c r="J22" s="37">
        <v>94908</v>
      </c>
      <c r="K22" s="37">
        <v>921746</v>
      </c>
    </row>
    <row r="23" spans="1:11" ht="39">
      <c r="A23" s="15">
        <v>19</v>
      </c>
      <c r="B23" s="18" t="s">
        <v>365</v>
      </c>
      <c r="C23" s="18">
        <v>9</v>
      </c>
      <c r="D23" s="18" t="s">
        <v>15</v>
      </c>
      <c r="E23" s="18" t="s">
        <v>188</v>
      </c>
      <c r="F23" s="18" t="s">
        <v>366</v>
      </c>
      <c r="G23" s="19">
        <v>45068</v>
      </c>
      <c r="H23" s="85" t="s">
        <v>367</v>
      </c>
      <c r="I23" s="37">
        <v>250000</v>
      </c>
      <c r="J23" s="37">
        <v>29681</v>
      </c>
      <c r="K23" s="37">
        <v>278823</v>
      </c>
    </row>
    <row r="24" spans="1:11" ht="39">
      <c r="A24" s="15">
        <v>20</v>
      </c>
      <c r="B24" s="18" t="s">
        <v>368</v>
      </c>
      <c r="C24" s="18">
        <v>7</v>
      </c>
      <c r="D24" s="18" t="s">
        <v>21</v>
      </c>
      <c r="E24" s="18" t="s">
        <v>16</v>
      </c>
      <c r="F24" s="18" t="s">
        <v>369</v>
      </c>
      <c r="G24" s="19">
        <v>45069</v>
      </c>
      <c r="H24" s="85" t="s">
        <v>370</v>
      </c>
      <c r="I24" s="37">
        <v>93400</v>
      </c>
      <c r="J24" s="37">
        <v>138691</v>
      </c>
      <c r="K24" s="37">
        <v>802466</v>
      </c>
    </row>
    <row r="25" spans="1:11" ht="63.75">
      <c r="A25" s="15">
        <v>21</v>
      </c>
      <c r="B25" s="18" t="s">
        <v>371</v>
      </c>
      <c r="C25" s="18">
        <v>2</v>
      </c>
      <c r="D25" s="18" t="s">
        <v>15</v>
      </c>
      <c r="E25" s="18" t="s">
        <v>16</v>
      </c>
      <c r="F25" s="18" t="s">
        <v>372</v>
      </c>
      <c r="G25" s="19">
        <v>45071</v>
      </c>
      <c r="H25" s="85" t="s">
        <v>373</v>
      </c>
      <c r="I25" s="37">
        <v>215000</v>
      </c>
      <c r="J25" s="37">
        <v>26817</v>
      </c>
      <c r="K25" s="37">
        <v>224834</v>
      </c>
    </row>
    <row r="26" spans="1:11" ht="76.5">
      <c r="A26" s="15">
        <v>22</v>
      </c>
      <c r="B26" s="18" t="s">
        <v>374</v>
      </c>
      <c r="C26" s="18">
        <v>7</v>
      </c>
      <c r="D26" s="18" t="s">
        <v>21</v>
      </c>
      <c r="E26" s="18" t="s">
        <v>16</v>
      </c>
      <c r="F26" s="18" t="s">
        <v>375</v>
      </c>
      <c r="G26" s="19">
        <v>45075</v>
      </c>
      <c r="H26" s="85" t="s">
        <v>376</v>
      </c>
      <c r="I26" s="37">
        <v>1690000</v>
      </c>
      <c r="J26" s="37">
        <v>190875</v>
      </c>
      <c r="K26" s="37">
        <v>1830491</v>
      </c>
    </row>
    <row r="27" spans="1:11" ht="26.25">
      <c r="A27" s="15">
        <v>23</v>
      </c>
      <c r="B27" s="18" t="s">
        <v>377</v>
      </c>
      <c r="C27" s="18">
        <v>7</v>
      </c>
      <c r="D27" s="18" t="s">
        <v>15</v>
      </c>
      <c r="E27" s="18" t="s">
        <v>16</v>
      </c>
      <c r="F27" s="18" t="s">
        <v>378</v>
      </c>
      <c r="G27" s="19">
        <v>45075</v>
      </c>
      <c r="H27" s="85" t="s">
        <v>379</v>
      </c>
      <c r="I27" s="37">
        <v>20000</v>
      </c>
      <c r="J27" s="37">
        <v>24458</v>
      </c>
      <c r="K27" s="37">
        <v>194270</v>
      </c>
    </row>
    <row r="28" spans="1:11" ht="39">
      <c r="A28" s="15">
        <v>24</v>
      </c>
      <c r="B28" s="21" t="s">
        <v>380</v>
      </c>
      <c r="C28" s="21">
        <v>6</v>
      </c>
      <c r="D28" s="21" t="s">
        <v>21</v>
      </c>
      <c r="E28" s="21" t="s">
        <v>16</v>
      </c>
      <c r="F28" s="21" t="s">
        <v>381</v>
      </c>
      <c r="G28" s="22">
        <v>45075</v>
      </c>
      <c r="H28" s="86" t="s">
        <v>382</v>
      </c>
      <c r="I28" s="38">
        <v>4441000</v>
      </c>
      <c r="J28" s="38">
        <v>432977</v>
      </c>
      <c r="K28" s="38">
        <v>4171733</v>
      </c>
    </row>
    <row r="29" spans="1:11">
      <c r="A29" s="24"/>
    </row>
    <row r="30" spans="1:11">
      <c r="A30" s="24"/>
    </row>
    <row r="31" spans="1:11">
      <c r="A31" s="24"/>
    </row>
    <row r="32" spans="1:11">
      <c r="A32" s="24"/>
    </row>
    <row r="33" spans="1:1">
      <c r="A33" s="24"/>
    </row>
    <row r="34" spans="1:1">
      <c r="A34" s="24"/>
    </row>
    <row r="35" spans="1:1">
      <c r="A35" s="24"/>
    </row>
  </sheetData>
  <mergeCells count="4">
    <mergeCell ref="A1:K1"/>
    <mergeCell ref="A2:K2"/>
    <mergeCell ref="A3:H3"/>
    <mergeCell ref="I3:K3"/>
  </mergeCells>
  <pageMargins left="0.7" right="0.7" top="0.75" bottom="0.75" header="0.3" footer="0.3"/>
  <pageSetup scale="4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E7FBB-557A-4312-A004-4266A222AFDE}">
  <dimension ref="A1:Q37"/>
  <sheetViews>
    <sheetView topLeftCell="A13" zoomScale="102" workbookViewId="0">
      <selection activeCell="G12" sqref="G12"/>
    </sheetView>
  </sheetViews>
  <sheetFormatPr defaultColWidth="9.140625" defaultRowHeight="13.5"/>
  <cols>
    <col min="1" max="1" width="10.7109375" style="24" customWidth="1"/>
    <col min="2" max="2" width="27" style="24" customWidth="1"/>
    <col min="3" max="3" width="26.7109375" style="24" customWidth="1"/>
    <col min="4" max="4" width="11.85546875" style="24" customWidth="1"/>
    <col min="5" max="5" width="20.7109375" style="24" customWidth="1"/>
    <col min="6" max="6" width="30" style="24" customWidth="1"/>
    <col min="7" max="7" width="26.7109375" style="24" customWidth="1"/>
    <col min="8" max="8" width="101" style="78" customWidth="1"/>
    <col min="9" max="9" width="26.85546875" style="97" customWidth="1"/>
    <col min="10" max="10" width="26.7109375" style="98" customWidth="1"/>
    <col min="11" max="11" width="27" style="97" customWidth="1"/>
    <col min="12" max="12" width="25.85546875" style="24" bestFit="1" customWidth="1"/>
    <col min="13" max="13" width="9.140625" style="24"/>
    <col min="14" max="14" width="13.85546875" style="24" customWidth="1"/>
    <col min="15" max="15" width="25.85546875" style="24" customWidth="1"/>
    <col min="16" max="16" width="16" style="24" customWidth="1"/>
    <col min="17" max="17" width="12" style="24" customWidth="1"/>
    <col min="18" max="18" width="12.140625" style="24" customWidth="1"/>
    <col min="19" max="19" width="7" style="24" bestFit="1" customWidth="1"/>
    <col min="20" max="21" width="6" style="24" bestFit="1" customWidth="1"/>
    <col min="22" max="24" width="8" style="24" bestFit="1" customWidth="1"/>
    <col min="25" max="25" width="6" style="24" bestFit="1" customWidth="1"/>
    <col min="26" max="30" width="8" style="24" bestFit="1" customWidth="1"/>
    <col min="31" max="31" width="9" style="24" bestFit="1" customWidth="1"/>
    <col min="32" max="35" width="8" style="24" bestFit="1" customWidth="1"/>
    <col min="36" max="36" width="9" style="24" bestFit="1" customWidth="1"/>
    <col min="37" max="37" width="8" style="24" bestFit="1" customWidth="1"/>
    <col min="38" max="39" width="9" style="24" bestFit="1" customWidth="1"/>
    <col min="40" max="40" width="8" style="24" bestFit="1" customWidth="1"/>
    <col min="41" max="41" width="12" style="24" bestFit="1" customWidth="1"/>
    <col min="42" max="47" width="8" style="24" bestFit="1" customWidth="1"/>
    <col min="48" max="48" width="9" style="24" bestFit="1" customWidth="1"/>
    <col min="49" max="50" width="8" style="24" bestFit="1" customWidth="1"/>
    <col min="51" max="51" width="9" style="24" bestFit="1" customWidth="1"/>
    <col min="52" max="53" width="8" style="24" bestFit="1" customWidth="1"/>
    <col min="54" max="54" width="7" style="24" bestFit="1" customWidth="1"/>
    <col min="55" max="55" width="8" style="24" bestFit="1" customWidth="1"/>
    <col min="56" max="56" width="7" style="24" bestFit="1" customWidth="1"/>
    <col min="57" max="58" width="8" style="24" bestFit="1" customWidth="1"/>
    <col min="59" max="59" width="7" style="24" bestFit="1" customWidth="1"/>
    <col min="60" max="60" width="8" style="24" bestFit="1" customWidth="1"/>
    <col min="61" max="61" width="12" style="24" bestFit="1" customWidth="1"/>
    <col min="62" max="63" width="8" style="24" bestFit="1" customWidth="1"/>
    <col min="64" max="64" width="7" style="24" bestFit="1" customWidth="1"/>
    <col min="65" max="68" width="8" style="24" bestFit="1" customWidth="1"/>
    <col min="69" max="70" width="9" style="24" bestFit="1" customWidth="1"/>
    <col min="71" max="71" width="7" style="24" bestFit="1" customWidth="1"/>
    <col min="72" max="75" width="8" style="24" bestFit="1" customWidth="1"/>
    <col min="76" max="76" width="7" style="24" bestFit="1" customWidth="1"/>
    <col min="77" max="77" width="8" style="24" bestFit="1" customWidth="1"/>
    <col min="78" max="78" width="7" style="24" bestFit="1" customWidth="1"/>
    <col min="79" max="79" width="9" style="24" bestFit="1" customWidth="1"/>
    <col min="80" max="80" width="8" style="24" bestFit="1" customWidth="1"/>
    <col min="81" max="81" width="12" style="24" bestFit="1" customWidth="1"/>
    <col min="82" max="82" width="7" style="24" bestFit="1" customWidth="1"/>
    <col min="83" max="85" width="8" style="24" bestFit="1" customWidth="1"/>
    <col min="86" max="86" width="9" style="24" bestFit="1" customWidth="1"/>
    <col min="87" max="87" width="8" style="24" bestFit="1" customWidth="1"/>
    <col min="88" max="88" width="9" style="24" bestFit="1" customWidth="1"/>
    <col min="89" max="89" width="8" style="24" bestFit="1" customWidth="1"/>
    <col min="90" max="99" width="9" style="24" bestFit="1" customWidth="1"/>
    <col min="100" max="102" width="8" style="24" bestFit="1" customWidth="1"/>
    <col min="103" max="103" width="9" style="24" bestFit="1" customWidth="1"/>
    <col min="104" max="104" width="8" style="24" bestFit="1" customWidth="1"/>
    <col min="105" max="105" width="9" style="24" bestFit="1" customWidth="1"/>
    <col min="106" max="106" width="14.140625" style="24" bestFit="1" customWidth="1"/>
    <col min="107" max="107" width="10" style="24" bestFit="1" customWidth="1"/>
    <col min="108" max="108" width="9" style="24" bestFit="1" customWidth="1"/>
    <col min="109" max="109" width="10" style="24" bestFit="1" customWidth="1"/>
    <col min="110" max="110" width="9" style="24" bestFit="1" customWidth="1"/>
    <col min="111" max="111" width="8" style="24" bestFit="1" customWidth="1"/>
    <col min="112" max="112" width="11" style="24" bestFit="1" customWidth="1"/>
    <col min="113" max="113" width="10" style="24" bestFit="1" customWidth="1"/>
    <col min="114" max="122" width="11" style="24" bestFit="1" customWidth="1"/>
    <col min="123" max="123" width="9" style="24" bestFit="1" customWidth="1"/>
    <col min="124" max="125" width="11" style="24" bestFit="1" customWidth="1"/>
    <col min="126" max="126" width="10" style="24" bestFit="1" customWidth="1"/>
    <col min="127" max="128" width="12" style="24" bestFit="1" customWidth="1"/>
    <col min="129" max="129" width="10" style="24" bestFit="1" customWidth="1"/>
    <col min="130" max="131" width="11" style="24" bestFit="1" customWidth="1"/>
    <col min="132" max="132" width="12" style="24" bestFit="1" customWidth="1"/>
    <col min="133" max="134" width="11" style="24" bestFit="1" customWidth="1"/>
    <col min="135" max="135" width="12" style="24" bestFit="1" customWidth="1"/>
    <col min="136" max="141" width="11" style="24" bestFit="1" customWidth="1"/>
    <col min="142" max="142" width="12" style="24" bestFit="1" customWidth="1"/>
    <col min="143" max="143" width="11" style="24" bestFit="1" customWidth="1"/>
    <col min="144" max="145" width="12" style="24" bestFit="1" customWidth="1"/>
    <col min="146" max="147" width="11" style="24" bestFit="1" customWidth="1"/>
    <col min="148" max="148" width="10" style="24" bestFit="1" customWidth="1"/>
    <col min="149" max="149" width="11" style="24" bestFit="1" customWidth="1"/>
    <col min="150" max="150" width="10" style="24" bestFit="1" customWidth="1"/>
    <col min="151" max="151" width="11" style="24" bestFit="1" customWidth="1"/>
    <col min="152" max="152" width="12" style="24" bestFit="1" customWidth="1"/>
    <col min="153" max="153" width="9" style="24" bestFit="1" customWidth="1"/>
    <col min="154" max="158" width="11" style="24" bestFit="1" customWidth="1"/>
    <col min="159" max="159" width="10" style="24" bestFit="1" customWidth="1"/>
    <col min="160" max="161" width="12" style="24" bestFit="1" customWidth="1"/>
    <col min="162" max="166" width="11" style="24" bestFit="1" customWidth="1"/>
    <col min="167" max="167" width="10" style="24" bestFit="1" customWidth="1"/>
    <col min="168" max="168" width="11" style="24" bestFit="1" customWidth="1"/>
    <col min="169" max="170" width="12" style="24" bestFit="1" customWidth="1"/>
    <col min="171" max="171" width="11" style="24" bestFit="1" customWidth="1"/>
    <col min="172" max="172" width="12" style="24" bestFit="1" customWidth="1"/>
    <col min="173" max="173" width="11" style="24" bestFit="1" customWidth="1"/>
    <col min="174" max="174" width="10" style="24" bestFit="1" customWidth="1"/>
    <col min="175" max="176" width="11" style="24" bestFit="1" customWidth="1"/>
    <col min="177" max="177" width="12" style="24" bestFit="1" customWidth="1"/>
    <col min="178" max="178" width="10" style="24" bestFit="1" customWidth="1"/>
    <col min="179" max="179" width="11" style="24" bestFit="1" customWidth="1"/>
    <col min="180" max="180" width="10" style="24" bestFit="1" customWidth="1"/>
    <col min="181" max="181" width="11" style="24" bestFit="1" customWidth="1"/>
    <col min="182" max="182" width="10" style="24" bestFit="1" customWidth="1"/>
    <col min="183" max="183" width="11" style="24" bestFit="1" customWidth="1"/>
    <col min="184" max="184" width="12" style="24" bestFit="1" customWidth="1"/>
    <col min="185" max="185" width="10" style="24" bestFit="1" customWidth="1"/>
    <col min="186" max="191" width="12" style="24" bestFit="1" customWidth="1"/>
    <col min="192" max="193" width="11" style="24" bestFit="1" customWidth="1"/>
    <col min="194" max="194" width="12" style="24" bestFit="1" customWidth="1"/>
    <col min="195" max="195" width="11" style="24" bestFit="1" customWidth="1"/>
    <col min="196" max="196" width="12" style="24" bestFit="1" customWidth="1"/>
    <col min="197" max="197" width="11" style="24" bestFit="1" customWidth="1"/>
    <col min="198" max="201" width="5.5703125" style="24" bestFit="1" customWidth="1"/>
    <col min="202" max="205" width="6" style="24" bestFit="1" customWidth="1"/>
    <col min="206" max="207" width="6.5703125" style="24" bestFit="1" customWidth="1"/>
    <col min="208" max="209" width="6" style="24" bestFit="1" customWidth="1"/>
    <col min="210" max="210" width="6.5703125" style="24" bestFit="1" customWidth="1"/>
    <col min="211" max="214" width="6" style="24" bestFit="1" customWidth="1"/>
    <col min="215" max="215" width="6.5703125" style="24" bestFit="1" customWidth="1"/>
    <col min="216" max="217" width="6" style="24" bestFit="1" customWidth="1"/>
    <col min="218" max="219" width="6.5703125" style="24" bestFit="1" customWidth="1"/>
    <col min="220" max="221" width="6" style="24" bestFit="1" customWidth="1"/>
    <col min="222" max="223" width="6.5703125" style="24" bestFit="1" customWidth="1"/>
    <col min="224" max="225" width="6" style="24" bestFit="1" customWidth="1"/>
    <col min="226" max="226" width="6.5703125" style="24" bestFit="1" customWidth="1"/>
    <col min="227" max="229" width="6" style="24" bestFit="1" customWidth="1"/>
    <col min="230" max="231" width="6.5703125" style="24" bestFit="1" customWidth="1"/>
    <col min="232" max="232" width="6" style="24" bestFit="1" customWidth="1"/>
    <col min="233" max="280" width="7" style="24" bestFit="1" customWidth="1"/>
    <col min="281" max="287" width="8" style="24" bestFit="1" customWidth="1"/>
    <col min="288" max="288" width="24.42578125" style="24" bestFit="1" customWidth="1"/>
    <col min="289" max="289" width="19.42578125" style="24" bestFit="1" customWidth="1"/>
    <col min="290" max="290" width="16.28515625" style="24" bestFit="1" customWidth="1"/>
    <col min="291" max="513" width="24.5703125" style="24" bestFit="1" customWidth="1"/>
    <col min="514" max="514" width="23.5703125" style="24" bestFit="1" customWidth="1"/>
    <col min="515" max="515" width="30" style="24" bestFit="1" customWidth="1"/>
    <col min="516" max="516" width="20.85546875" style="24" bestFit="1" customWidth="1"/>
    <col min="517" max="517" width="15.85546875" style="24" bestFit="1" customWidth="1"/>
    <col min="518" max="16384" width="9.140625" style="24"/>
  </cols>
  <sheetData>
    <row r="1" spans="1:11">
      <c r="A1" s="121" t="s">
        <v>0</v>
      </c>
      <c r="B1" s="121"/>
      <c r="C1" s="121"/>
      <c r="D1" s="121"/>
      <c r="E1" s="121"/>
      <c r="F1" s="121"/>
      <c r="G1" s="121"/>
      <c r="H1" s="121"/>
      <c r="I1" s="121"/>
      <c r="J1" s="121"/>
      <c r="K1" s="121"/>
    </row>
    <row r="2" spans="1:11">
      <c r="A2" s="131" t="s">
        <v>383</v>
      </c>
      <c r="B2" s="131"/>
      <c r="C2" s="131"/>
      <c r="D2" s="131"/>
      <c r="E2" s="131"/>
      <c r="F2" s="131"/>
      <c r="G2" s="131"/>
      <c r="H2" s="131"/>
      <c r="I2" s="131"/>
      <c r="J2" s="131"/>
      <c r="K2" s="131"/>
    </row>
    <row r="3" spans="1:11">
      <c r="A3" s="129"/>
      <c r="B3" s="129"/>
      <c r="C3" s="129"/>
      <c r="D3" s="129"/>
      <c r="E3" s="129"/>
      <c r="F3" s="129"/>
      <c r="G3" s="129"/>
      <c r="H3" s="129"/>
      <c r="I3" s="130" t="s">
        <v>2</v>
      </c>
      <c r="J3" s="130"/>
      <c r="K3" s="130"/>
    </row>
    <row r="4" spans="1:11" s="56" customFormat="1">
      <c r="A4" s="88" t="s">
        <v>3</v>
      </c>
      <c r="B4" s="88" t="s">
        <v>384</v>
      </c>
      <c r="C4" s="88" t="s">
        <v>6</v>
      </c>
      <c r="D4" s="88" t="s">
        <v>5</v>
      </c>
      <c r="E4" s="88" t="s">
        <v>385</v>
      </c>
      <c r="F4" s="88" t="s">
        <v>8</v>
      </c>
      <c r="G4" s="88" t="s">
        <v>9</v>
      </c>
      <c r="H4" s="89" t="s">
        <v>10</v>
      </c>
      <c r="I4" s="90" t="s">
        <v>11</v>
      </c>
      <c r="J4" s="91" t="s">
        <v>386</v>
      </c>
      <c r="K4" s="90" t="s">
        <v>13</v>
      </c>
    </row>
    <row r="5" spans="1:11">
      <c r="A5" s="92">
        <v>1</v>
      </c>
      <c r="B5" s="92" t="s">
        <v>387</v>
      </c>
      <c r="C5" s="92" t="s">
        <v>15</v>
      </c>
      <c r="D5" s="92">
        <v>6</v>
      </c>
      <c r="E5" s="92" t="s">
        <v>16</v>
      </c>
      <c r="F5" s="92" t="s">
        <v>388</v>
      </c>
      <c r="G5" s="93">
        <v>45085</v>
      </c>
      <c r="H5" s="94" t="s">
        <v>389</v>
      </c>
      <c r="I5" s="95">
        <v>196000</v>
      </c>
      <c r="J5" s="96">
        <v>47937.200000000004</v>
      </c>
      <c r="K5" s="95">
        <v>413169.00299999997</v>
      </c>
    </row>
    <row r="6" spans="1:11" ht="63.75">
      <c r="A6" s="92">
        <v>2</v>
      </c>
      <c r="B6" s="92" t="s">
        <v>390</v>
      </c>
      <c r="C6" s="92" t="s">
        <v>28</v>
      </c>
      <c r="D6" s="92" t="s">
        <v>57</v>
      </c>
      <c r="E6" s="92" t="s">
        <v>16</v>
      </c>
      <c r="F6" s="92" t="s">
        <v>391</v>
      </c>
      <c r="G6" s="93">
        <v>45085</v>
      </c>
      <c r="H6" s="94" t="s">
        <v>392</v>
      </c>
      <c r="I6" s="95">
        <v>1500000</v>
      </c>
      <c r="J6" s="96">
        <v>259316.60000000003</v>
      </c>
      <c r="K6" s="95">
        <v>2235053.2229999998</v>
      </c>
    </row>
    <row r="7" spans="1:11" ht="63.75">
      <c r="A7" s="92">
        <v>3</v>
      </c>
      <c r="B7" s="92" t="s">
        <v>393</v>
      </c>
      <c r="C7" s="92" t="s">
        <v>15</v>
      </c>
      <c r="D7" s="92">
        <v>1</v>
      </c>
      <c r="E7" s="92" t="s">
        <v>16</v>
      </c>
      <c r="F7" s="92" t="s">
        <v>394</v>
      </c>
      <c r="G7" s="93">
        <v>45085</v>
      </c>
      <c r="H7" s="94" t="s">
        <v>395</v>
      </c>
      <c r="I7" s="95">
        <v>480000</v>
      </c>
      <c r="J7" s="96">
        <v>168378.6</v>
      </c>
      <c r="K7" s="95">
        <v>1535111.3430000001</v>
      </c>
    </row>
    <row r="8" spans="1:11" ht="26.25">
      <c r="A8" s="92">
        <v>4</v>
      </c>
      <c r="B8" s="92" t="s">
        <v>396</v>
      </c>
      <c r="C8" s="92" t="s">
        <v>15</v>
      </c>
      <c r="D8" s="92" t="s">
        <v>20</v>
      </c>
      <c r="E8" s="92" t="s">
        <v>16</v>
      </c>
      <c r="F8" s="92" t="s">
        <v>397</v>
      </c>
      <c r="G8" s="93">
        <v>45085</v>
      </c>
      <c r="H8" s="94" t="s">
        <v>398</v>
      </c>
      <c r="I8" s="95">
        <v>25000</v>
      </c>
      <c r="J8" s="96">
        <v>31838</v>
      </c>
      <c r="K8" s="95">
        <v>134101.65599999999</v>
      </c>
    </row>
    <row r="9" spans="1:11" ht="51">
      <c r="A9" s="92">
        <v>5</v>
      </c>
      <c r="B9" s="92" t="s">
        <v>399</v>
      </c>
      <c r="C9" s="92" t="s">
        <v>21</v>
      </c>
      <c r="D9" s="92">
        <v>7</v>
      </c>
      <c r="E9" s="92" t="s">
        <v>16</v>
      </c>
      <c r="F9" s="92" t="s">
        <v>400</v>
      </c>
      <c r="G9" s="93">
        <v>45086</v>
      </c>
      <c r="H9" s="94" t="s">
        <v>401</v>
      </c>
      <c r="I9" s="95">
        <v>549500</v>
      </c>
      <c r="J9" s="96">
        <v>202956.2</v>
      </c>
      <c r="K9" s="95">
        <v>1633795.8</v>
      </c>
    </row>
    <row r="10" spans="1:11" ht="63.75">
      <c r="A10" s="92">
        <v>6</v>
      </c>
      <c r="B10" s="92" t="s">
        <v>402</v>
      </c>
      <c r="C10" s="92" t="s">
        <v>15</v>
      </c>
      <c r="D10" s="92">
        <v>11</v>
      </c>
      <c r="E10" s="92" t="s">
        <v>16</v>
      </c>
      <c r="F10" s="92" t="s">
        <v>403</v>
      </c>
      <c r="G10" s="93">
        <v>45086</v>
      </c>
      <c r="H10" s="94" t="s">
        <v>404</v>
      </c>
      <c r="I10" s="95">
        <v>251200</v>
      </c>
      <c r="J10" s="96">
        <v>82185</v>
      </c>
      <c r="K10" s="95">
        <v>439196.64</v>
      </c>
    </row>
    <row r="11" spans="1:11" ht="63.75">
      <c r="A11" s="92">
        <v>7</v>
      </c>
      <c r="B11" s="92" t="s">
        <v>405</v>
      </c>
      <c r="C11" s="92" t="s">
        <v>15</v>
      </c>
      <c r="D11" s="92">
        <v>10</v>
      </c>
      <c r="E11" s="92" t="s">
        <v>16</v>
      </c>
      <c r="F11" s="92" t="s">
        <v>406</v>
      </c>
      <c r="G11" s="93">
        <v>45104</v>
      </c>
      <c r="H11" s="94" t="s">
        <v>407</v>
      </c>
      <c r="I11" s="95">
        <v>80000</v>
      </c>
      <c r="J11" s="96">
        <v>36512.400000000001</v>
      </c>
      <c r="K11" s="95">
        <v>350150.08</v>
      </c>
    </row>
    <row r="12" spans="1:11">
      <c r="A12" s="92">
        <v>8</v>
      </c>
      <c r="B12" s="92" t="s">
        <v>408</v>
      </c>
      <c r="C12" s="92" t="s">
        <v>21</v>
      </c>
      <c r="D12" s="92">
        <v>1</v>
      </c>
      <c r="E12" s="92" t="s">
        <v>16</v>
      </c>
      <c r="F12" s="92" t="s">
        <v>409</v>
      </c>
      <c r="G12" s="93">
        <v>45104</v>
      </c>
      <c r="H12" s="94" t="s">
        <v>410</v>
      </c>
      <c r="I12" s="95">
        <v>200000</v>
      </c>
      <c r="J12" s="96">
        <v>79175</v>
      </c>
      <c r="K12" s="95">
        <v>515825.125</v>
      </c>
    </row>
    <row r="13" spans="1:11" ht="39">
      <c r="A13" s="92">
        <v>9</v>
      </c>
      <c r="B13" s="75" t="s">
        <v>411</v>
      </c>
      <c r="C13" s="75" t="s">
        <v>15</v>
      </c>
      <c r="D13" s="75">
        <v>3</v>
      </c>
      <c r="E13" s="75" t="s">
        <v>16</v>
      </c>
      <c r="F13" s="75" t="s">
        <v>412</v>
      </c>
      <c r="G13" s="101">
        <v>45107</v>
      </c>
      <c r="H13" s="70" t="s">
        <v>413</v>
      </c>
      <c r="I13" s="103">
        <v>60000</v>
      </c>
      <c r="J13" s="103">
        <v>36383.4</v>
      </c>
      <c r="K13" s="103">
        <v>264649.94199999998</v>
      </c>
    </row>
    <row r="14" spans="1:11" ht="76.5">
      <c r="A14" s="92">
        <v>10</v>
      </c>
      <c r="B14" s="75" t="s">
        <v>414</v>
      </c>
      <c r="C14" s="75" t="s">
        <v>15</v>
      </c>
      <c r="D14" s="75">
        <v>10</v>
      </c>
      <c r="E14" s="75" t="s">
        <v>16</v>
      </c>
      <c r="F14" s="75" t="s">
        <v>415</v>
      </c>
      <c r="G14" s="101">
        <v>45107</v>
      </c>
      <c r="H14" s="70" t="s">
        <v>416</v>
      </c>
      <c r="I14" s="103">
        <v>126300</v>
      </c>
      <c r="J14" s="103">
        <v>124678.39999999999</v>
      </c>
      <c r="K14" s="103">
        <v>1136689.3260000001</v>
      </c>
    </row>
    <row r="15" spans="1:11" ht="39">
      <c r="A15" s="92">
        <v>11</v>
      </c>
      <c r="B15" s="75" t="s">
        <v>417</v>
      </c>
      <c r="C15" s="75" t="s">
        <v>15</v>
      </c>
      <c r="D15" s="75" t="s">
        <v>195</v>
      </c>
      <c r="E15" s="75" t="s">
        <v>16</v>
      </c>
      <c r="F15" s="75" t="s">
        <v>418</v>
      </c>
      <c r="G15" s="101">
        <v>45107</v>
      </c>
      <c r="H15" s="70" t="s">
        <v>419</v>
      </c>
      <c r="I15" s="103">
        <v>159710</v>
      </c>
      <c r="J15" s="103">
        <v>68834</v>
      </c>
      <c r="K15" s="103">
        <v>687376.32400000002</v>
      </c>
    </row>
    <row r="16" spans="1:11" ht="26.25">
      <c r="A16" s="92">
        <v>12</v>
      </c>
      <c r="B16" s="75" t="s">
        <v>420</v>
      </c>
      <c r="C16" s="75" t="s">
        <v>50</v>
      </c>
      <c r="D16" s="75">
        <v>12</v>
      </c>
      <c r="E16" s="75" t="s">
        <v>16</v>
      </c>
      <c r="F16" s="75" t="s">
        <v>421</v>
      </c>
      <c r="G16" s="101">
        <v>45107</v>
      </c>
      <c r="H16" s="70" t="s">
        <v>422</v>
      </c>
      <c r="I16" s="103">
        <v>5000</v>
      </c>
      <c r="J16" s="103">
        <v>1946</v>
      </c>
      <c r="K16" s="103">
        <v>10673.810000000001</v>
      </c>
    </row>
    <row r="20" spans="13:17">
      <c r="M20" s="1"/>
      <c r="N20" s="1"/>
    </row>
    <row r="21" spans="13:17">
      <c r="M21" s="1"/>
      <c r="N21" s="1"/>
    </row>
    <row r="22" spans="13:17">
      <c r="M22" s="1"/>
      <c r="N22" s="1"/>
    </row>
    <row r="23" spans="13:17">
      <c r="M23" s="1"/>
      <c r="N23" s="1"/>
    </row>
    <row r="24" spans="13:17">
      <c r="M24" s="1"/>
      <c r="N24" s="1"/>
    </row>
    <row r="25" spans="13:17">
      <c r="M25" s="1"/>
      <c r="N25" s="1"/>
    </row>
    <row r="26" spans="13:17">
      <c r="M26" s="1"/>
      <c r="N26" s="1"/>
    </row>
    <row r="27" spans="13:17">
      <c r="M27" s="1"/>
      <c r="N27" s="1"/>
    </row>
    <row r="32" spans="13:17">
      <c r="M32" s="1"/>
      <c r="N32" s="1"/>
      <c r="O32" s="1"/>
      <c r="P32" s="1"/>
      <c r="Q32" s="1"/>
    </row>
    <row r="33" spans="13:17">
      <c r="M33" s="1"/>
      <c r="N33" s="1"/>
      <c r="O33" s="1"/>
      <c r="P33" s="1"/>
      <c r="Q33" s="1"/>
    </row>
    <row r="34" spans="13:17">
      <c r="M34" s="1"/>
      <c r="N34" s="1"/>
      <c r="O34" s="1"/>
      <c r="P34" s="1"/>
      <c r="Q34" s="1"/>
    </row>
    <row r="35" spans="13:17">
      <c r="M35" s="1"/>
      <c r="N35" s="1"/>
      <c r="O35" s="1"/>
      <c r="P35" s="1"/>
      <c r="Q35" s="1"/>
    </row>
    <row r="36" spans="13:17">
      <c r="M36" s="1"/>
      <c r="N36" s="1"/>
      <c r="O36" s="1"/>
      <c r="P36" s="1"/>
      <c r="Q36" s="1"/>
    </row>
    <row r="37" spans="13:17">
      <c r="M37" s="1"/>
      <c r="N37" s="1"/>
      <c r="O37" s="1"/>
      <c r="P37" s="1"/>
      <c r="Q37" s="1"/>
    </row>
  </sheetData>
  <mergeCells count="4">
    <mergeCell ref="A3:H3"/>
    <mergeCell ref="I3:K3"/>
    <mergeCell ref="A1:K1"/>
    <mergeCell ref="A2:K2"/>
  </mergeCells>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64738-2A14-424E-9B0F-B9B828D1761D}">
  <dimension ref="A1:K32"/>
  <sheetViews>
    <sheetView topLeftCell="A31" zoomScale="92" workbookViewId="0">
      <selection activeCell="G27" sqref="G27:G31"/>
    </sheetView>
  </sheetViews>
  <sheetFormatPr defaultColWidth="9.140625" defaultRowHeight="13.5"/>
  <cols>
    <col min="1" max="1" width="10.7109375" style="77" customWidth="1"/>
    <col min="2" max="2" width="27" style="77" customWidth="1"/>
    <col min="3" max="3" width="26.85546875" style="77" customWidth="1"/>
    <col min="4" max="4" width="11.140625" style="77" customWidth="1"/>
    <col min="5" max="5" width="20.85546875" style="77" customWidth="1"/>
    <col min="6" max="6" width="47" style="77" customWidth="1"/>
    <col min="7" max="7" width="27.140625" style="77" customWidth="1"/>
    <col min="8" max="8" width="100.85546875" style="78" customWidth="1"/>
    <col min="9" max="9" width="26.85546875" style="104" customWidth="1"/>
    <col min="10" max="10" width="27" style="104" customWidth="1"/>
    <col min="11" max="11" width="26.85546875" style="104" customWidth="1"/>
    <col min="12" max="12" width="9.140625" style="77"/>
    <col min="13" max="13" width="7" style="77" bestFit="1" customWidth="1"/>
    <col min="14" max="15" width="6" style="77" bestFit="1" customWidth="1"/>
    <col min="16" max="18" width="8" style="77" bestFit="1" customWidth="1"/>
    <col min="19" max="19" width="6" style="77" bestFit="1" customWidth="1"/>
    <col min="20" max="24" width="8" style="77" bestFit="1" customWidth="1"/>
    <col min="25" max="25" width="9" style="77" bestFit="1" customWidth="1"/>
    <col min="26" max="29" width="8" style="77" bestFit="1" customWidth="1"/>
    <col min="30" max="30" width="9" style="77" bestFit="1" customWidth="1"/>
    <col min="31" max="31" width="8" style="77" bestFit="1" customWidth="1"/>
    <col min="32" max="33" width="9" style="77" bestFit="1" customWidth="1"/>
    <col min="34" max="34" width="8" style="77" bestFit="1" customWidth="1"/>
    <col min="35" max="35" width="12" style="77" bestFit="1" customWidth="1"/>
    <col min="36" max="41" width="8" style="77" bestFit="1" customWidth="1"/>
    <col min="42" max="42" width="9" style="77" bestFit="1" customWidth="1"/>
    <col min="43" max="44" width="8" style="77" bestFit="1" customWidth="1"/>
    <col min="45" max="45" width="9" style="77" bestFit="1" customWidth="1"/>
    <col min="46" max="47" width="8" style="77" bestFit="1" customWidth="1"/>
    <col min="48" max="48" width="7" style="77" bestFit="1" customWidth="1"/>
    <col min="49" max="49" width="8" style="77" bestFit="1" customWidth="1"/>
    <col min="50" max="50" width="7" style="77" bestFit="1" customWidth="1"/>
    <col min="51" max="52" width="8" style="77" bestFit="1" customWidth="1"/>
    <col min="53" max="53" width="7" style="77" bestFit="1" customWidth="1"/>
    <col min="54" max="54" width="8" style="77" bestFit="1" customWidth="1"/>
    <col min="55" max="55" width="12" style="77" bestFit="1" customWidth="1"/>
    <col min="56" max="57" width="8" style="77" bestFit="1" customWidth="1"/>
    <col min="58" max="58" width="7" style="77" bestFit="1" customWidth="1"/>
    <col min="59" max="62" width="8" style="77" bestFit="1" customWidth="1"/>
    <col min="63" max="64" width="9" style="77" bestFit="1" customWidth="1"/>
    <col min="65" max="65" width="7" style="77" bestFit="1" customWidth="1"/>
    <col min="66" max="69" width="8" style="77" bestFit="1" customWidth="1"/>
    <col min="70" max="70" width="7" style="77" bestFit="1" customWidth="1"/>
    <col min="71" max="71" width="8" style="77" bestFit="1" customWidth="1"/>
    <col min="72" max="72" width="7" style="77" bestFit="1" customWidth="1"/>
    <col min="73" max="73" width="9" style="77" bestFit="1" customWidth="1"/>
    <col min="74" max="74" width="8" style="77" bestFit="1" customWidth="1"/>
    <col min="75" max="75" width="12" style="77" bestFit="1" customWidth="1"/>
    <col min="76" max="76" width="7" style="77" bestFit="1" customWidth="1"/>
    <col min="77" max="79" width="8" style="77" bestFit="1" customWidth="1"/>
    <col min="80" max="80" width="9" style="77" bestFit="1" customWidth="1"/>
    <col min="81" max="81" width="8" style="77" bestFit="1" customWidth="1"/>
    <col min="82" max="82" width="9" style="77" bestFit="1" customWidth="1"/>
    <col min="83" max="83" width="8" style="77" bestFit="1" customWidth="1"/>
    <col min="84" max="93" width="9" style="77" bestFit="1" customWidth="1"/>
    <col min="94" max="96" width="8" style="77" bestFit="1" customWidth="1"/>
    <col min="97" max="97" width="9" style="77" bestFit="1" customWidth="1"/>
    <col min="98" max="98" width="8" style="77" bestFit="1" customWidth="1"/>
    <col min="99" max="99" width="9" style="77" bestFit="1" customWidth="1"/>
    <col min="100" max="100" width="14.140625" style="77" bestFit="1" customWidth="1"/>
    <col min="101" max="101" width="10" style="77" bestFit="1" customWidth="1"/>
    <col min="102" max="102" width="9" style="77" bestFit="1" customWidth="1"/>
    <col min="103" max="103" width="10" style="77" bestFit="1" customWidth="1"/>
    <col min="104" max="104" width="9" style="77" bestFit="1" customWidth="1"/>
    <col min="105" max="105" width="8" style="77" bestFit="1" customWidth="1"/>
    <col min="106" max="106" width="11" style="77" bestFit="1" customWidth="1"/>
    <col min="107" max="107" width="10" style="77" bestFit="1" customWidth="1"/>
    <col min="108" max="116" width="11" style="77" bestFit="1" customWidth="1"/>
    <col min="117" max="117" width="9" style="77" bestFit="1" customWidth="1"/>
    <col min="118" max="119" width="11" style="77" bestFit="1" customWidth="1"/>
    <col min="120" max="120" width="10" style="77" bestFit="1" customWidth="1"/>
    <col min="121" max="122" width="12" style="77" bestFit="1" customWidth="1"/>
    <col min="123" max="123" width="10" style="77" bestFit="1" customWidth="1"/>
    <col min="124" max="125" width="11" style="77" bestFit="1" customWidth="1"/>
    <col min="126" max="126" width="12" style="77" bestFit="1" customWidth="1"/>
    <col min="127" max="128" width="11" style="77" bestFit="1" customWidth="1"/>
    <col min="129" max="129" width="12" style="77" bestFit="1" customWidth="1"/>
    <col min="130" max="135" width="11" style="77" bestFit="1" customWidth="1"/>
    <col min="136" max="136" width="12" style="77" bestFit="1" customWidth="1"/>
    <col min="137" max="137" width="11" style="77" bestFit="1" customWidth="1"/>
    <col min="138" max="139" width="12" style="77" bestFit="1" customWidth="1"/>
    <col min="140" max="141" width="11" style="77" bestFit="1" customWidth="1"/>
    <col min="142" max="142" width="10" style="77" bestFit="1" customWidth="1"/>
    <col min="143" max="143" width="11" style="77" bestFit="1" customWidth="1"/>
    <col min="144" max="144" width="10" style="77" bestFit="1" customWidth="1"/>
    <col min="145" max="145" width="11" style="77" bestFit="1" customWidth="1"/>
    <col min="146" max="146" width="12" style="77" bestFit="1" customWidth="1"/>
    <col min="147" max="147" width="9" style="77" bestFit="1" customWidth="1"/>
    <col min="148" max="152" width="11" style="77" bestFit="1" customWidth="1"/>
    <col min="153" max="153" width="10" style="77" bestFit="1" customWidth="1"/>
    <col min="154" max="155" width="12" style="77" bestFit="1" customWidth="1"/>
    <col min="156" max="160" width="11" style="77" bestFit="1" customWidth="1"/>
    <col min="161" max="161" width="10" style="77" bestFit="1" customWidth="1"/>
    <col min="162" max="162" width="11" style="77" bestFit="1" customWidth="1"/>
    <col min="163" max="164" width="12" style="77" bestFit="1" customWidth="1"/>
    <col min="165" max="165" width="11" style="77" bestFit="1" customWidth="1"/>
    <col min="166" max="166" width="12" style="77" bestFit="1" customWidth="1"/>
    <col min="167" max="167" width="11" style="77" bestFit="1" customWidth="1"/>
    <col min="168" max="168" width="10" style="77" bestFit="1" customWidth="1"/>
    <col min="169" max="170" width="11" style="77" bestFit="1" customWidth="1"/>
    <col min="171" max="171" width="12" style="77" bestFit="1" customWidth="1"/>
    <col min="172" max="172" width="10" style="77" bestFit="1" customWidth="1"/>
    <col min="173" max="173" width="11" style="77" bestFit="1" customWidth="1"/>
    <col min="174" max="174" width="10" style="77" bestFit="1" customWidth="1"/>
    <col min="175" max="175" width="11" style="77" bestFit="1" customWidth="1"/>
    <col min="176" max="176" width="10" style="77" bestFit="1" customWidth="1"/>
    <col min="177" max="177" width="11" style="77" bestFit="1" customWidth="1"/>
    <col min="178" max="178" width="12" style="77" bestFit="1" customWidth="1"/>
    <col min="179" max="179" width="10" style="77" bestFit="1" customWidth="1"/>
    <col min="180" max="185" width="12" style="77" bestFit="1" customWidth="1"/>
    <col min="186" max="187" width="11" style="77" bestFit="1" customWidth="1"/>
    <col min="188" max="188" width="12" style="77" bestFit="1" customWidth="1"/>
    <col min="189" max="189" width="11" style="77" bestFit="1" customWidth="1"/>
    <col min="190" max="190" width="12" style="77" bestFit="1" customWidth="1"/>
    <col min="191" max="191" width="11" style="77" bestFit="1" customWidth="1"/>
    <col min="192" max="195" width="5.5703125" style="77" bestFit="1" customWidth="1"/>
    <col min="196" max="199" width="6" style="77" bestFit="1" customWidth="1"/>
    <col min="200" max="201" width="6.5703125" style="77" bestFit="1" customWidth="1"/>
    <col min="202" max="203" width="6" style="77" bestFit="1" customWidth="1"/>
    <col min="204" max="204" width="6.5703125" style="77" bestFit="1" customWidth="1"/>
    <col min="205" max="208" width="6" style="77" bestFit="1" customWidth="1"/>
    <col min="209" max="209" width="6.5703125" style="77" bestFit="1" customWidth="1"/>
    <col min="210" max="211" width="6" style="77" bestFit="1" customWidth="1"/>
    <col min="212" max="213" width="6.5703125" style="77" bestFit="1" customWidth="1"/>
    <col min="214" max="215" width="6" style="77" bestFit="1" customWidth="1"/>
    <col min="216" max="217" width="6.5703125" style="77" bestFit="1" customWidth="1"/>
    <col min="218" max="219" width="6" style="77" bestFit="1" customWidth="1"/>
    <col min="220" max="220" width="6.5703125" style="77" bestFit="1" customWidth="1"/>
    <col min="221" max="223" width="6" style="77" bestFit="1" customWidth="1"/>
    <col min="224" max="225" width="6.5703125" style="77" bestFit="1" customWidth="1"/>
    <col min="226" max="226" width="6" style="77" bestFit="1" customWidth="1"/>
    <col min="227" max="274" width="7" style="77" bestFit="1" customWidth="1"/>
    <col min="275" max="281" width="8" style="77" bestFit="1" customWidth="1"/>
    <col min="282" max="282" width="24.42578125" style="77" bestFit="1" customWidth="1"/>
    <col min="283" max="283" width="19.42578125" style="77" bestFit="1" customWidth="1"/>
    <col min="284" max="284" width="16.28515625" style="77" bestFit="1" customWidth="1"/>
    <col min="285" max="507" width="24.5703125" style="77" bestFit="1" customWidth="1"/>
    <col min="508" max="508" width="23.5703125" style="77" bestFit="1" customWidth="1"/>
    <col min="509" max="509" width="30" style="77" bestFit="1" customWidth="1"/>
    <col min="510" max="510" width="20.85546875" style="77" bestFit="1" customWidth="1"/>
    <col min="511" max="511" width="15.85546875" style="77" bestFit="1" customWidth="1"/>
    <col min="512" max="16384" width="9.140625" style="77"/>
  </cols>
  <sheetData>
    <row r="1" spans="1:11">
      <c r="A1" s="121" t="s">
        <v>0</v>
      </c>
      <c r="B1" s="121"/>
      <c r="C1" s="121"/>
      <c r="D1" s="121"/>
      <c r="E1" s="121"/>
      <c r="F1" s="121"/>
      <c r="G1" s="121"/>
      <c r="H1" s="121"/>
      <c r="I1" s="121"/>
      <c r="J1" s="121"/>
      <c r="K1" s="121"/>
    </row>
    <row r="2" spans="1:11">
      <c r="A2" s="131" t="s">
        <v>423</v>
      </c>
      <c r="B2" s="131"/>
      <c r="C2" s="131"/>
      <c r="D2" s="131"/>
      <c r="E2" s="131"/>
      <c r="F2" s="131"/>
      <c r="G2" s="131"/>
      <c r="H2" s="131"/>
      <c r="I2" s="131"/>
      <c r="J2" s="131"/>
      <c r="K2" s="131"/>
    </row>
    <row r="3" spans="1:11">
      <c r="A3" s="132"/>
      <c r="B3" s="132"/>
      <c r="C3" s="132"/>
      <c r="D3" s="132"/>
      <c r="E3" s="132"/>
      <c r="F3" s="132"/>
      <c r="G3" s="132"/>
      <c r="H3" s="132"/>
      <c r="I3" s="133" t="s">
        <v>2</v>
      </c>
      <c r="J3" s="133"/>
      <c r="K3" s="133"/>
    </row>
    <row r="4" spans="1:11" s="100" customFormat="1">
      <c r="A4" s="99" t="s">
        <v>3</v>
      </c>
      <c r="B4" s="99" t="s">
        <v>384</v>
      </c>
      <c r="C4" s="99" t="s">
        <v>6</v>
      </c>
      <c r="D4" s="99" t="s">
        <v>5</v>
      </c>
      <c r="E4" s="99" t="s">
        <v>385</v>
      </c>
      <c r="F4" s="99" t="s">
        <v>8</v>
      </c>
      <c r="G4" s="99" t="s">
        <v>9</v>
      </c>
      <c r="H4" s="99" t="s">
        <v>10</v>
      </c>
      <c r="I4" s="102" t="s">
        <v>11</v>
      </c>
      <c r="J4" s="102" t="s">
        <v>386</v>
      </c>
      <c r="K4" s="102" t="s">
        <v>13</v>
      </c>
    </row>
    <row r="5" spans="1:11" ht="51">
      <c r="A5" s="75">
        <v>1</v>
      </c>
      <c r="B5" s="75" t="s">
        <v>424</v>
      </c>
      <c r="C5" s="75" t="s">
        <v>15</v>
      </c>
      <c r="D5" s="75" t="s">
        <v>57</v>
      </c>
      <c r="E5" s="75" t="s">
        <v>16</v>
      </c>
      <c r="F5" s="75" t="s">
        <v>425</v>
      </c>
      <c r="G5" s="101">
        <v>45134</v>
      </c>
      <c r="H5" s="70" t="s">
        <v>426</v>
      </c>
      <c r="I5" s="103">
        <v>175000</v>
      </c>
      <c r="J5" s="103">
        <v>25856.800000000003</v>
      </c>
      <c r="K5" s="103">
        <v>249856.19100000002</v>
      </c>
    </row>
    <row r="6" spans="1:11" ht="63.75">
      <c r="A6" s="75">
        <v>2</v>
      </c>
      <c r="B6" s="75" t="s">
        <v>427</v>
      </c>
      <c r="C6" s="75" t="s">
        <v>15</v>
      </c>
      <c r="D6" s="75" t="s">
        <v>20</v>
      </c>
      <c r="E6" s="75" t="s">
        <v>16</v>
      </c>
      <c r="F6" s="75" t="s">
        <v>428</v>
      </c>
      <c r="G6" s="101">
        <v>45117</v>
      </c>
      <c r="H6" s="70" t="s">
        <v>429</v>
      </c>
      <c r="I6" s="103">
        <v>596000</v>
      </c>
      <c r="J6" s="103">
        <v>78391.600000000006</v>
      </c>
      <c r="K6" s="103">
        <v>590918.89600000007</v>
      </c>
    </row>
    <row r="7" spans="1:11">
      <c r="A7" s="75">
        <v>3</v>
      </c>
      <c r="B7" s="75" t="s">
        <v>430</v>
      </c>
      <c r="C7" s="75" t="s">
        <v>15</v>
      </c>
      <c r="D7" s="75">
        <v>7</v>
      </c>
      <c r="E7" s="75" t="s">
        <v>16</v>
      </c>
      <c r="F7" s="75" t="s">
        <v>431</v>
      </c>
      <c r="G7" s="101">
        <v>45117</v>
      </c>
      <c r="H7" s="70" t="s">
        <v>432</v>
      </c>
      <c r="I7" s="103">
        <v>200000</v>
      </c>
      <c r="J7" s="103">
        <v>53749.600000000006</v>
      </c>
      <c r="K7" s="103">
        <v>441663.75</v>
      </c>
    </row>
    <row r="8" spans="1:11" ht="39">
      <c r="A8" s="75">
        <v>4</v>
      </c>
      <c r="B8" s="75" t="s">
        <v>433</v>
      </c>
      <c r="C8" s="75" t="s">
        <v>15</v>
      </c>
      <c r="D8" s="75">
        <v>10</v>
      </c>
      <c r="E8" s="75" t="s">
        <v>16</v>
      </c>
      <c r="F8" s="75" t="s">
        <v>434</v>
      </c>
      <c r="G8" s="101">
        <v>45117</v>
      </c>
      <c r="H8" s="70" t="s">
        <v>435</v>
      </c>
      <c r="I8" s="103">
        <v>70000</v>
      </c>
      <c r="J8" s="103">
        <v>15729.400000000001</v>
      </c>
      <c r="K8" s="103">
        <v>81130.182000000001</v>
      </c>
    </row>
    <row r="9" spans="1:11" ht="26.25">
      <c r="A9" s="75">
        <v>5</v>
      </c>
      <c r="B9" s="75" t="s">
        <v>436</v>
      </c>
      <c r="C9" s="75" t="s">
        <v>15</v>
      </c>
      <c r="D9" s="75">
        <v>7</v>
      </c>
      <c r="E9" s="75" t="s">
        <v>16</v>
      </c>
      <c r="F9" s="75" t="s">
        <v>437</v>
      </c>
      <c r="G9" s="101">
        <v>45117</v>
      </c>
      <c r="H9" s="70" t="s">
        <v>438</v>
      </c>
      <c r="I9" s="103">
        <v>350000</v>
      </c>
      <c r="J9" s="103">
        <v>55331.200000000004</v>
      </c>
      <c r="K9" s="103">
        <v>439494.13299999997</v>
      </c>
    </row>
    <row r="10" spans="1:11" ht="26.25">
      <c r="A10" s="75">
        <v>6</v>
      </c>
      <c r="B10" s="75" t="s">
        <v>439</v>
      </c>
      <c r="C10" s="75" t="s">
        <v>15</v>
      </c>
      <c r="D10" s="75">
        <v>12</v>
      </c>
      <c r="E10" s="75" t="s">
        <v>16</v>
      </c>
      <c r="F10" s="75" t="s">
        <v>440</v>
      </c>
      <c r="G10" s="101">
        <v>45125</v>
      </c>
      <c r="H10" s="70" t="s">
        <v>441</v>
      </c>
      <c r="I10" s="103">
        <v>90000</v>
      </c>
      <c r="J10" s="103">
        <v>19569.8</v>
      </c>
      <c r="K10" s="103">
        <v>94738.37000000001</v>
      </c>
    </row>
    <row r="11" spans="1:11" ht="26.25">
      <c r="A11" s="75">
        <v>7</v>
      </c>
      <c r="B11" s="75" t="s">
        <v>442</v>
      </c>
      <c r="C11" s="75" t="s">
        <v>15</v>
      </c>
      <c r="D11" s="75">
        <v>6</v>
      </c>
      <c r="E11" s="75" t="s">
        <v>16</v>
      </c>
      <c r="F11" s="75" t="s">
        <v>443</v>
      </c>
      <c r="G11" s="101">
        <v>45117</v>
      </c>
      <c r="H11" s="70" t="s">
        <v>444</v>
      </c>
      <c r="I11" s="103">
        <v>76600</v>
      </c>
      <c r="J11" s="103">
        <v>17240</v>
      </c>
      <c r="K11" s="103">
        <v>59736.6</v>
      </c>
    </row>
    <row r="12" spans="1:11" ht="63.75">
      <c r="A12" s="75">
        <v>8</v>
      </c>
      <c r="B12" s="75" t="s">
        <v>445</v>
      </c>
      <c r="C12" s="75" t="s">
        <v>15</v>
      </c>
      <c r="D12" s="75" t="s">
        <v>57</v>
      </c>
      <c r="E12" s="75" t="s">
        <v>16</v>
      </c>
      <c r="F12" s="75" t="s">
        <v>446</v>
      </c>
      <c r="G12" s="101">
        <v>45111</v>
      </c>
      <c r="H12" s="70" t="s">
        <v>447</v>
      </c>
      <c r="I12" s="103">
        <v>117000</v>
      </c>
      <c r="J12" s="103">
        <v>23792.600000000002</v>
      </c>
      <c r="K12" s="103">
        <v>146303.15700000001</v>
      </c>
    </row>
    <row r="13" spans="1:11" ht="63.75">
      <c r="A13" s="75">
        <v>9</v>
      </c>
      <c r="B13" s="75" t="s">
        <v>448</v>
      </c>
      <c r="C13" s="75" t="s">
        <v>15</v>
      </c>
      <c r="D13" s="75">
        <v>1</v>
      </c>
      <c r="E13" s="75" t="s">
        <v>16</v>
      </c>
      <c r="F13" s="75" t="s">
        <v>449</v>
      </c>
      <c r="G13" s="101">
        <v>45127</v>
      </c>
      <c r="H13" s="70" t="s">
        <v>450</v>
      </c>
      <c r="I13" s="103">
        <v>211368</v>
      </c>
      <c r="J13" s="103">
        <v>24488</v>
      </c>
      <c r="K13" s="103">
        <v>213657.8</v>
      </c>
    </row>
    <row r="14" spans="1:11" ht="89.25">
      <c r="A14" s="75">
        <v>10</v>
      </c>
      <c r="B14" s="75" t="s">
        <v>451</v>
      </c>
      <c r="C14" s="75" t="s">
        <v>15</v>
      </c>
      <c r="D14" s="75">
        <v>6</v>
      </c>
      <c r="E14" s="75" t="s">
        <v>16</v>
      </c>
      <c r="F14" s="75" t="s">
        <v>452</v>
      </c>
      <c r="G14" s="101">
        <v>45135</v>
      </c>
      <c r="H14" s="70" t="s">
        <v>453</v>
      </c>
      <c r="I14" s="103">
        <v>95414</v>
      </c>
      <c r="J14" s="103">
        <v>29182.600000000002</v>
      </c>
      <c r="K14" s="103">
        <v>250973.8</v>
      </c>
    </row>
    <row r="15" spans="1:11" ht="39">
      <c r="A15" s="75">
        <v>11</v>
      </c>
      <c r="B15" s="75" t="s">
        <v>454</v>
      </c>
      <c r="C15" s="75" t="s">
        <v>15</v>
      </c>
      <c r="D15" s="75">
        <v>10</v>
      </c>
      <c r="E15" s="75" t="s">
        <v>16</v>
      </c>
      <c r="F15" s="75" t="s">
        <v>455</v>
      </c>
      <c r="G15" s="101">
        <v>45125</v>
      </c>
      <c r="H15" s="70" t="s">
        <v>456</v>
      </c>
      <c r="I15" s="103">
        <v>109000</v>
      </c>
      <c r="J15" s="103">
        <v>15354.400000000001</v>
      </c>
      <c r="K15" s="103">
        <v>136082.50199999998</v>
      </c>
    </row>
    <row r="16" spans="1:11" ht="63.75">
      <c r="A16" s="75">
        <v>12</v>
      </c>
      <c r="B16" s="75" t="s">
        <v>457</v>
      </c>
      <c r="C16" s="75" t="s">
        <v>15</v>
      </c>
      <c r="D16" s="75">
        <v>9</v>
      </c>
      <c r="E16" s="75" t="s">
        <v>16</v>
      </c>
      <c r="F16" s="75" t="s">
        <v>458</v>
      </c>
      <c r="G16" s="101">
        <v>45125</v>
      </c>
      <c r="H16" s="70" t="s">
        <v>459</v>
      </c>
      <c r="I16" s="103">
        <v>63394</v>
      </c>
      <c r="J16" s="103">
        <v>15819.800000000003</v>
      </c>
      <c r="K16" s="103">
        <v>100219.7</v>
      </c>
    </row>
    <row r="17" spans="1:11">
      <c r="A17" s="75">
        <v>13</v>
      </c>
      <c r="B17" s="75" t="s">
        <v>460</v>
      </c>
      <c r="C17" s="75" t="s">
        <v>15</v>
      </c>
      <c r="D17" s="75">
        <v>3</v>
      </c>
      <c r="E17" s="75" t="s">
        <v>16</v>
      </c>
      <c r="F17" s="75" t="s">
        <v>461</v>
      </c>
      <c r="G17" s="101">
        <v>45110</v>
      </c>
      <c r="H17" s="70" t="s">
        <v>462</v>
      </c>
      <c r="I17" s="103">
        <v>50000</v>
      </c>
      <c r="J17" s="103">
        <v>38826.200000000004</v>
      </c>
      <c r="K17" s="103">
        <v>334641.29399999999</v>
      </c>
    </row>
    <row r="18" spans="1:11" ht="26.25">
      <c r="A18" s="75">
        <v>14</v>
      </c>
      <c r="B18" s="75" t="s">
        <v>463</v>
      </c>
      <c r="C18" s="75" t="s">
        <v>15</v>
      </c>
      <c r="D18" s="75" t="s">
        <v>20</v>
      </c>
      <c r="E18" s="75" t="s">
        <v>16</v>
      </c>
      <c r="F18" s="75" t="s">
        <v>464</v>
      </c>
      <c r="G18" s="101">
        <v>45119</v>
      </c>
      <c r="H18" s="70" t="s">
        <v>465</v>
      </c>
      <c r="I18" s="103">
        <v>15405</v>
      </c>
      <c r="J18" s="103">
        <v>24539.4</v>
      </c>
      <c r="K18" s="103">
        <v>156534.28099999999</v>
      </c>
    </row>
    <row r="19" spans="1:11" ht="89.25">
      <c r="A19" s="75">
        <v>15</v>
      </c>
      <c r="B19" s="75" t="s">
        <v>466</v>
      </c>
      <c r="C19" s="75" t="s">
        <v>15</v>
      </c>
      <c r="D19" s="75" t="s">
        <v>20</v>
      </c>
      <c r="E19" s="75" t="s">
        <v>16</v>
      </c>
      <c r="F19" s="75" t="s">
        <v>467</v>
      </c>
      <c r="G19" s="101">
        <v>45117</v>
      </c>
      <c r="H19" s="70" t="s">
        <v>468</v>
      </c>
      <c r="I19" s="103">
        <v>170000</v>
      </c>
      <c r="J19" s="103">
        <v>20663.600000000002</v>
      </c>
      <c r="K19" s="103">
        <v>170891.28</v>
      </c>
    </row>
    <row r="20" spans="1:11" ht="26.25">
      <c r="A20" s="75">
        <v>16</v>
      </c>
      <c r="B20" s="75" t="s">
        <v>469</v>
      </c>
      <c r="C20" s="75" t="s">
        <v>15</v>
      </c>
      <c r="D20" s="75">
        <v>12</v>
      </c>
      <c r="E20" s="75" t="s">
        <v>16</v>
      </c>
      <c r="F20" s="75" t="s">
        <v>470</v>
      </c>
      <c r="G20" s="101">
        <v>45134</v>
      </c>
      <c r="H20" s="70" t="s">
        <v>471</v>
      </c>
      <c r="I20" s="103">
        <v>73200</v>
      </c>
      <c r="J20" s="103">
        <v>54218.600000000006</v>
      </c>
      <c r="K20" s="103">
        <v>277547.06099999999</v>
      </c>
    </row>
    <row r="21" spans="1:11">
      <c r="A21" s="75">
        <v>17</v>
      </c>
      <c r="B21" s="75" t="s">
        <v>472</v>
      </c>
      <c r="C21" s="75" t="s">
        <v>15</v>
      </c>
      <c r="D21" s="75">
        <v>5</v>
      </c>
      <c r="E21" s="75" t="s">
        <v>16</v>
      </c>
      <c r="F21" s="75" t="s">
        <v>473</v>
      </c>
      <c r="G21" s="101">
        <v>45119</v>
      </c>
      <c r="H21" s="70" t="s">
        <v>474</v>
      </c>
      <c r="I21" s="103">
        <v>55000</v>
      </c>
      <c r="J21" s="103">
        <v>19542</v>
      </c>
      <c r="K21" s="103">
        <v>145294.76999999999</v>
      </c>
    </row>
    <row r="22" spans="1:11" ht="26.25">
      <c r="A22" s="75">
        <v>18</v>
      </c>
      <c r="B22" s="75" t="s">
        <v>475</v>
      </c>
      <c r="C22" s="75" t="s">
        <v>15</v>
      </c>
      <c r="D22" s="75">
        <v>1</v>
      </c>
      <c r="E22" s="75" t="s">
        <v>16</v>
      </c>
      <c r="F22" s="75" t="s">
        <v>476</v>
      </c>
      <c r="G22" s="101">
        <v>45127</v>
      </c>
      <c r="H22" s="70" t="s">
        <v>477</v>
      </c>
      <c r="I22" s="103">
        <v>100000</v>
      </c>
      <c r="J22" s="103">
        <v>65957.8</v>
      </c>
      <c r="K22" s="103">
        <v>463288.99200000003</v>
      </c>
    </row>
    <row r="23" spans="1:11" ht="76.5">
      <c r="A23" s="75">
        <v>19</v>
      </c>
      <c r="B23" s="75" t="s">
        <v>478</v>
      </c>
      <c r="C23" s="75" t="s">
        <v>21</v>
      </c>
      <c r="D23" s="75">
        <v>3</v>
      </c>
      <c r="E23" s="75" t="s">
        <v>16</v>
      </c>
      <c r="F23" s="75" t="s">
        <v>479</v>
      </c>
      <c r="G23" s="101">
        <v>45126</v>
      </c>
      <c r="H23" s="70" t="s">
        <v>480</v>
      </c>
      <c r="I23" s="103">
        <v>2070000</v>
      </c>
      <c r="J23" s="103">
        <v>304093.80000000005</v>
      </c>
      <c r="K23" s="103">
        <v>2620986.1859999998</v>
      </c>
    </row>
    <row r="24" spans="1:11" ht="63.75">
      <c r="A24" s="75">
        <v>20</v>
      </c>
      <c r="B24" s="75" t="s">
        <v>481</v>
      </c>
      <c r="C24" s="75" t="s">
        <v>21</v>
      </c>
      <c r="D24" s="75" t="s">
        <v>217</v>
      </c>
      <c r="E24" s="75" t="s">
        <v>16</v>
      </c>
      <c r="F24" s="75" t="s">
        <v>482</v>
      </c>
      <c r="G24" s="101">
        <v>45127</v>
      </c>
      <c r="H24" s="70" t="s">
        <v>483</v>
      </c>
      <c r="I24" s="103">
        <v>1437000</v>
      </c>
      <c r="J24" s="103">
        <v>466264.80000000005</v>
      </c>
      <c r="K24" s="103">
        <v>3804256.1350000002</v>
      </c>
    </row>
    <row r="25" spans="1:11" ht="39">
      <c r="A25" s="75">
        <v>21</v>
      </c>
      <c r="B25" s="75" t="s">
        <v>484</v>
      </c>
      <c r="C25" s="75" t="s">
        <v>15</v>
      </c>
      <c r="D25" s="75">
        <v>7</v>
      </c>
      <c r="E25" s="75" t="s">
        <v>16</v>
      </c>
      <c r="F25" s="75" t="s">
        <v>485</v>
      </c>
      <c r="G25" s="101">
        <v>45119</v>
      </c>
      <c r="H25" s="70" t="s">
        <v>486</v>
      </c>
      <c r="I25" s="103">
        <v>100000</v>
      </c>
      <c r="J25" s="103">
        <v>37311.800000000003</v>
      </c>
      <c r="K25" s="103">
        <v>321592.12799999997</v>
      </c>
    </row>
    <row r="26" spans="1:11" ht="39">
      <c r="A26" s="75">
        <v>22</v>
      </c>
      <c r="B26" s="75" t="s">
        <v>487</v>
      </c>
      <c r="C26" s="75" t="s">
        <v>21</v>
      </c>
      <c r="D26" s="75" t="s">
        <v>20</v>
      </c>
      <c r="E26" s="75" t="s">
        <v>16</v>
      </c>
      <c r="F26" s="75" t="s">
        <v>488</v>
      </c>
      <c r="G26" s="101">
        <v>45112</v>
      </c>
      <c r="H26" s="70" t="s">
        <v>489</v>
      </c>
      <c r="I26" s="103">
        <v>527728</v>
      </c>
      <c r="J26" s="103">
        <v>368302.80000000005</v>
      </c>
      <c r="K26" s="103">
        <v>2560442.4559999998</v>
      </c>
    </row>
    <row r="27" spans="1:11" ht="39">
      <c r="A27" s="75">
        <v>23</v>
      </c>
      <c r="B27" s="75" t="s">
        <v>490</v>
      </c>
      <c r="C27" s="75" t="s">
        <v>15</v>
      </c>
      <c r="D27" s="75">
        <v>6</v>
      </c>
      <c r="E27" s="75" t="s">
        <v>16</v>
      </c>
      <c r="F27" s="75" t="s">
        <v>491</v>
      </c>
      <c r="G27" s="101">
        <v>45125</v>
      </c>
      <c r="H27" s="70" t="s">
        <v>492</v>
      </c>
      <c r="I27" s="103">
        <v>50000</v>
      </c>
      <c r="J27" s="103">
        <v>28734.600000000002</v>
      </c>
      <c r="K27" s="103">
        <v>139106.13500000001</v>
      </c>
    </row>
    <row r="28" spans="1:11" ht="39">
      <c r="A28" s="75">
        <v>24</v>
      </c>
      <c r="B28" s="75" t="s">
        <v>493</v>
      </c>
      <c r="C28" s="75" t="s">
        <v>15</v>
      </c>
      <c r="D28" s="75">
        <v>3</v>
      </c>
      <c r="E28" s="75" t="s">
        <v>16</v>
      </c>
      <c r="F28" s="75" t="s">
        <v>494</v>
      </c>
      <c r="G28" s="101">
        <v>45125</v>
      </c>
      <c r="H28" s="70" t="s">
        <v>495</v>
      </c>
      <c r="I28" s="103">
        <v>30000</v>
      </c>
      <c r="J28" s="103">
        <v>40316.800000000003</v>
      </c>
      <c r="K28" s="103">
        <v>378737.89799999999</v>
      </c>
    </row>
    <row r="29" spans="1:11">
      <c r="A29" s="75">
        <v>25</v>
      </c>
      <c r="B29" s="75" t="s">
        <v>496</v>
      </c>
      <c r="C29" s="75" t="s">
        <v>15</v>
      </c>
      <c r="D29" s="75">
        <v>5</v>
      </c>
      <c r="E29" s="75" t="s">
        <v>16</v>
      </c>
      <c r="F29" s="75" t="s">
        <v>497</v>
      </c>
      <c r="G29" s="101">
        <v>45134</v>
      </c>
      <c r="H29" s="70" t="s">
        <v>498</v>
      </c>
      <c r="I29" s="103">
        <v>60000</v>
      </c>
      <c r="J29" s="103">
        <v>27977.600000000002</v>
      </c>
      <c r="K29" s="103">
        <v>228272.50200000001</v>
      </c>
    </row>
    <row r="30" spans="1:11">
      <c r="A30" s="75">
        <v>26</v>
      </c>
      <c r="B30" s="75" t="s">
        <v>499</v>
      </c>
      <c r="C30" s="75" t="s">
        <v>15</v>
      </c>
      <c r="D30" s="75">
        <v>5</v>
      </c>
      <c r="E30" s="75" t="s">
        <v>16</v>
      </c>
      <c r="F30" s="75" t="s">
        <v>500</v>
      </c>
      <c r="G30" s="101">
        <v>45135</v>
      </c>
      <c r="H30" s="70" t="s">
        <v>501</v>
      </c>
      <c r="I30" s="103">
        <v>63000</v>
      </c>
      <c r="J30" s="103">
        <v>49963</v>
      </c>
      <c r="K30" s="103">
        <v>418889.79200000002</v>
      </c>
    </row>
    <row r="31" spans="1:11" ht="51">
      <c r="A31" s="75">
        <v>27</v>
      </c>
      <c r="B31" s="75" t="s">
        <v>502</v>
      </c>
      <c r="C31" s="75" t="s">
        <v>15</v>
      </c>
      <c r="D31" s="75">
        <v>10</v>
      </c>
      <c r="E31" s="75" t="s">
        <v>16</v>
      </c>
      <c r="F31" s="75" t="s">
        <v>503</v>
      </c>
      <c r="G31" s="101">
        <v>45134</v>
      </c>
      <c r="H31" s="70" t="s">
        <v>504</v>
      </c>
      <c r="I31" s="103">
        <v>55000</v>
      </c>
      <c r="J31" s="103">
        <v>40826</v>
      </c>
      <c r="K31" s="103">
        <v>221889.31</v>
      </c>
    </row>
    <row r="32" spans="1:11" ht="63.75">
      <c r="A32" s="75">
        <v>28</v>
      </c>
      <c r="B32" s="75" t="s">
        <v>505</v>
      </c>
      <c r="C32" s="75" t="s">
        <v>15</v>
      </c>
      <c r="D32" s="75">
        <v>6</v>
      </c>
      <c r="E32" s="75" t="s">
        <v>188</v>
      </c>
      <c r="F32" s="75" t="s">
        <v>506</v>
      </c>
      <c r="G32" s="101">
        <v>45055</v>
      </c>
      <c r="H32" s="70" t="s">
        <v>507</v>
      </c>
      <c r="I32" s="103">
        <v>42000</v>
      </c>
      <c r="J32" s="103">
        <v>19483.600000000002</v>
      </c>
      <c r="K32" s="103">
        <v>167932.59599999999</v>
      </c>
    </row>
  </sheetData>
  <mergeCells count="4">
    <mergeCell ref="A2:K2"/>
    <mergeCell ref="A3:H3"/>
    <mergeCell ref="A1:K1"/>
    <mergeCell ref="I3:K3"/>
  </mergeCells>
  <phoneticPr fontId="16" type="noConversion"/>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AC281-0F74-4A36-9A3F-CADBA3181374}">
  <dimension ref="A1:K19"/>
  <sheetViews>
    <sheetView topLeftCell="A15" zoomScale="92" workbookViewId="0">
      <selection activeCell="G5" sqref="G5"/>
    </sheetView>
  </sheetViews>
  <sheetFormatPr defaultColWidth="9.140625" defaultRowHeight="13.5"/>
  <cols>
    <col min="1" max="1" width="10.7109375" style="77" customWidth="1"/>
    <col min="2" max="2" width="27" style="77" customWidth="1"/>
    <col min="3" max="3" width="26.85546875" style="77" customWidth="1"/>
    <col min="4" max="4" width="11.140625" style="77" customWidth="1"/>
    <col min="5" max="5" width="20.85546875" style="77" customWidth="1"/>
    <col min="6" max="6" width="47" style="77" customWidth="1"/>
    <col min="7" max="7" width="27.140625" style="77" customWidth="1"/>
    <col min="8" max="8" width="100.85546875" style="78" customWidth="1"/>
    <col min="9" max="9" width="26.85546875" style="104" customWidth="1"/>
    <col min="10" max="10" width="27" style="104" customWidth="1"/>
    <col min="11" max="11" width="26.85546875" style="104" customWidth="1"/>
    <col min="12" max="12" width="9.140625" style="77"/>
    <col min="13" max="13" width="7" style="77" bestFit="1" customWidth="1"/>
    <col min="14" max="15" width="6" style="77" bestFit="1" customWidth="1"/>
    <col min="16" max="18" width="8" style="77" bestFit="1" customWidth="1"/>
    <col min="19" max="19" width="6" style="77" bestFit="1" customWidth="1"/>
    <col min="20" max="24" width="8" style="77" bestFit="1" customWidth="1"/>
    <col min="25" max="25" width="9" style="77" bestFit="1" customWidth="1"/>
    <col min="26" max="29" width="8" style="77" bestFit="1" customWidth="1"/>
    <col min="30" max="30" width="9" style="77" bestFit="1" customWidth="1"/>
    <col min="31" max="31" width="8" style="77" bestFit="1" customWidth="1"/>
    <col min="32" max="33" width="9" style="77" bestFit="1" customWidth="1"/>
    <col min="34" max="34" width="8" style="77" bestFit="1" customWidth="1"/>
    <col min="35" max="35" width="12" style="77" bestFit="1" customWidth="1"/>
    <col min="36" max="41" width="8" style="77" bestFit="1" customWidth="1"/>
    <col min="42" max="42" width="9" style="77" bestFit="1" customWidth="1"/>
    <col min="43" max="44" width="8" style="77" bestFit="1" customWidth="1"/>
    <col min="45" max="45" width="9" style="77" bestFit="1" customWidth="1"/>
    <col min="46" max="47" width="8" style="77" bestFit="1" customWidth="1"/>
    <col min="48" max="48" width="7" style="77" bestFit="1" customWidth="1"/>
    <col min="49" max="49" width="8" style="77" bestFit="1" customWidth="1"/>
    <col min="50" max="50" width="7" style="77" bestFit="1" customWidth="1"/>
    <col min="51" max="52" width="8" style="77" bestFit="1" customWidth="1"/>
    <col min="53" max="53" width="7" style="77" bestFit="1" customWidth="1"/>
    <col min="54" max="54" width="8" style="77" bestFit="1" customWidth="1"/>
    <col min="55" max="55" width="12" style="77" bestFit="1" customWidth="1"/>
    <col min="56" max="57" width="8" style="77" bestFit="1" customWidth="1"/>
    <col min="58" max="58" width="7" style="77" bestFit="1" customWidth="1"/>
    <col min="59" max="62" width="8" style="77" bestFit="1" customWidth="1"/>
    <col min="63" max="64" width="9" style="77" bestFit="1" customWidth="1"/>
    <col min="65" max="65" width="7" style="77" bestFit="1" customWidth="1"/>
    <col min="66" max="69" width="8" style="77" bestFit="1" customWidth="1"/>
    <col min="70" max="70" width="7" style="77" bestFit="1" customWidth="1"/>
    <col min="71" max="71" width="8" style="77" bestFit="1" customWidth="1"/>
    <col min="72" max="72" width="7" style="77" bestFit="1" customWidth="1"/>
    <col min="73" max="73" width="9" style="77" bestFit="1" customWidth="1"/>
    <col min="74" max="74" width="8" style="77" bestFit="1" customWidth="1"/>
    <col min="75" max="75" width="12" style="77" bestFit="1" customWidth="1"/>
    <col min="76" max="76" width="7" style="77" bestFit="1" customWidth="1"/>
    <col min="77" max="79" width="8" style="77" bestFit="1" customWidth="1"/>
    <col min="80" max="80" width="9" style="77" bestFit="1" customWidth="1"/>
    <col min="81" max="81" width="8" style="77" bestFit="1" customWidth="1"/>
    <col min="82" max="82" width="9" style="77" bestFit="1" customWidth="1"/>
    <col min="83" max="83" width="8" style="77" bestFit="1" customWidth="1"/>
    <col min="84" max="93" width="9" style="77" bestFit="1" customWidth="1"/>
    <col min="94" max="96" width="8" style="77" bestFit="1" customWidth="1"/>
    <col min="97" max="97" width="9" style="77" bestFit="1" customWidth="1"/>
    <col min="98" max="98" width="8" style="77" bestFit="1" customWidth="1"/>
    <col min="99" max="99" width="9" style="77" bestFit="1" customWidth="1"/>
    <col min="100" max="100" width="14.140625" style="77" bestFit="1" customWidth="1"/>
    <col min="101" max="101" width="10" style="77" bestFit="1" customWidth="1"/>
    <col min="102" max="102" width="9" style="77" bestFit="1" customWidth="1"/>
    <col min="103" max="103" width="10" style="77" bestFit="1" customWidth="1"/>
    <col min="104" max="104" width="9" style="77" bestFit="1" customWidth="1"/>
    <col min="105" max="105" width="8" style="77" bestFit="1" customWidth="1"/>
    <col min="106" max="106" width="11" style="77" bestFit="1" customWidth="1"/>
    <col min="107" max="107" width="10" style="77" bestFit="1" customWidth="1"/>
    <col min="108" max="116" width="11" style="77" bestFit="1" customWidth="1"/>
    <col min="117" max="117" width="9" style="77" bestFit="1" customWidth="1"/>
    <col min="118" max="119" width="11" style="77" bestFit="1" customWidth="1"/>
    <col min="120" max="120" width="10" style="77" bestFit="1" customWidth="1"/>
    <col min="121" max="122" width="12" style="77" bestFit="1" customWidth="1"/>
    <col min="123" max="123" width="10" style="77" bestFit="1" customWidth="1"/>
    <col min="124" max="125" width="11" style="77" bestFit="1" customWidth="1"/>
    <col min="126" max="126" width="12" style="77" bestFit="1" customWidth="1"/>
    <col min="127" max="128" width="11" style="77" bestFit="1" customWidth="1"/>
    <col min="129" max="129" width="12" style="77" bestFit="1" customWidth="1"/>
    <col min="130" max="135" width="11" style="77" bestFit="1" customWidth="1"/>
    <col min="136" max="136" width="12" style="77" bestFit="1" customWidth="1"/>
    <col min="137" max="137" width="11" style="77" bestFit="1" customWidth="1"/>
    <col min="138" max="139" width="12" style="77" bestFit="1" customWidth="1"/>
    <col min="140" max="141" width="11" style="77" bestFit="1" customWidth="1"/>
    <col min="142" max="142" width="10" style="77" bestFit="1" customWidth="1"/>
    <col min="143" max="143" width="11" style="77" bestFit="1" customWidth="1"/>
    <col min="144" max="144" width="10" style="77" bestFit="1" customWidth="1"/>
    <col min="145" max="145" width="11" style="77" bestFit="1" customWidth="1"/>
    <col min="146" max="146" width="12" style="77" bestFit="1" customWidth="1"/>
    <col min="147" max="147" width="9" style="77" bestFit="1" customWidth="1"/>
    <col min="148" max="152" width="11" style="77" bestFit="1" customWidth="1"/>
    <col min="153" max="153" width="10" style="77" bestFit="1" customWidth="1"/>
    <col min="154" max="155" width="12" style="77" bestFit="1" customWidth="1"/>
    <col min="156" max="160" width="11" style="77" bestFit="1" customWidth="1"/>
    <col min="161" max="161" width="10" style="77" bestFit="1" customWidth="1"/>
    <col min="162" max="162" width="11" style="77" bestFit="1" customWidth="1"/>
    <col min="163" max="164" width="12" style="77" bestFit="1" customWidth="1"/>
    <col min="165" max="165" width="11" style="77" bestFit="1" customWidth="1"/>
    <col min="166" max="166" width="12" style="77" bestFit="1" customWidth="1"/>
    <col min="167" max="167" width="11" style="77" bestFit="1" customWidth="1"/>
    <col min="168" max="168" width="10" style="77" bestFit="1" customWidth="1"/>
    <col min="169" max="170" width="11" style="77" bestFit="1" customWidth="1"/>
    <col min="171" max="171" width="12" style="77" bestFit="1" customWidth="1"/>
    <col min="172" max="172" width="10" style="77" bestFit="1" customWidth="1"/>
    <col min="173" max="173" width="11" style="77" bestFit="1" customWidth="1"/>
    <col min="174" max="174" width="10" style="77" bestFit="1" customWidth="1"/>
    <col min="175" max="175" width="11" style="77" bestFit="1" customWidth="1"/>
    <col min="176" max="176" width="10" style="77" bestFit="1" customWidth="1"/>
    <col min="177" max="177" width="11" style="77" bestFit="1" customWidth="1"/>
    <col min="178" max="178" width="12" style="77" bestFit="1" customWidth="1"/>
    <col min="179" max="179" width="10" style="77" bestFit="1" customWidth="1"/>
    <col min="180" max="185" width="12" style="77" bestFit="1" customWidth="1"/>
    <col min="186" max="187" width="11" style="77" bestFit="1" customWidth="1"/>
    <col min="188" max="188" width="12" style="77" bestFit="1" customWidth="1"/>
    <col min="189" max="189" width="11" style="77" bestFit="1" customWidth="1"/>
    <col min="190" max="190" width="12" style="77" bestFit="1" customWidth="1"/>
    <col min="191" max="191" width="11" style="77" bestFit="1" customWidth="1"/>
    <col min="192" max="195" width="5.5703125" style="77" bestFit="1" customWidth="1"/>
    <col min="196" max="199" width="6" style="77" bestFit="1" customWidth="1"/>
    <col min="200" max="201" width="6.5703125" style="77" bestFit="1" customWidth="1"/>
    <col min="202" max="203" width="6" style="77" bestFit="1" customWidth="1"/>
    <col min="204" max="204" width="6.5703125" style="77" bestFit="1" customWidth="1"/>
    <col min="205" max="208" width="6" style="77" bestFit="1" customWidth="1"/>
    <col min="209" max="209" width="6.5703125" style="77" bestFit="1" customWidth="1"/>
    <col min="210" max="211" width="6" style="77" bestFit="1" customWidth="1"/>
    <col min="212" max="213" width="6.5703125" style="77" bestFit="1" customWidth="1"/>
    <col min="214" max="215" width="6" style="77" bestFit="1" customWidth="1"/>
    <col min="216" max="217" width="6.5703125" style="77" bestFit="1" customWidth="1"/>
    <col min="218" max="219" width="6" style="77" bestFit="1" customWidth="1"/>
    <col min="220" max="220" width="6.5703125" style="77" bestFit="1" customWidth="1"/>
    <col min="221" max="223" width="6" style="77" bestFit="1" customWidth="1"/>
    <col min="224" max="225" width="6.5703125" style="77" bestFit="1" customWidth="1"/>
    <col min="226" max="226" width="6" style="77" bestFit="1" customWidth="1"/>
    <col min="227" max="274" width="7" style="77" bestFit="1" customWidth="1"/>
    <col min="275" max="281" width="8" style="77" bestFit="1" customWidth="1"/>
    <col min="282" max="282" width="24.42578125" style="77" bestFit="1" customWidth="1"/>
    <col min="283" max="283" width="19.42578125" style="77" bestFit="1" customWidth="1"/>
    <col min="284" max="284" width="16.28515625" style="77" bestFit="1" customWidth="1"/>
    <col min="285" max="507" width="24.5703125" style="77" bestFit="1" customWidth="1"/>
    <col min="508" max="508" width="23.5703125" style="77" bestFit="1" customWidth="1"/>
    <col min="509" max="509" width="30" style="77" bestFit="1" customWidth="1"/>
    <col min="510" max="510" width="20.85546875" style="77" bestFit="1" customWidth="1"/>
    <col min="511" max="511" width="15.85546875" style="77" bestFit="1" customWidth="1"/>
    <col min="512" max="16384" width="9.140625" style="77"/>
  </cols>
  <sheetData>
    <row r="1" spans="1:11">
      <c r="A1" s="121" t="s">
        <v>0</v>
      </c>
      <c r="B1" s="121"/>
      <c r="C1" s="121"/>
      <c r="D1" s="121"/>
      <c r="E1" s="121"/>
      <c r="F1" s="121"/>
      <c r="G1" s="121"/>
      <c r="H1" s="121"/>
      <c r="I1" s="121"/>
      <c r="J1" s="121"/>
      <c r="K1" s="121"/>
    </row>
    <row r="2" spans="1:11">
      <c r="A2" s="131" t="s">
        <v>508</v>
      </c>
      <c r="B2" s="131"/>
      <c r="C2" s="131"/>
      <c r="D2" s="131"/>
      <c r="E2" s="131"/>
      <c r="F2" s="131"/>
      <c r="G2" s="131"/>
      <c r="H2" s="131"/>
      <c r="I2" s="131"/>
      <c r="J2" s="131"/>
      <c r="K2" s="131"/>
    </row>
    <row r="3" spans="1:11">
      <c r="A3" s="132"/>
      <c r="B3" s="132"/>
      <c r="C3" s="132"/>
      <c r="D3" s="132"/>
      <c r="E3" s="132"/>
      <c r="F3" s="132"/>
      <c r="G3" s="132"/>
      <c r="H3" s="132"/>
      <c r="I3" s="133" t="s">
        <v>2</v>
      </c>
      <c r="J3" s="133"/>
      <c r="K3" s="133"/>
    </row>
    <row r="4" spans="1:11" s="100" customFormat="1">
      <c r="A4" s="99" t="s">
        <v>3</v>
      </c>
      <c r="B4" s="99" t="s">
        <v>384</v>
      </c>
      <c r="C4" s="99" t="s">
        <v>6</v>
      </c>
      <c r="D4" s="99" t="s">
        <v>5</v>
      </c>
      <c r="E4" s="99" t="s">
        <v>385</v>
      </c>
      <c r="F4" s="99" t="s">
        <v>8</v>
      </c>
      <c r="G4" s="99" t="s">
        <v>9</v>
      </c>
      <c r="H4" s="99" t="s">
        <v>10</v>
      </c>
      <c r="I4" s="102" t="s">
        <v>11</v>
      </c>
      <c r="J4" s="102" t="s">
        <v>386</v>
      </c>
      <c r="K4" s="102" t="s">
        <v>13</v>
      </c>
    </row>
    <row r="5" spans="1:11" ht="26.25">
      <c r="A5" s="75">
        <v>1</v>
      </c>
      <c r="B5" s="75" t="s">
        <v>509</v>
      </c>
      <c r="C5" s="75" t="s">
        <v>15</v>
      </c>
      <c r="D5" s="75">
        <v>3</v>
      </c>
      <c r="E5" s="75" t="s">
        <v>16</v>
      </c>
      <c r="F5" s="75" t="s">
        <v>510</v>
      </c>
      <c r="G5" s="101">
        <v>45147</v>
      </c>
      <c r="H5" s="70" t="s">
        <v>511</v>
      </c>
      <c r="I5" s="103">
        <v>200000</v>
      </c>
      <c r="J5" s="103">
        <v>77120.200000000012</v>
      </c>
      <c r="K5" s="103">
        <v>674028.8</v>
      </c>
    </row>
    <row r="6" spans="1:11" ht="51">
      <c r="A6" s="75">
        <v>2</v>
      </c>
      <c r="B6" s="75" t="s">
        <v>512</v>
      </c>
      <c r="C6" s="75" t="s">
        <v>21</v>
      </c>
      <c r="D6" s="75">
        <v>6</v>
      </c>
      <c r="E6" s="75" t="s">
        <v>16</v>
      </c>
      <c r="F6" s="75" t="s">
        <v>513</v>
      </c>
      <c r="G6" s="101">
        <v>45140</v>
      </c>
      <c r="H6" s="70" t="s">
        <v>514</v>
      </c>
      <c r="I6" s="103">
        <v>45000</v>
      </c>
      <c r="J6" s="103">
        <v>61342.800000000017</v>
      </c>
      <c r="K6" s="103">
        <v>588279.37</v>
      </c>
    </row>
    <row r="7" spans="1:11" ht="51">
      <c r="A7" s="75">
        <v>3</v>
      </c>
      <c r="B7" s="75" t="s">
        <v>515</v>
      </c>
      <c r="C7" s="75" t="s">
        <v>15</v>
      </c>
      <c r="D7" s="75">
        <v>7</v>
      </c>
      <c r="E7" s="75" t="s">
        <v>16</v>
      </c>
      <c r="F7" s="75" t="s">
        <v>516</v>
      </c>
      <c r="G7" s="101">
        <v>45141</v>
      </c>
      <c r="H7" s="70" t="s">
        <v>517</v>
      </c>
      <c r="I7" s="103">
        <v>100000</v>
      </c>
      <c r="J7" s="103">
        <v>49181</v>
      </c>
      <c r="K7" s="103">
        <v>401267.77900000004</v>
      </c>
    </row>
    <row r="8" spans="1:11" ht="51">
      <c r="A8" s="75">
        <v>4</v>
      </c>
      <c r="B8" s="75" t="s">
        <v>518</v>
      </c>
      <c r="C8" s="75" t="s">
        <v>15</v>
      </c>
      <c r="D8" s="75" t="s">
        <v>519</v>
      </c>
      <c r="E8" s="75" t="s">
        <v>16</v>
      </c>
      <c r="F8" s="75" t="s">
        <v>520</v>
      </c>
      <c r="G8" s="101">
        <v>45135</v>
      </c>
      <c r="H8" s="70" t="s">
        <v>521</v>
      </c>
      <c r="I8" s="103">
        <v>57689</v>
      </c>
      <c r="J8" s="103">
        <v>7971.7999999999993</v>
      </c>
      <c r="K8" s="103">
        <v>65043.548000000003</v>
      </c>
    </row>
    <row r="9" spans="1:11" ht="26.25">
      <c r="A9" s="75">
        <v>5</v>
      </c>
      <c r="B9" s="75" t="s">
        <v>522</v>
      </c>
      <c r="C9" s="75" t="s">
        <v>50</v>
      </c>
      <c r="D9" s="75" t="s">
        <v>20</v>
      </c>
      <c r="E9" s="75" t="s">
        <v>16</v>
      </c>
      <c r="F9" s="75" t="s">
        <v>523</v>
      </c>
      <c r="G9" s="101">
        <v>45147</v>
      </c>
      <c r="H9" s="70" t="s">
        <v>524</v>
      </c>
      <c r="I9" s="103">
        <v>3800</v>
      </c>
      <c r="J9" s="103">
        <v>751.40000000000009</v>
      </c>
      <c r="K9" s="103">
        <v>3978.0469999999996</v>
      </c>
    </row>
    <row r="10" spans="1:11" ht="39">
      <c r="A10" s="75">
        <v>6</v>
      </c>
      <c r="B10" s="75" t="s">
        <v>525</v>
      </c>
      <c r="C10" s="75" t="s">
        <v>15</v>
      </c>
      <c r="D10" s="75">
        <v>3</v>
      </c>
      <c r="E10" s="75" t="s">
        <v>16</v>
      </c>
      <c r="F10" s="75" t="s">
        <v>526</v>
      </c>
      <c r="G10" s="101">
        <v>45147</v>
      </c>
      <c r="H10" s="70" t="s">
        <v>527</v>
      </c>
      <c r="I10" s="103">
        <v>75000</v>
      </c>
      <c r="J10" s="103">
        <v>65261.600000000006</v>
      </c>
      <c r="K10" s="103">
        <v>443912.12399999995</v>
      </c>
    </row>
    <row r="11" spans="1:11" ht="51">
      <c r="A11" s="75">
        <v>7</v>
      </c>
      <c r="B11" s="75" t="s">
        <v>528</v>
      </c>
      <c r="C11" s="75" t="s">
        <v>28</v>
      </c>
      <c r="D11" s="75">
        <v>2</v>
      </c>
      <c r="E11" s="75" t="s">
        <v>16</v>
      </c>
      <c r="F11" s="75" t="s">
        <v>529</v>
      </c>
      <c r="G11" s="101">
        <v>45141</v>
      </c>
      <c r="H11" s="70" t="s">
        <v>530</v>
      </c>
      <c r="I11" s="103">
        <v>2000000</v>
      </c>
      <c r="J11" s="103">
        <v>555185.60000000009</v>
      </c>
      <c r="K11" s="103">
        <v>3738067.338</v>
      </c>
    </row>
    <row r="12" spans="1:11" ht="63.75">
      <c r="A12" s="75">
        <v>8</v>
      </c>
      <c r="B12" s="75" t="s">
        <v>531</v>
      </c>
      <c r="C12" s="75" t="s">
        <v>28</v>
      </c>
      <c r="D12" s="75" t="s">
        <v>67</v>
      </c>
      <c r="E12" s="75" t="s">
        <v>16</v>
      </c>
      <c r="F12" s="75" t="s">
        <v>532</v>
      </c>
      <c r="G12" s="101">
        <v>45154</v>
      </c>
      <c r="H12" s="70" t="s">
        <v>533</v>
      </c>
      <c r="I12" s="103">
        <v>370000</v>
      </c>
      <c r="J12" s="103">
        <v>197103.40000000002</v>
      </c>
      <c r="K12" s="103">
        <v>1612499.6429999999</v>
      </c>
    </row>
    <row r="13" spans="1:11" ht="51">
      <c r="A13" s="75">
        <v>9</v>
      </c>
      <c r="B13" s="75" t="s">
        <v>534</v>
      </c>
      <c r="C13" s="75" t="s">
        <v>15</v>
      </c>
      <c r="D13" s="75">
        <v>8</v>
      </c>
      <c r="E13" s="75" t="s">
        <v>16</v>
      </c>
      <c r="F13" s="75" t="s">
        <v>535</v>
      </c>
      <c r="G13" s="101">
        <v>45140</v>
      </c>
      <c r="H13" s="70" t="s">
        <v>536</v>
      </c>
      <c r="I13" s="103">
        <v>50000</v>
      </c>
      <c r="J13" s="103">
        <v>34241.200000000004</v>
      </c>
      <c r="K13" s="103">
        <v>227908.09599999999</v>
      </c>
    </row>
    <row r="14" spans="1:11" ht="26.25">
      <c r="A14" s="75">
        <v>10</v>
      </c>
      <c r="B14" s="75" t="s">
        <v>537</v>
      </c>
      <c r="C14" s="75" t="s">
        <v>50</v>
      </c>
      <c r="D14" s="75">
        <v>12</v>
      </c>
      <c r="E14" s="75" t="s">
        <v>16</v>
      </c>
      <c r="F14" s="75" t="s">
        <v>538</v>
      </c>
      <c r="G14" s="101">
        <v>45141</v>
      </c>
      <c r="H14" s="70" t="s">
        <v>539</v>
      </c>
      <c r="I14" s="103">
        <v>7500</v>
      </c>
      <c r="J14" s="103">
        <v>2645.6000000000004</v>
      </c>
      <c r="K14" s="103">
        <v>13904.73</v>
      </c>
    </row>
    <row r="15" spans="1:11" ht="76.5">
      <c r="A15" s="75">
        <v>11</v>
      </c>
      <c r="B15" s="75" t="s">
        <v>540</v>
      </c>
      <c r="C15" s="75" t="s">
        <v>15</v>
      </c>
      <c r="D15" s="75" t="s">
        <v>57</v>
      </c>
      <c r="E15" s="75" t="s">
        <v>16</v>
      </c>
      <c r="F15" s="75" t="s">
        <v>541</v>
      </c>
      <c r="G15" s="101">
        <v>45145</v>
      </c>
      <c r="H15" s="70" t="s">
        <v>542</v>
      </c>
      <c r="I15" s="103">
        <v>205000</v>
      </c>
      <c r="J15" s="103">
        <v>26512.200000000004</v>
      </c>
      <c r="K15" s="103">
        <v>238873.12</v>
      </c>
    </row>
    <row r="16" spans="1:11" ht="26.25">
      <c r="A16" s="75">
        <v>12</v>
      </c>
      <c r="B16" s="75" t="s">
        <v>543</v>
      </c>
      <c r="C16" s="75" t="s">
        <v>15</v>
      </c>
      <c r="D16" s="75">
        <v>2</v>
      </c>
      <c r="E16" s="75" t="s">
        <v>16</v>
      </c>
      <c r="F16" s="75" t="s">
        <v>544</v>
      </c>
      <c r="G16" s="101">
        <v>45147</v>
      </c>
      <c r="H16" s="70" t="s">
        <v>545</v>
      </c>
      <c r="I16" s="103">
        <v>16193</v>
      </c>
      <c r="J16" s="103">
        <v>36525.800000000003</v>
      </c>
      <c r="K16" s="103">
        <v>174119.44200000001</v>
      </c>
    </row>
    <row r="17" spans="1:11" ht="39">
      <c r="A17" s="75">
        <v>13</v>
      </c>
      <c r="B17" s="75" t="s">
        <v>546</v>
      </c>
      <c r="C17" s="75" t="s">
        <v>15</v>
      </c>
      <c r="D17" s="75">
        <v>12</v>
      </c>
      <c r="E17" s="75" t="s">
        <v>16</v>
      </c>
      <c r="F17" s="75" t="s">
        <v>547</v>
      </c>
      <c r="G17" s="101">
        <v>45147</v>
      </c>
      <c r="H17" s="70" t="s">
        <v>548</v>
      </c>
      <c r="I17" s="103">
        <v>517193</v>
      </c>
      <c r="J17" s="103">
        <v>164525.40000000002</v>
      </c>
      <c r="K17" s="103">
        <v>1418040.9749999999</v>
      </c>
    </row>
    <row r="18" spans="1:11" ht="39">
      <c r="A18" s="75">
        <v>14</v>
      </c>
      <c r="B18" s="75" t="s">
        <v>549</v>
      </c>
      <c r="C18" s="75" t="s">
        <v>15</v>
      </c>
      <c r="D18" s="75">
        <v>1</v>
      </c>
      <c r="E18" s="75" t="s">
        <v>16</v>
      </c>
      <c r="F18" s="75" t="s">
        <v>550</v>
      </c>
      <c r="G18" s="101">
        <v>45147</v>
      </c>
      <c r="H18" s="70" t="s">
        <v>551</v>
      </c>
      <c r="I18" s="103">
        <v>500000</v>
      </c>
      <c r="J18" s="103">
        <v>121067.40000000002</v>
      </c>
      <c r="K18" s="103">
        <v>1073016.821</v>
      </c>
    </row>
    <row r="19" spans="1:11" ht="26.25">
      <c r="A19" s="75">
        <v>15</v>
      </c>
      <c r="B19" s="75" t="s">
        <v>552</v>
      </c>
      <c r="C19" s="75" t="s">
        <v>15</v>
      </c>
      <c r="D19" s="75">
        <v>5</v>
      </c>
      <c r="E19" s="75" t="s">
        <v>16</v>
      </c>
      <c r="F19" s="75" t="s">
        <v>553</v>
      </c>
      <c r="G19" s="101">
        <v>45154</v>
      </c>
      <c r="H19" s="70" t="s">
        <v>554</v>
      </c>
      <c r="I19" s="103">
        <v>100000</v>
      </c>
      <c r="J19" s="103">
        <v>16511.600000000002</v>
      </c>
      <c r="K19" s="103">
        <v>138436.60800000001</v>
      </c>
    </row>
  </sheetData>
  <mergeCells count="4">
    <mergeCell ref="A1:K1"/>
    <mergeCell ref="A2:K2"/>
    <mergeCell ref="A3:H3"/>
    <mergeCell ref="I3:K3"/>
  </mergeCells>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4B666-9E3A-465C-8AB3-ABB95E47F75A}">
  <dimension ref="A1:K41"/>
  <sheetViews>
    <sheetView topLeftCell="A39" zoomScale="92" workbookViewId="0">
      <selection activeCell="D36" sqref="D36"/>
    </sheetView>
  </sheetViews>
  <sheetFormatPr defaultColWidth="9.140625" defaultRowHeight="13.5"/>
  <cols>
    <col min="1" max="1" width="10.7109375" style="77" customWidth="1"/>
    <col min="2" max="2" width="27" style="77" customWidth="1"/>
    <col min="3" max="3" width="26.85546875" style="77" customWidth="1"/>
    <col min="4" max="4" width="11.140625" style="77" customWidth="1"/>
    <col min="5" max="5" width="20.85546875" style="77" customWidth="1"/>
    <col min="6" max="6" width="47" style="77" customWidth="1"/>
    <col min="7" max="7" width="27.140625" style="77" customWidth="1"/>
    <col min="8" max="8" width="100.85546875" style="78" customWidth="1"/>
    <col min="9" max="9" width="26.85546875" style="104" customWidth="1"/>
    <col min="10" max="10" width="27" style="104" customWidth="1"/>
    <col min="11" max="11" width="26.85546875" style="104" customWidth="1"/>
    <col min="12" max="12" width="9.140625" style="77"/>
    <col min="13" max="13" width="7" style="77" bestFit="1" customWidth="1"/>
    <col min="14" max="15" width="6" style="77" bestFit="1" customWidth="1"/>
    <col min="16" max="18" width="8" style="77" bestFit="1" customWidth="1"/>
    <col min="19" max="19" width="6" style="77" bestFit="1" customWidth="1"/>
    <col min="20" max="24" width="8" style="77" bestFit="1" customWidth="1"/>
    <col min="25" max="25" width="9" style="77" bestFit="1" customWidth="1"/>
    <col min="26" max="29" width="8" style="77" bestFit="1" customWidth="1"/>
    <col min="30" max="30" width="9" style="77" bestFit="1" customWidth="1"/>
    <col min="31" max="31" width="8" style="77" bestFit="1" customWidth="1"/>
    <col min="32" max="33" width="9" style="77" bestFit="1" customWidth="1"/>
    <col min="34" max="34" width="8" style="77" bestFit="1" customWidth="1"/>
    <col min="35" max="35" width="12" style="77" bestFit="1" customWidth="1"/>
    <col min="36" max="41" width="8" style="77" bestFit="1" customWidth="1"/>
    <col min="42" max="42" width="9" style="77" bestFit="1" customWidth="1"/>
    <col min="43" max="44" width="8" style="77" bestFit="1" customWidth="1"/>
    <col min="45" max="45" width="9" style="77" bestFit="1" customWidth="1"/>
    <col min="46" max="47" width="8" style="77" bestFit="1" customWidth="1"/>
    <col min="48" max="48" width="7" style="77" bestFit="1" customWidth="1"/>
    <col min="49" max="49" width="8" style="77" bestFit="1" customWidth="1"/>
    <col min="50" max="50" width="7" style="77" bestFit="1" customWidth="1"/>
    <col min="51" max="52" width="8" style="77" bestFit="1" customWidth="1"/>
    <col min="53" max="53" width="7" style="77" bestFit="1" customWidth="1"/>
    <col min="54" max="54" width="8" style="77" bestFit="1" customWidth="1"/>
    <col min="55" max="55" width="12" style="77" bestFit="1" customWidth="1"/>
    <col min="56" max="57" width="8" style="77" bestFit="1" customWidth="1"/>
    <col min="58" max="58" width="7" style="77" bestFit="1" customWidth="1"/>
    <col min="59" max="62" width="8" style="77" bestFit="1" customWidth="1"/>
    <col min="63" max="64" width="9" style="77" bestFit="1" customWidth="1"/>
    <col min="65" max="65" width="7" style="77" bestFit="1" customWidth="1"/>
    <col min="66" max="69" width="8" style="77" bestFit="1" customWidth="1"/>
    <col min="70" max="70" width="7" style="77" bestFit="1" customWidth="1"/>
    <col min="71" max="71" width="8" style="77" bestFit="1" customWidth="1"/>
    <col min="72" max="72" width="7" style="77" bestFit="1" customWidth="1"/>
    <col min="73" max="73" width="9" style="77" bestFit="1" customWidth="1"/>
    <col min="74" max="74" width="8" style="77" bestFit="1" customWidth="1"/>
    <col min="75" max="75" width="12" style="77" bestFit="1" customWidth="1"/>
    <col min="76" max="76" width="7" style="77" bestFit="1" customWidth="1"/>
    <col min="77" max="79" width="8" style="77" bestFit="1" customWidth="1"/>
    <col min="80" max="80" width="9" style="77" bestFit="1" customWidth="1"/>
    <col min="81" max="81" width="8" style="77" bestFit="1" customWidth="1"/>
    <col min="82" max="82" width="9" style="77" bestFit="1" customWidth="1"/>
    <col min="83" max="83" width="8" style="77" bestFit="1" customWidth="1"/>
    <col min="84" max="93" width="9" style="77" bestFit="1" customWidth="1"/>
    <col min="94" max="96" width="8" style="77" bestFit="1" customWidth="1"/>
    <col min="97" max="97" width="9" style="77" bestFit="1" customWidth="1"/>
    <col min="98" max="98" width="8" style="77" bestFit="1" customWidth="1"/>
    <col min="99" max="99" width="9" style="77" bestFit="1" customWidth="1"/>
    <col min="100" max="100" width="14.140625" style="77" bestFit="1" customWidth="1"/>
    <col min="101" max="101" width="10" style="77" bestFit="1" customWidth="1"/>
    <col min="102" max="102" width="9" style="77" bestFit="1" customWidth="1"/>
    <col min="103" max="103" width="10" style="77" bestFit="1" customWidth="1"/>
    <col min="104" max="104" width="9" style="77" bestFit="1" customWidth="1"/>
    <col min="105" max="105" width="8" style="77" bestFit="1" customWidth="1"/>
    <col min="106" max="106" width="11" style="77" bestFit="1" customWidth="1"/>
    <col min="107" max="107" width="10" style="77" bestFit="1" customWidth="1"/>
    <col min="108" max="116" width="11" style="77" bestFit="1" customWidth="1"/>
    <col min="117" max="117" width="9" style="77" bestFit="1" customWidth="1"/>
    <col min="118" max="119" width="11" style="77" bestFit="1" customWidth="1"/>
    <col min="120" max="120" width="10" style="77" bestFit="1" customWidth="1"/>
    <col min="121" max="122" width="12" style="77" bestFit="1" customWidth="1"/>
    <col min="123" max="123" width="10" style="77" bestFit="1" customWidth="1"/>
    <col min="124" max="125" width="11" style="77" bestFit="1" customWidth="1"/>
    <col min="126" max="126" width="12" style="77" bestFit="1" customWidth="1"/>
    <col min="127" max="128" width="11" style="77" bestFit="1" customWidth="1"/>
    <col min="129" max="129" width="12" style="77" bestFit="1" customWidth="1"/>
    <col min="130" max="135" width="11" style="77" bestFit="1" customWidth="1"/>
    <col min="136" max="136" width="12" style="77" bestFit="1" customWidth="1"/>
    <col min="137" max="137" width="11" style="77" bestFit="1" customWidth="1"/>
    <col min="138" max="139" width="12" style="77" bestFit="1" customWidth="1"/>
    <col min="140" max="141" width="11" style="77" bestFit="1" customWidth="1"/>
    <col min="142" max="142" width="10" style="77" bestFit="1" customWidth="1"/>
    <col min="143" max="143" width="11" style="77" bestFit="1" customWidth="1"/>
    <col min="144" max="144" width="10" style="77" bestFit="1" customWidth="1"/>
    <col min="145" max="145" width="11" style="77" bestFit="1" customWidth="1"/>
    <col min="146" max="146" width="12" style="77" bestFit="1" customWidth="1"/>
    <col min="147" max="147" width="9" style="77" bestFit="1" customWidth="1"/>
    <col min="148" max="152" width="11" style="77" bestFit="1" customWidth="1"/>
    <col min="153" max="153" width="10" style="77" bestFit="1" customWidth="1"/>
    <col min="154" max="155" width="12" style="77" bestFit="1" customWidth="1"/>
    <col min="156" max="160" width="11" style="77" bestFit="1" customWidth="1"/>
    <col min="161" max="161" width="10" style="77" bestFit="1" customWidth="1"/>
    <col min="162" max="162" width="11" style="77" bestFit="1" customWidth="1"/>
    <col min="163" max="164" width="12" style="77" bestFit="1" customWidth="1"/>
    <col min="165" max="165" width="11" style="77" bestFit="1" customWidth="1"/>
    <col min="166" max="166" width="12" style="77" bestFit="1" customWidth="1"/>
    <col min="167" max="167" width="11" style="77" bestFit="1" customWidth="1"/>
    <col min="168" max="168" width="10" style="77" bestFit="1" customWidth="1"/>
    <col min="169" max="170" width="11" style="77" bestFit="1" customWidth="1"/>
    <col min="171" max="171" width="12" style="77" bestFit="1" customWidth="1"/>
    <col min="172" max="172" width="10" style="77" bestFit="1" customWidth="1"/>
    <col min="173" max="173" width="11" style="77" bestFit="1" customWidth="1"/>
    <col min="174" max="174" width="10" style="77" bestFit="1" customWidth="1"/>
    <col min="175" max="175" width="11" style="77" bestFit="1" customWidth="1"/>
    <col min="176" max="176" width="10" style="77" bestFit="1" customWidth="1"/>
    <col min="177" max="177" width="11" style="77" bestFit="1" customWidth="1"/>
    <col min="178" max="178" width="12" style="77" bestFit="1" customWidth="1"/>
    <col min="179" max="179" width="10" style="77" bestFit="1" customWidth="1"/>
    <col min="180" max="185" width="12" style="77" bestFit="1" customWidth="1"/>
    <col min="186" max="187" width="11" style="77" bestFit="1" customWidth="1"/>
    <col min="188" max="188" width="12" style="77" bestFit="1" customWidth="1"/>
    <col min="189" max="189" width="11" style="77" bestFit="1" customWidth="1"/>
    <col min="190" max="190" width="12" style="77" bestFit="1" customWidth="1"/>
    <col min="191" max="191" width="11" style="77" bestFit="1" customWidth="1"/>
    <col min="192" max="195" width="5.5703125" style="77" bestFit="1" customWidth="1"/>
    <col min="196" max="199" width="6" style="77" bestFit="1" customWidth="1"/>
    <col min="200" max="201" width="6.5703125" style="77" bestFit="1" customWidth="1"/>
    <col min="202" max="203" width="6" style="77" bestFit="1" customWidth="1"/>
    <col min="204" max="204" width="6.5703125" style="77" bestFit="1" customWidth="1"/>
    <col min="205" max="208" width="6" style="77" bestFit="1" customWidth="1"/>
    <col min="209" max="209" width="6.5703125" style="77" bestFit="1" customWidth="1"/>
    <col min="210" max="211" width="6" style="77" bestFit="1" customWidth="1"/>
    <col min="212" max="213" width="6.5703125" style="77" bestFit="1" customWidth="1"/>
    <col min="214" max="215" width="6" style="77" bestFit="1" customWidth="1"/>
    <col min="216" max="217" width="6.5703125" style="77" bestFit="1" customWidth="1"/>
    <col min="218" max="219" width="6" style="77" bestFit="1" customWidth="1"/>
    <col min="220" max="220" width="6.5703125" style="77" bestFit="1" customWidth="1"/>
    <col min="221" max="223" width="6" style="77" bestFit="1" customWidth="1"/>
    <col min="224" max="225" width="6.5703125" style="77" bestFit="1" customWidth="1"/>
    <col min="226" max="226" width="6" style="77" bestFit="1" customWidth="1"/>
    <col min="227" max="274" width="7" style="77" bestFit="1" customWidth="1"/>
    <col min="275" max="281" width="8" style="77" bestFit="1" customWidth="1"/>
    <col min="282" max="282" width="24.42578125" style="77" bestFit="1" customWidth="1"/>
    <col min="283" max="283" width="19.42578125" style="77" bestFit="1" customWidth="1"/>
    <col min="284" max="284" width="16.28515625" style="77" bestFit="1" customWidth="1"/>
    <col min="285" max="507" width="24.5703125" style="77" bestFit="1" customWidth="1"/>
    <col min="508" max="508" width="23.5703125" style="77" bestFit="1" customWidth="1"/>
    <col min="509" max="509" width="30" style="77" bestFit="1" customWidth="1"/>
    <col min="510" max="510" width="20.85546875" style="77" bestFit="1" customWidth="1"/>
    <col min="511" max="511" width="15.85546875" style="77" bestFit="1" customWidth="1"/>
    <col min="512" max="16384" width="9.140625" style="77"/>
  </cols>
  <sheetData>
    <row r="1" spans="1:11">
      <c r="A1" s="121" t="s">
        <v>0</v>
      </c>
      <c r="B1" s="121"/>
      <c r="C1" s="121"/>
      <c r="D1" s="121"/>
      <c r="E1" s="121"/>
      <c r="F1" s="121"/>
      <c r="G1" s="121"/>
      <c r="H1" s="121"/>
      <c r="I1" s="121"/>
      <c r="J1" s="121"/>
      <c r="K1" s="121"/>
    </row>
    <row r="2" spans="1:11">
      <c r="A2" s="131" t="s">
        <v>555</v>
      </c>
      <c r="B2" s="131"/>
      <c r="C2" s="131"/>
      <c r="D2" s="131"/>
      <c r="E2" s="131"/>
      <c r="F2" s="131"/>
      <c r="G2" s="131"/>
      <c r="H2" s="131"/>
      <c r="I2" s="131"/>
      <c r="J2" s="131"/>
      <c r="K2" s="131"/>
    </row>
    <row r="3" spans="1:11">
      <c r="A3" s="132"/>
      <c r="B3" s="132"/>
      <c r="C3" s="132"/>
      <c r="D3" s="132"/>
      <c r="E3" s="132"/>
      <c r="F3" s="132"/>
      <c r="G3" s="132"/>
      <c r="H3" s="132"/>
      <c r="I3" s="133" t="s">
        <v>2</v>
      </c>
      <c r="J3" s="133"/>
      <c r="K3" s="133"/>
    </row>
    <row r="4" spans="1:11" s="100" customFormat="1">
      <c r="A4" s="99" t="s">
        <v>3</v>
      </c>
      <c r="B4" s="99" t="s">
        <v>384</v>
      </c>
      <c r="C4" s="99" t="s">
        <v>6</v>
      </c>
      <c r="D4" s="99" t="s">
        <v>5</v>
      </c>
      <c r="E4" s="99" t="s">
        <v>385</v>
      </c>
      <c r="F4" s="99" t="s">
        <v>8</v>
      </c>
      <c r="G4" s="99" t="s">
        <v>9</v>
      </c>
      <c r="H4" s="99" t="s">
        <v>10</v>
      </c>
      <c r="I4" s="102" t="s">
        <v>11</v>
      </c>
      <c r="J4" s="102" t="s">
        <v>386</v>
      </c>
      <c r="K4" s="102" t="s">
        <v>13</v>
      </c>
    </row>
    <row r="5" spans="1:11">
      <c r="A5" s="75">
        <v>1</v>
      </c>
      <c r="B5" s="75" t="s">
        <v>556</v>
      </c>
      <c r="C5" s="75" t="s">
        <v>21</v>
      </c>
      <c r="D5" s="75">
        <v>2</v>
      </c>
      <c r="E5" s="75" t="s">
        <v>16</v>
      </c>
      <c r="F5" s="75" t="s">
        <v>557</v>
      </c>
      <c r="G5" s="101">
        <v>45174</v>
      </c>
      <c r="H5" s="70" t="s">
        <v>558</v>
      </c>
      <c r="I5" s="103">
        <v>350000</v>
      </c>
      <c r="J5" s="103">
        <v>429776.80000000005</v>
      </c>
      <c r="K5" s="103">
        <v>3603250</v>
      </c>
    </row>
    <row r="6" spans="1:11" ht="89.25">
      <c r="A6" s="75">
        <v>2</v>
      </c>
      <c r="B6" s="75" t="s">
        <v>559</v>
      </c>
      <c r="C6" s="75" t="s">
        <v>15</v>
      </c>
      <c r="D6" s="75">
        <v>5</v>
      </c>
      <c r="E6" s="75" t="s">
        <v>16</v>
      </c>
      <c r="F6" s="75" t="s">
        <v>560</v>
      </c>
      <c r="G6" s="101">
        <v>45174</v>
      </c>
      <c r="H6" s="70" t="s">
        <v>561</v>
      </c>
      <c r="I6" s="103">
        <v>155000</v>
      </c>
      <c r="J6" s="103">
        <v>19178.2</v>
      </c>
      <c r="K6" s="103">
        <v>156473</v>
      </c>
    </row>
    <row r="7" spans="1:11" ht="51">
      <c r="A7" s="75">
        <v>3</v>
      </c>
      <c r="B7" s="75" t="s">
        <v>562</v>
      </c>
      <c r="C7" s="75" t="s">
        <v>15</v>
      </c>
      <c r="D7" s="75">
        <v>7</v>
      </c>
      <c r="E7" s="75" t="s">
        <v>16</v>
      </c>
      <c r="F7" s="75" t="s">
        <v>563</v>
      </c>
      <c r="G7" s="101">
        <v>45174</v>
      </c>
      <c r="H7" s="70" t="s">
        <v>564</v>
      </c>
      <c r="I7" s="103">
        <v>32443</v>
      </c>
      <c r="J7" s="103">
        <v>11181.400000000001</v>
      </c>
      <c r="K7" s="103">
        <v>62412</v>
      </c>
    </row>
    <row r="8" spans="1:11" ht="26.25">
      <c r="A8" s="75">
        <v>4</v>
      </c>
      <c r="B8" s="75" t="s">
        <v>565</v>
      </c>
      <c r="C8" s="75" t="s">
        <v>15</v>
      </c>
      <c r="D8" s="75">
        <v>5</v>
      </c>
      <c r="E8" s="75" t="s">
        <v>16</v>
      </c>
      <c r="F8" s="75" t="s">
        <v>566</v>
      </c>
      <c r="G8" s="101">
        <v>45174</v>
      </c>
      <c r="H8" s="70" t="s">
        <v>567</v>
      </c>
      <c r="I8" s="103">
        <v>184173</v>
      </c>
      <c r="J8" s="103">
        <v>22574.200000000012</v>
      </c>
      <c r="K8" s="103">
        <v>184181</v>
      </c>
    </row>
    <row r="9" spans="1:11" ht="89.25">
      <c r="A9" s="75">
        <v>5</v>
      </c>
      <c r="B9" s="75" t="s">
        <v>568</v>
      </c>
      <c r="C9" s="75" t="s">
        <v>15</v>
      </c>
      <c r="D9" s="75">
        <v>6</v>
      </c>
      <c r="E9" s="75" t="s">
        <v>16</v>
      </c>
      <c r="F9" s="75" t="s">
        <v>569</v>
      </c>
      <c r="G9" s="101">
        <v>45180</v>
      </c>
      <c r="H9" s="70" t="s">
        <v>570</v>
      </c>
      <c r="I9" s="103">
        <v>105000</v>
      </c>
      <c r="J9" s="103">
        <v>26655.200000000001</v>
      </c>
      <c r="K9" s="103">
        <v>235977</v>
      </c>
    </row>
    <row r="10" spans="1:11" ht="51">
      <c r="A10" s="75">
        <v>6</v>
      </c>
      <c r="B10" s="75" t="s">
        <v>571</v>
      </c>
      <c r="C10" s="75" t="s">
        <v>21</v>
      </c>
      <c r="D10" s="75">
        <v>8</v>
      </c>
      <c r="E10" s="75" t="s">
        <v>16</v>
      </c>
      <c r="F10" s="75" t="s">
        <v>572</v>
      </c>
      <c r="G10" s="101">
        <v>45162</v>
      </c>
      <c r="H10" s="70" t="s">
        <v>573</v>
      </c>
      <c r="I10" s="103">
        <v>300000</v>
      </c>
      <c r="J10" s="103">
        <v>391918.2</v>
      </c>
      <c r="K10" s="103">
        <v>739157</v>
      </c>
    </row>
    <row r="11" spans="1:11">
      <c r="A11" s="75">
        <v>7</v>
      </c>
      <c r="B11" s="75" t="s">
        <v>574</v>
      </c>
      <c r="C11" s="75" t="s">
        <v>15</v>
      </c>
      <c r="D11" s="75">
        <v>12</v>
      </c>
      <c r="E11" s="75" t="s">
        <v>16</v>
      </c>
      <c r="F11" s="75" t="s">
        <v>575</v>
      </c>
      <c r="G11" s="101">
        <v>45174</v>
      </c>
      <c r="H11" s="70" t="s">
        <v>576</v>
      </c>
      <c r="I11" s="103">
        <v>150000</v>
      </c>
      <c r="J11" s="103">
        <v>30359.800000000003</v>
      </c>
      <c r="K11" s="103">
        <v>247707</v>
      </c>
    </row>
    <row r="12" spans="1:11" ht="26.25">
      <c r="A12" s="75">
        <v>8</v>
      </c>
      <c r="B12" s="75" t="s">
        <v>577</v>
      </c>
      <c r="C12" s="75" t="s">
        <v>15</v>
      </c>
      <c r="D12" s="75">
        <v>3</v>
      </c>
      <c r="E12" s="75" t="s">
        <v>16</v>
      </c>
      <c r="F12" s="75" t="s">
        <v>578</v>
      </c>
      <c r="G12" s="101">
        <v>45162</v>
      </c>
      <c r="H12" s="70" t="s">
        <v>579</v>
      </c>
      <c r="I12" s="103">
        <v>42000</v>
      </c>
      <c r="J12" s="103">
        <v>56325.200000000004</v>
      </c>
      <c r="K12" s="103">
        <v>374899</v>
      </c>
    </row>
    <row r="13" spans="1:11" ht="51">
      <c r="A13" s="75">
        <v>9</v>
      </c>
      <c r="B13" s="75" t="s">
        <v>580</v>
      </c>
      <c r="C13" s="75" t="s">
        <v>15</v>
      </c>
      <c r="D13" s="75">
        <v>1</v>
      </c>
      <c r="E13" s="75" t="s">
        <v>16</v>
      </c>
      <c r="F13" s="75" t="s">
        <v>581</v>
      </c>
      <c r="G13" s="101">
        <v>45174</v>
      </c>
      <c r="H13" s="70" t="s">
        <v>582</v>
      </c>
      <c r="I13" s="103">
        <v>74000</v>
      </c>
      <c r="J13" s="103">
        <v>30610.600000000002</v>
      </c>
      <c r="K13" s="103">
        <v>205951</v>
      </c>
    </row>
    <row r="14" spans="1:11" ht="39">
      <c r="A14" s="75">
        <v>10</v>
      </c>
      <c r="B14" s="75" t="s">
        <v>583</v>
      </c>
      <c r="C14" s="75" t="s">
        <v>15</v>
      </c>
      <c r="D14" s="75">
        <v>12</v>
      </c>
      <c r="E14" s="75" t="s">
        <v>16</v>
      </c>
      <c r="F14" s="75" t="s">
        <v>584</v>
      </c>
      <c r="G14" s="101">
        <v>45174</v>
      </c>
      <c r="H14" s="70" t="s">
        <v>585</v>
      </c>
      <c r="I14" s="103">
        <v>80000</v>
      </c>
      <c r="J14" s="103">
        <v>27232.6</v>
      </c>
      <c r="K14" s="103">
        <v>131835</v>
      </c>
    </row>
    <row r="15" spans="1:11">
      <c r="A15" s="75">
        <v>11</v>
      </c>
      <c r="B15" s="75" t="s">
        <v>586</v>
      </c>
      <c r="C15" s="75" t="s">
        <v>15</v>
      </c>
      <c r="D15" s="75">
        <v>5</v>
      </c>
      <c r="E15" s="75" t="s">
        <v>16</v>
      </c>
      <c r="F15" s="75" t="s">
        <v>587</v>
      </c>
      <c r="G15" s="101">
        <v>45174</v>
      </c>
      <c r="H15" s="70" t="s">
        <v>588</v>
      </c>
      <c r="I15" s="103">
        <v>10000</v>
      </c>
      <c r="J15" s="103">
        <v>17655.600000000002</v>
      </c>
      <c r="K15" s="103">
        <v>142502</v>
      </c>
    </row>
    <row r="16" spans="1:11" ht="51">
      <c r="A16" s="75">
        <v>12</v>
      </c>
      <c r="B16" s="75" t="s">
        <v>589</v>
      </c>
      <c r="C16" s="75" t="s">
        <v>15</v>
      </c>
      <c r="D16" s="75">
        <v>6</v>
      </c>
      <c r="E16" s="75" t="s">
        <v>16</v>
      </c>
      <c r="F16" s="75" t="s">
        <v>590</v>
      </c>
      <c r="G16" s="101">
        <v>45162</v>
      </c>
      <c r="H16" s="70" t="s">
        <v>591</v>
      </c>
      <c r="I16" s="103">
        <v>120000</v>
      </c>
      <c r="J16" s="103">
        <v>28383.200000000004</v>
      </c>
      <c r="K16" s="103">
        <v>244094</v>
      </c>
    </row>
    <row r="17" spans="1:11" ht="51">
      <c r="A17" s="75">
        <v>13</v>
      </c>
      <c r="B17" s="75" t="s">
        <v>592</v>
      </c>
      <c r="C17" s="75" t="s">
        <v>15</v>
      </c>
      <c r="D17" s="75">
        <v>12</v>
      </c>
      <c r="E17" s="75" t="s">
        <v>16</v>
      </c>
      <c r="F17" s="75" t="s">
        <v>593</v>
      </c>
      <c r="G17" s="101">
        <v>45174</v>
      </c>
      <c r="H17" s="70" t="s">
        <v>594</v>
      </c>
      <c r="I17" s="103">
        <v>250000</v>
      </c>
      <c r="J17" s="103">
        <v>80784</v>
      </c>
      <c r="K17" s="103">
        <v>491894</v>
      </c>
    </row>
    <row r="18" spans="1:11" ht="63.75">
      <c r="A18" s="75">
        <v>14</v>
      </c>
      <c r="B18" s="75" t="s">
        <v>595</v>
      </c>
      <c r="C18" s="75" t="s">
        <v>21</v>
      </c>
      <c r="D18" s="75" t="s">
        <v>57</v>
      </c>
      <c r="E18" s="75" t="s">
        <v>16</v>
      </c>
      <c r="F18" s="75" t="s">
        <v>596</v>
      </c>
      <c r="G18" s="101">
        <v>45174</v>
      </c>
      <c r="H18" s="70" t="s">
        <v>597</v>
      </c>
      <c r="I18" s="103">
        <v>289174</v>
      </c>
      <c r="J18" s="103">
        <v>140449</v>
      </c>
      <c r="K18" s="103">
        <v>770363</v>
      </c>
    </row>
    <row r="19" spans="1:11" ht="39">
      <c r="A19" s="75">
        <v>15</v>
      </c>
      <c r="B19" s="75" t="s">
        <v>598</v>
      </c>
      <c r="C19" s="75" t="s">
        <v>15</v>
      </c>
      <c r="D19" s="75">
        <v>6</v>
      </c>
      <c r="E19" s="75" t="s">
        <v>16</v>
      </c>
      <c r="F19" s="75" t="s">
        <v>599</v>
      </c>
      <c r="G19" s="101">
        <v>45174</v>
      </c>
      <c r="H19" s="70" t="s">
        <v>600</v>
      </c>
      <c r="I19" s="103">
        <v>60000</v>
      </c>
      <c r="J19" s="103">
        <v>21824.400000000001</v>
      </c>
      <c r="K19" s="103">
        <v>178062</v>
      </c>
    </row>
    <row r="20" spans="1:11">
      <c r="A20" s="75">
        <v>16</v>
      </c>
      <c r="B20" s="75" t="s">
        <v>601</v>
      </c>
      <c r="C20" s="75" t="s">
        <v>15</v>
      </c>
      <c r="D20" s="75">
        <v>7</v>
      </c>
      <c r="E20" s="75" t="s">
        <v>16</v>
      </c>
      <c r="F20" s="75" t="s">
        <v>602</v>
      </c>
      <c r="G20" s="101">
        <v>45174</v>
      </c>
      <c r="H20" s="70" t="s">
        <v>603</v>
      </c>
      <c r="I20" s="103">
        <v>205000</v>
      </c>
      <c r="J20" s="103">
        <v>58465</v>
      </c>
      <c r="K20" s="103">
        <v>490171</v>
      </c>
    </row>
    <row r="21" spans="1:11" ht="39">
      <c r="A21" s="75">
        <v>17</v>
      </c>
      <c r="B21" s="75" t="s">
        <v>604</v>
      </c>
      <c r="C21" s="75" t="s">
        <v>15</v>
      </c>
      <c r="D21" s="75" t="s">
        <v>57</v>
      </c>
      <c r="E21" s="75" t="s">
        <v>16</v>
      </c>
      <c r="F21" s="75" t="s">
        <v>605</v>
      </c>
      <c r="G21" s="101">
        <v>45189</v>
      </c>
      <c r="H21" s="70" t="s">
        <v>606</v>
      </c>
      <c r="I21" s="103">
        <v>250000</v>
      </c>
      <c r="J21" s="103">
        <v>48722.8</v>
      </c>
      <c r="K21" s="103">
        <v>397531</v>
      </c>
    </row>
    <row r="22" spans="1:11" ht="63.75">
      <c r="A22" s="75">
        <v>18</v>
      </c>
      <c r="B22" s="75" t="s">
        <v>607</v>
      </c>
      <c r="C22" s="75" t="s">
        <v>15</v>
      </c>
      <c r="D22" s="75">
        <v>3</v>
      </c>
      <c r="E22" s="75" t="s">
        <v>16</v>
      </c>
      <c r="F22" s="75" t="s">
        <v>608</v>
      </c>
      <c r="G22" s="101">
        <v>45162</v>
      </c>
      <c r="H22" s="70" t="s">
        <v>609</v>
      </c>
      <c r="I22" s="103">
        <v>128025</v>
      </c>
      <c r="J22" s="103">
        <v>16722.800000000003</v>
      </c>
      <c r="K22" s="103">
        <v>145908</v>
      </c>
    </row>
    <row r="23" spans="1:11" ht="39">
      <c r="A23" s="75">
        <v>19</v>
      </c>
      <c r="B23" s="75" t="s">
        <v>610</v>
      </c>
      <c r="C23" s="75" t="s">
        <v>15</v>
      </c>
      <c r="D23" s="75">
        <v>5</v>
      </c>
      <c r="E23" s="75" t="s">
        <v>16</v>
      </c>
      <c r="F23" s="75" t="s">
        <v>611</v>
      </c>
      <c r="G23" s="101">
        <v>45191</v>
      </c>
      <c r="H23" s="70" t="s">
        <v>612</v>
      </c>
      <c r="I23" s="103">
        <v>320000</v>
      </c>
      <c r="J23" s="103">
        <v>49093.8</v>
      </c>
      <c r="K23" s="103">
        <v>460747</v>
      </c>
    </row>
    <row r="24" spans="1:11">
      <c r="A24" s="75">
        <v>20</v>
      </c>
      <c r="B24" s="75" t="s">
        <v>613</v>
      </c>
      <c r="C24" s="75" t="s">
        <v>21</v>
      </c>
      <c r="D24" s="75">
        <v>3</v>
      </c>
      <c r="E24" s="75" t="s">
        <v>16</v>
      </c>
      <c r="F24" s="75" t="s">
        <v>614</v>
      </c>
      <c r="G24" s="101">
        <v>45189</v>
      </c>
      <c r="H24" s="70" t="s">
        <v>615</v>
      </c>
      <c r="I24" s="103">
        <v>272063</v>
      </c>
      <c r="J24" s="103">
        <v>174021.40000000002</v>
      </c>
      <c r="K24" s="103">
        <v>1418097</v>
      </c>
    </row>
    <row r="25" spans="1:11" ht="63.75">
      <c r="A25" s="75">
        <v>21</v>
      </c>
      <c r="B25" s="75" t="s">
        <v>616</v>
      </c>
      <c r="C25" s="75" t="s">
        <v>15</v>
      </c>
      <c r="D25" s="75">
        <v>11</v>
      </c>
      <c r="E25" s="75" t="s">
        <v>16</v>
      </c>
      <c r="F25" s="75" t="s">
        <v>617</v>
      </c>
      <c r="G25" s="101">
        <v>45174</v>
      </c>
      <c r="H25" s="70" t="s">
        <v>618</v>
      </c>
      <c r="I25" s="103">
        <v>115000</v>
      </c>
      <c r="J25" s="103">
        <v>37264</v>
      </c>
      <c r="K25" s="103">
        <v>199139</v>
      </c>
    </row>
    <row r="26" spans="1:11" ht="63.75">
      <c r="A26" s="75">
        <v>22</v>
      </c>
      <c r="B26" s="75" t="s">
        <v>619</v>
      </c>
      <c r="C26" s="75" t="s">
        <v>15</v>
      </c>
      <c r="D26" s="75">
        <v>7</v>
      </c>
      <c r="E26" s="75" t="s">
        <v>16</v>
      </c>
      <c r="F26" s="75" t="s">
        <v>620</v>
      </c>
      <c r="G26" s="101">
        <v>45174</v>
      </c>
      <c r="H26" s="70" t="s">
        <v>621</v>
      </c>
      <c r="I26" s="103">
        <v>75000</v>
      </c>
      <c r="J26" s="103">
        <v>43395.8</v>
      </c>
      <c r="K26" s="103">
        <v>259118</v>
      </c>
    </row>
    <row r="27" spans="1:11" ht="39">
      <c r="A27" s="75">
        <v>23</v>
      </c>
      <c r="B27" s="75" t="s">
        <v>622</v>
      </c>
      <c r="C27" s="75" t="s">
        <v>15</v>
      </c>
      <c r="D27" s="75" t="s">
        <v>20</v>
      </c>
      <c r="E27" s="75" t="s">
        <v>16</v>
      </c>
      <c r="F27" s="75" t="s">
        <v>623</v>
      </c>
      <c r="G27" s="101">
        <v>45189</v>
      </c>
      <c r="H27" s="70" t="s">
        <v>624</v>
      </c>
      <c r="I27" s="103">
        <v>56700</v>
      </c>
      <c r="J27" s="103">
        <v>27949.4</v>
      </c>
      <c r="K27" s="103">
        <v>231138</v>
      </c>
    </row>
    <row r="28" spans="1:11">
      <c r="A28" s="75">
        <v>24</v>
      </c>
      <c r="B28" s="75" t="s">
        <v>625</v>
      </c>
      <c r="C28" s="75" t="s">
        <v>15</v>
      </c>
      <c r="D28" s="75">
        <v>6</v>
      </c>
      <c r="E28" s="75" t="s">
        <v>16</v>
      </c>
      <c r="F28" s="75" t="s">
        <v>626</v>
      </c>
      <c r="G28" s="101">
        <v>45174</v>
      </c>
      <c r="H28" s="70" t="s">
        <v>627</v>
      </c>
      <c r="I28" s="103">
        <v>150000</v>
      </c>
      <c r="J28" s="103">
        <v>26406.2</v>
      </c>
      <c r="K28" s="103">
        <v>240744</v>
      </c>
    </row>
    <row r="29" spans="1:11" ht="51">
      <c r="A29" s="75">
        <v>25</v>
      </c>
      <c r="B29" s="75" t="s">
        <v>628</v>
      </c>
      <c r="C29" s="75" t="s">
        <v>15</v>
      </c>
      <c r="D29" s="75">
        <v>5</v>
      </c>
      <c r="E29" s="75" t="s">
        <v>16</v>
      </c>
      <c r="F29" s="75" t="s">
        <v>629</v>
      </c>
      <c r="G29" s="101">
        <v>45189</v>
      </c>
      <c r="H29" s="70" t="s">
        <v>630</v>
      </c>
      <c r="I29" s="103">
        <v>185000</v>
      </c>
      <c r="J29" s="103">
        <v>23363.600000000006</v>
      </c>
      <c r="K29" s="103">
        <v>190627</v>
      </c>
    </row>
    <row r="30" spans="1:11" ht="51">
      <c r="A30" s="75">
        <v>26</v>
      </c>
      <c r="B30" s="75" t="s">
        <v>631</v>
      </c>
      <c r="C30" s="75" t="s">
        <v>15</v>
      </c>
      <c r="D30" s="75">
        <v>12</v>
      </c>
      <c r="E30" s="75" t="s">
        <v>16</v>
      </c>
      <c r="F30" s="75" t="s">
        <v>632</v>
      </c>
      <c r="G30" s="101">
        <v>45196</v>
      </c>
      <c r="H30" s="70" t="s">
        <v>633</v>
      </c>
      <c r="I30" s="103">
        <v>75000</v>
      </c>
      <c r="J30" s="103">
        <v>54556.2</v>
      </c>
      <c r="K30" s="103">
        <v>281945</v>
      </c>
    </row>
    <row r="31" spans="1:11" ht="51">
      <c r="A31" s="75">
        <v>27</v>
      </c>
      <c r="B31" s="75" t="s">
        <v>634</v>
      </c>
      <c r="C31" s="75" t="s">
        <v>15</v>
      </c>
      <c r="D31" s="75">
        <v>12</v>
      </c>
      <c r="E31" s="75" t="s">
        <v>16</v>
      </c>
      <c r="F31" s="75" t="s">
        <v>635</v>
      </c>
      <c r="G31" s="101">
        <v>45174</v>
      </c>
      <c r="H31" s="70" t="s">
        <v>636</v>
      </c>
      <c r="I31" s="103">
        <v>125000</v>
      </c>
      <c r="J31" s="103">
        <v>34243.199999999997</v>
      </c>
      <c r="K31" s="103">
        <v>227921</v>
      </c>
    </row>
    <row r="32" spans="1:11" ht="26.25">
      <c r="A32" s="75">
        <v>28</v>
      </c>
      <c r="B32" s="75" t="s">
        <v>637</v>
      </c>
      <c r="C32" s="75" t="s">
        <v>28</v>
      </c>
      <c r="D32" s="75">
        <v>3</v>
      </c>
      <c r="E32" s="75" t="s">
        <v>16</v>
      </c>
      <c r="F32" s="75" t="s">
        <v>638</v>
      </c>
      <c r="G32" s="101">
        <v>45182</v>
      </c>
      <c r="H32" s="70" t="s">
        <v>639</v>
      </c>
      <c r="I32" s="103">
        <v>2617000</v>
      </c>
      <c r="J32" s="103">
        <v>415386.2</v>
      </c>
      <c r="K32" s="103">
        <v>3677412</v>
      </c>
    </row>
    <row r="33" spans="1:11" ht="76.5">
      <c r="A33" s="75">
        <v>29</v>
      </c>
      <c r="B33" s="75" t="s">
        <v>640</v>
      </c>
      <c r="C33" s="75" t="s">
        <v>15</v>
      </c>
      <c r="D33" s="75" t="s">
        <v>20</v>
      </c>
      <c r="E33" s="75" t="s">
        <v>16</v>
      </c>
      <c r="F33" s="75" t="s">
        <v>641</v>
      </c>
      <c r="G33" s="101">
        <v>45182</v>
      </c>
      <c r="H33" s="70" t="s">
        <v>642</v>
      </c>
      <c r="I33" s="103">
        <v>90000</v>
      </c>
      <c r="J33" s="103">
        <v>24522</v>
      </c>
      <c r="K33" s="103">
        <v>230139</v>
      </c>
    </row>
    <row r="34" spans="1:11" ht="26.25">
      <c r="A34" s="75">
        <v>30</v>
      </c>
      <c r="B34" s="75" t="s">
        <v>643</v>
      </c>
      <c r="C34" s="75" t="s">
        <v>15</v>
      </c>
      <c r="D34" s="75">
        <v>9</v>
      </c>
      <c r="E34" s="75" t="s">
        <v>16</v>
      </c>
      <c r="F34" s="75" t="s">
        <v>644</v>
      </c>
      <c r="G34" s="101">
        <v>45182</v>
      </c>
      <c r="H34" s="70" t="s">
        <v>645</v>
      </c>
      <c r="I34" s="103">
        <v>24000</v>
      </c>
      <c r="J34" s="103">
        <v>4562</v>
      </c>
      <c r="K34" s="103">
        <v>32043</v>
      </c>
    </row>
    <row r="35" spans="1:11">
      <c r="A35" s="75">
        <v>31</v>
      </c>
      <c r="B35" s="75" t="s">
        <v>646</v>
      </c>
      <c r="C35" s="75" t="s">
        <v>15</v>
      </c>
      <c r="D35" s="75" t="s">
        <v>20</v>
      </c>
      <c r="E35" s="75" t="s">
        <v>16</v>
      </c>
      <c r="F35" s="75" t="s">
        <v>647</v>
      </c>
      <c r="G35" s="101">
        <v>45180</v>
      </c>
      <c r="H35" s="70" t="s">
        <v>648</v>
      </c>
      <c r="I35" s="103">
        <v>500000</v>
      </c>
      <c r="J35" s="103">
        <v>92331.8</v>
      </c>
      <c r="K35" s="103">
        <v>854071</v>
      </c>
    </row>
    <row r="36" spans="1:11" ht="26.25">
      <c r="A36" s="75">
        <v>32</v>
      </c>
      <c r="B36" s="75" t="s">
        <v>649</v>
      </c>
      <c r="C36" s="75" t="s">
        <v>15</v>
      </c>
      <c r="D36" s="75">
        <v>2</v>
      </c>
      <c r="E36" s="75" t="s">
        <v>16</v>
      </c>
      <c r="F36" s="75" t="s">
        <v>650</v>
      </c>
      <c r="G36" s="101">
        <v>45189</v>
      </c>
      <c r="H36" s="70" t="s">
        <v>651</v>
      </c>
      <c r="I36" s="103">
        <v>100499</v>
      </c>
      <c r="J36" s="103">
        <v>37266.600000000006</v>
      </c>
      <c r="K36" s="103">
        <v>200832</v>
      </c>
    </row>
    <row r="37" spans="1:11" ht="89.25">
      <c r="A37" s="75">
        <v>33</v>
      </c>
      <c r="B37" s="109" t="s">
        <v>652</v>
      </c>
      <c r="C37" s="109" t="s">
        <v>15</v>
      </c>
      <c r="D37" s="109">
        <v>8</v>
      </c>
      <c r="E37" s="109" t="s">
        <v>16</v>
      </c>
      <c r="F37" s="109" t="s">
        <v>653</v>
      </c>
      <c r="G37" s="110">
        <v>45195</v>
      </c>
      <c r="H37" s="111" t="s">
        <v>654</v>
      </c>
      <c r="I37" s="112">
        <v>70925</v>
      </c>
      <c r="J37" s="112">
        <v>23971.800000000003</v>
      </c>
      <c r="K37" s="112">
        <v>168379</v>
      </c>
    </row>
    <row r="38" spans="1:11" ht="51">
      <c r="A38" s="75">
        <v>34</v>
      </c>
      <c r="B38" s="109" t="s">
        <v>655</v>
      </c>
      <c r="C38" s="109" t="s">
        <v>15</v>
      </c>
      <c r="D38" s="109">
        <v>3</v>
      </c>
      <c r="E38" s="109" t="s">
        <v>16</v>
      </c>
      <c r="F38" s="109" t="s">
        <v>656</v>
      </c>
      <c r="G38" s="110">
        <v>45195</v>
      </c>
      <c r="H38" s="111" t="s">
        <v>657</v>
      </c>
      <c r="I38" s="112">
        <v>75000</v>
      </c>
      <c r="J38" s="112">
        <v>8748.2000000000044</v>
      </c>
      <c r="K38" s="112">
        <v>76326</v>
      </c>
    </row>
    <row r="39" spans="1:11" ht="51">
      <c r="A39" s="75">
        <v>35</v>
      </c>
      <c r="B39" s="109" t="s">
        <v>658</v>
      </c>
      <c r="C39" s="109" t="s">
        <v>15</v>
      </c>
      <c r="D39" s="109" t="s">
        <v>659</v>
      </c>
      <c r="E39" s="109" t="s">
        <v>16</v>
      </c>
      <c r="F39" s="109" t="s">
        <v>660</v>
      </c>
      <c r="G39" s="110">
        <v>45194</v>
      </c>
      <c r="H39" s="111" t="s">
        <v>661</v>
      </c>
      <c r="I39" s="112">
        <v>124500</v>
      </c>
      <c r="J39" s="112">
        <v>29549.200000000004</v>
      </c>
      <c r="K39" s="112">
        <v>180810</v>
      </c>
    </row>
    <row r="40" spans="1:11" ht="39">
      <c r="A40" s="75">
        <v>36</v>
      </c>
      <c r="B40" s="75" t="s">
        <v>662</v>
      </c>
      <c r="C40" s="75" t="s">
        <v>15</v>
      </c>
      <c r="D40" s="75">
        <v>10</v>
      </c>
      <c r="E40" s="75" t="s">
        <v>16</v>
      </c>
      <c r="F40" s="75" t="s">
        <v>663</v>
      </c>
      <c r="G40" s="101">
        <v>45195</v>
      </c>
      <c r="H40" s="70" t="s">
        <v>664</v>
      </c>
      <c r="I40" s="103">
        <v>50000</v>
      </c>
      <c r="J40" s="103">
        <v>21081.200000000001</v>
      </c>
      <c r="K40" s="103">
        <v>153238</v>
      </c>
    </row>
    <row r="41" spans="1:11" s="113" customFormat="1" ht="26.25">
      <c r="A41" s="75">
        <v>37</v>
      </c>
      <c r="B41" s="75" t="s">
        <v>665</v>
      </c>
      <c r="C41" s="75" t="s">
        <v>15</v>
      </c>
      <c r="D41" s="75">
        <v>1</v>
      </c>
      <c r="E41" s="75" t="s">
        <v>16</v>
      </c>
      <c r="F41" s="75" t="s">
        <v>666</v>
      </c>
      <c r="G41" s="101">
        <v>45191</v>
      </c>
      <c r="H41" s="70" t="s">
        <v>667</v>
      </c>
      <c r="I41" s="103">
        <v>305900</v>
      </c>
      <c r="J41" s="103">
        <v>46576.4</v>
      </c>
      <c r="K41" s="103">
        <v>338794</v>
      </c>
    </row>
  </sheetData>
  <mergeCells count="4">
    <mergeCell ref="A1:K1"/>
    <mergeCell ref="A2:K2"/>
    <mergeCell ref="A3:H3"/>
    <mergeCell ref="I3:K3"/>
  </mergeCells>
  <phoneticPr fontId="16" type="noConversion"/>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341C7F630C6742A3100E1C2B90CC95" ma:contentTypeVersion="14" ma:contentTypeDescription="Create a new document." ma:contentTypeScope="" ma:versionID="29f2e2f4eea3400ec7fa59cd5f1cb90a">
  <xsd:schema xmlns:xsd="http://www.w3.org/2001/XMLSchema" xmlns:xs="http://www.w3.org/2001/XMLSchema" xmlns:p="http://schemas.microsoft.com/office/2006/metadata/properties" xmlns:ns2="8acfdd8c-e086-4049-b6d4-d66aa41726ba" xmlns:ns3="9bfdd640-3a33-4345-9007-bedb39769cd2" targetNamespace="http://schemas.microsoft.com/office/2006/metadata/properties" ma:root="true" ma:fieldsID="82ec6d24baf95908190d605cd1f7dd9a" ns2:_="" ns3:_="">
    <xsd:import namespace="8acfdd8c-e086-4049-b6d4-d66aa41726ba"/>
    <xsd:import namespace="9bfdd640-3a33-4345-9007-bedb39769c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cfdd8c-e086-4049-b6d4-d66aa41726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f31081c-e3dd-4744-b597-2bb16934a0de"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fdd640-3a33-4345-9007-bedb39769c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0c11b80-c9f3-4552-9427-8d358153ed92}" ma:internalName="TaxCatchAll" ma:showField="CatchAllData" ma:web="9bfdd640-3a33-4345-9007-bedb39769c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acfdd8c-e086-4049-b6d4-d66aa41726ba">
      <Terms xmlns="http://schemas.microsoft.com/office/infopath/2007/PartnerControls"/>
    </lcf76f155ced4ddcb4097134ff3c332f>
    <TaxCatchAll xmlns="9bfdd640-3a33-4345-9007-bedb39769cd2" xsi:nil="true"/>
    <SharedWithUsers xmlns="9bfdd640-3a33-4345-9007-bedb39769cd2">
      <UserInfo>
        <DisplayName>Amirah D. Galmac</DisplayName>
        <AccountId>281</AccountId>
        <AccountType/>
      </UserInfo>
      <UserInfo>
        <DisplayName>Maureen N. Ramos</DisplayName>
        <AccountId>6</AccountId>
        <AccountType/>
      </UserInfo>
      <UserInfo>
        <DisplayName>Crisita F. Inocencio</DisplayName>
        <AccountId>17</AccountId>
        <AccountType/>
      </UserInfo>
      <UserInfo>
        <DisplayName>Daniel C. Santos</DisplayName>
        <AccountId>15</AccountId>
        <AccountType/>
      </UserInfo>
      <UserInfo>
        <DisplayName>Rosanna E.  Salvador</DisplayName>
        <AccountId>16</AccountId>
        <AccountType/>
      </UserInfo>
      <UserInfo>
        <DisplayName>Larry B. Montiel</DisplayName>
        <AccountId>706</AccountId>
        <AccountType/>
      </UserInfo>
      <UserInfo>
        <DisplayName>Ricardo L. Bobis, Jr., CESE</DisplayName>
        <AccountId>194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  s t a n d a l o n e = " n o " ? > < D a t a M a s h u p   x m l n s = " h t t p : / / s c h e m a s . m i c r o s o f t . c o m / D a t a M a s h u p " > A A A A A B 4 O 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b 9 5 2 O 6 0 A A A D 3 A A A A E g A A A E N v b m Z p Z y 9 Q Y W N r Y W d l L n h t b H q / e 7 + N f U V u j k J Z a l F x Z n 6 e r Z K h n o G S Q n F J Y l 5 K Y k 5 + X q q t U l 6 + k r 0 d L 5 d N Q G J y d m J 6 q g J Q d V 6 x V U V x i q 1 S R k l J g Z W + f n l 5 u V 6 5 s V 5 + U b q + k Y G B o X 6 E r 0 9 w c k Z q b q I S X H E m Y c W 6 m X k g a 5 N T l e x s w i C u s T P S M z Q y 1 z M y N 9 c z s N G H C d r 4 Z u Y h F B g B H Q y S R R K 0 c S 7 N K S k t S r V L z d M N 8 L D R h 3 F t 9 K F + s A M A A A D / / w M A U E s D B B Q A A g A I A A A A I Q A Z 2 F s q L Q k A A M v n A A A T A A A A R m 9 y b X V s Y X M v U 2 V j d G l v b j E u b e y d b W / b N h e G v x f Y f y C U D 7 M B z U 8 l x 3 G 7 P R 1 g O 2 k X L M k C O 0 U x J E H B 2 E w i T C 8 B J X U x g v z 3 k Z J s v V C y z S 1 Z 0 / k u A t Q V j 8 g j 8 h y S 9 x V T D d k 0 c g K f T N K / r Z 9 e v Q p v K W c z s k / D 2 6 u A 8 h l 5 R 1 w W f f e K i D + T I O Z T J q 4 c 3 E + Z 2 x n F n D M / + h T w P 6 6 C 4 I 9 W 2 0 z N d o z 3 j h s x W c 0 4 + D O 0 D H H H G b 1 y W W f C X N G S v N h K 6 z I J o 9 N b c s b u o 8 4 k o j w K P z n R b e v 8 h H r s 0 i T G P o 3 o Z 6 O d 1 z x m X v B F V P x b d M s 4 G Q V u 7 P l h t Y H s c k t x x H w w R o E f C a e N x 7 z O g / s 7 6 s + E 0 a J s W V 1 a k n x O 6 2 w 1 e S B 8 X d x t k g f j J O g k l x i P n G t n S p N e z i 6 O 2 U 3 y 9 9 G H j + R s f s f K h m x 5 T f Y B C a 6 J s D P S r k j + W a p T F p z G / C 4 I k 1 t O e S A / z s j A C + L E F e O E R W R / M p I f h y P j 8 U U 7 V x y S i N N p l A R i x P I B O e P U D 6 8 D 7 u V D r I y e + f D Q 6 I + 8 f u Z 4 r C M / m C Q S T 0 N m 4 u N j o e 1 D P x R 3 i Q q P R Y W 3 R D 5 p 7 s B g N l t G Q s V J 8 R C F O 7 L I l i W d 5 L K 8 2 j q v d e y y n b k S i T x o y K L a J K p 3 N m s 6 4 j H L K x v d U v 9 G 2 C U D 2 N S f s l B J m 5 U d W t u D p d v t B s 9 L D h V d / u 6 V 4 z f U l M 9 P O 4 b 9 2 u 4 a K 2 a n 5 b Q k 6 m C d L D j C l j H 6 8 e K j 6 L P w g s 4 8 x 7 8 Y x p z R O A n l Y E p d 8 k E k N / c 9 Y U v e O z 7 1 p + z i a P / 4 Y J / 8 I J 7 d F w P u E l l h e G F 3 y P 7 g b D A c T A 4 u T j 4 e D w / G h y c f l C 4 i T h j G w t 8 o k K k y I a P f i f 3 a 2 v t B e t + 5 d 8 N 7 Q 4 y 9 H 7 u u W R k v a f B 5 c s t Y M h 2 l z / Z w f h g x 7 1 3 6 6 O a v j j 9 7 Z 6 Q m l 4 8 y s u j l 8 n a R b F 4 g 4 + I X R m f i a f N B y E q y 6 6 1 S S y Y 5 z 4 o H r j s R 3 U F 5 + E 7 6 d f k 3 A 0 l x Q 8 a S H A s e u N m U s w z 8 Z G 7 6 n V E u L h 7 6 0 d 5 u R 9 a S X E 2 C e 2 F L / X l y s T B F l e v I 5 r C S c R K / Y z Z l j p i 7 q 4 V i 5 Y n i U K m n P M e V y 0 Y u D d U 7 R q L H P C e a V x s g R 8 y f O f 6 N e K 4 w 6 v x v c M P 8 6 V y 5 e 3 2 O S S t 1 G q 1 0 1 p j d 0 X k S w K e M O 4 H y t B / E p M U a y k R V I t 3 C i I z T G S 0 p 9 G P v i v G k f J D u F 3 6 7 F u 4 x r j z B 0 e R Q 9 e f k b K B e n M g 0 J t e 8 I 6 a s 6 H u 3 Q z 4 x 6 i Z j X D E c j G u q P K b 3 j h d 7 2 d q h O O n 7 s U h T 0 T 8 8 6 o j Z w A k j 2 f d H A f V r v F s u Q d V q x q J 7 5 b p C T t L y q m P v a + 4 5 5 e x L h x y N V f N h X R P D E W k d n p x + P G u r N + Q r Z y X G k g T r W t W h y 6 7 b x e u P x Y 2 T L 8 J 5 p m 6 Z 0 o J 8 P S 3 P y 0 q 6 1 m w b y s 2 k u 6 O a Z m R B 3 k z V H 3 O Z + 1 m 2 l y o N + C x Z B m q q T Y q K 9 Z Y d k F u + T T c 6 1 U k i n x i q + 5 1 F + h c z v j H L V + y O 1 C 1 R T f Z W M 1 b J U j U t s 0 z M c m 9 F t m X 5 V c m o N S l U 3 L d V s y T N i 2 I i p K F f j v X i v r A Q 0 H k Q N 4 e U t S q m q n F i q j N / a c i W 4 9 g 4 d t / a e D R 1 / / p e r v S d t X m S W V p Z 1 p h U f 1 N E K B F Y i L T m C d B q n g F r u k L O g 7 n f i i C q X S + S U U k + q 3 N 9 I n c e S 1 t d x b 9 8 s / u e X f G Y 8 n n t b j f b C W u o h p L 0 b p I k s m a 5 5 2 j J 2 k 1 i i 5 8 2 C T j Z 2 L y r Z 9 7 X M 3 + r Z 2 6 9 1 r T f 1 b T v a d p r P q 6 t 2 f l 2 v 9 1 u F l K F 0 D q m X A T B 1 4 u r r l 6 g i J 8 3 e u a W Z v V a I y 8 7 + 7 W m v a V p v + l I D u 6 4 4 3 7 F k d z V G 0 l h v q t n b t m a 9 m / 0 7 O 2 e p v 3 G O d x b 1 L / Z S O 4 Y O X 0 V V V B Q j i 2 k H E u 9 D 8 z x n 8 Q c J X 8 A O Z 4 K c m x I H y q Q Y 4 k e V L F Y J / T / C 5 q w K E a 0 t a E m f y k D p C f S h B s J w Z X S v i A r a 5 D T P 4 I O 9 W 0 + 6 v 1 u R 1 X Z a z Z k / / 8 5 W W Q 3 2 2 U M J 6 f Y V + C 3 J 9 h W Y F u B b c U z b y s W G Y j 9 x b e z v 8 g 3 B 8 0 b i M 3 2 I N r L v r K h 0 A I x P f G j Q T J 6 e j C 1 p w l i e p r w U t p 3 N e 0 1 H 9 d + u z E c / Z r I / c W N o 9 X b k n H f M e T I t + y 2 g e H f y u G X 9 z S P P x Q S F B I U 0 t M p p K V c g T x 6 C f L o p a u j g j s F j 6 v f L y q I k V S e q F 9 U W q 1 v M l G 0 Q j Z l w i q T W a r + U i R a V c M p m f R s m q i o h R b 6 6 K m / h 9 M o k y q 6 s v F L / / + Q u R a b + d d I 6 7 K Z w S w 5 g x C H U e D V H x e o f K l e B G 9 q n L V 1 v l M a t M v G f r G b + 6 X k h I y C 9 F O h N / b j O z f 5 4 t K i u r y y Z Z F y 1 G X Z 8 K r g q C 2 Q u 5 r g b m 7 U n e x I 0 3 7 V 0 Q 7 V 2 c a j C I u G z M K J i 9 K 8 9 1 i / w 7 D W b j G q D m / g Q u 2 h i E o 9 l X M l N U 9 f d l N M x G v b r T t x 8 r l 4 t m T F t N 1 t j q p a z 8 0 1 3 q y K O U s j 6 L r P E H T J E 1 h 6 o f c M I 7 D B K b k m 1 z c 6 L 2 P V a J o u N A 0 0 D T Q N N A 0 0 D T Q N N A 0 0 D T Q N N A 0 0 D T T N 8 4 z A r t 4 I W D p D s J F 8 U v z R + y X c n t 5 5 k z 2 9 X 8 L t r T v e U a f g d q H g o O C g 4 K D g o O C g 4 K D g o O C g 4 K D g o O C g 4 K D g v h E F 1 4 O C g 4 K D g o O C g 4 K D g o O C g 4 K D g o O C g 4 K D g n s x 3 y t M X 8 C f T d 3 J r G Q M h V U w N e W O X r 7 4 3 h e z 8 l y + m Z 3 6 M 6 J a / + p c u f R P 6 s u 0 + U I D M m M u m c S 8 y f y I e Y z P T T I U W s C / o W G T 3 T G l o e M J J y i X d r 7 T Z D g O Q i p W P p M M b u K Q + u v a n 1 A / o u Q o n j p U J L c b T I M w M W 8 n 9 q 1 n O Y E n p G N X 5 9 1 x f b 3 3 q / X 1 3 q / W 1 z t t 2 N d 8 p W J f 8 7 h h X / P 1 b d L + r Z 6 9 r e m / 3 d e 0 f 6 P L B f b A B c A F w A X A B c A F w A X A B c A F w A X A B c A F w A X A B c A F w A W 2 l g v 0 w Q X A B c A F w A W 2 + T W t W / O W 9 + L L U p + a M T y d Z N 3 s D R Q 1 i 9 k b L G Z Y z L C Y Y T E D 5 A b k B u Q G 5 A b k B u Q G 5 A b k B u Q G 5 A b k 3 l r I / R Z c A F w A X A B c A F w A X A B c A F w A X A B c A F w A X A B c A F w A X G B r u Y D o U Y A B g A G A A Y A B g A G A A Y A B g A G A A Y A B g A G A A Y A B g A G A g a 0 F A x b A A M A A w A D A A M A A w A D A A M A A w A D A A M A A w A D A A M A A w M D 2 g g E b Y A B g A G A A Y A B g A G A A Y A B g A G A A Y A B g A G A A Y A B g A G B g e 8 F A F 2 A A Y A B g A G A A Y A B g A G A A Y A B g A G A A Y A B g A G A A Y A B g Y H v B w C 7 A A M A A w A D A A M A A w A D A A M A A w A D A A M A A w M C L A Q O r / 5 8 1 I W r + A g A A / / 8 D A F B L A Q I t A B Q A B g A I A A A A I Q A q 3 a p A 0 g A A A D c B A A A T A A A A A A A A A A A A A A A A A A A A A A B b Q 2 9 u d G V u d F 9 U e X B l c 1 0 u e G 1 s U E s B A i 0 A F A A C A A g A A A A h A G / e d j u t A A A A 9 w A A A B I A A A A A A A A A A A A A A A A A C w M A A E N v b m Z p Z y 9 Q Y W N r Y W d l L n h t b F B L A Q I t A B Q A A g A I A A A A I Q A Z 2 F s q L Q k A A M v n A A A T A A A A A A A A A A A A A A A A A O g D A A B G b 3 J t d W x h c y 9 T Z W N 0 a W 9 u M S 5 t U E s F B g A A A A A D A A M A w g A A A E Y N 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S k Q E A A A A A A D C R A Q 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R G F z a G J v Y X J k P C 9 J d G V t U G F 0 a D 4 8 L 0 l 0 Z W 1 M b 2 N h d G l v b j 4 8 U 3 R h Y m x l R W 5 0 c m l l c z 4 8 R W 5 0 c n k g V H l w Z T 0 i Q W R k Z W R U b 0 R h d G F N b 2 R l b C I g V m F s d W U 9 I m w w I i 8 + P E V u d H J 5 I F R 5 c G U 9 I k J 1 Z m Z l c k 5 l e H R S Z W Z y Z X N o I i B W Y W x 1 Z T 0 i b D E i L z 4 8 R W 5 0 c n k g V H l w Z T 0 i R m l s b E N v d W 5 0 I i B W Y W x 1 Z T 0 i b D E 4 I i 8 + P E V u d H J 5 I F R 5 c G U 9 I k Z p b G x F b m F i b G V k I i B W Y W x 1 Z T 0 i b D A i L z 4 8 R W 5 0 c n k g V H l w Z T 0 i R m l s b E V y c m 9 y Q 2 9 k Z S I g V m F s d W U 9 I n N V b m t u b 3 d u I i 8 + P E V u d H J 5 I F R 5 c G U 9 I k Z p b G x F c n J v c k N v d W 5 0 I i B W Y W x 1 Z T 0 i b D A i L z 4 8 R W 5 0 c n k g V H l w Z T 0 i R m l s b E x h c 3 R V c G R h d G V k I i B W Y W x 1 Z T 0 i Z D I w M j M t M D U t M D J U M D c 6 N D I 6 M D E u N D M 4 O T c 5 M F o i L z 4 8 R W 5 0 c n k g V H l w Z T 0 i R m l s b E N v b H V t b l R 5 c G V z I i B W Y W x 1 Z T 0 i c 0 F B Q U F B Q U F B Q 1 F B Q U F B Q U c i L z 4 8 R W 5 0 c n k g V H l w Z T 0 i R m l s b E N v b H V t b k 5 h b W V z I i B W Y W x 1 Z T 0 i c 1 s m c X V v d D t O b y 4 m c X V v d D s s J n F 1 b 3 Q 7 Q 2 V y d G l m a W N h d G l v b i B O b y 4 m c X V v d D s s J n F 1 b 3 Q 7 U m V n L i Z x d W 9 0 O y w m c X V v d D t M R 1 U g V H l w Z S Z x d W 9 0 O y w m c X V v d D t D Z X J 0 a W Z p Y 2 F 0 Z S B U e X B l J n F 1 b 3 Q 7 L C Z x d W 9 0 O 0 5 h b W U g b 2 Y g T E d V J n F 1 b 3 Q 7 L C Z x d W 9 0 O 0 R h d G U g b 2 Y g Q 2 V y d G l m a W N h d G l v b i Z x d W 9 0 O y w m c X V v d D t Q d X J w b 3 N l J n F 1 b 3 Q 7 L C Z x d W 9 0 O 1 B y b 3 B v c 2 V k I E F t b 3 V u d C Z x d W 9 0 O y w m c X V v d D t O Z X Q g R F N D J n F 1 b 3 Q 7 L C Z x d W 9 0 O 0 J D J n F 1 b 3 Q 7 L C Z x d W 9 0 O 0 1 v b n R o I E 5 h b W U 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U w N z R l N D R h L T I z O G M t N D c x O S 0 5 N W V j L W E w N m Y w O T Z i M m I 0 M S I v P j x F b n R y e S B U e X B l P S J S Z W N v d m V y e V R h c m d l d E N v b H V t b i I g V m F s d W U 9 I m w x I i 8 + P E V u d H J 5 I F R 5 c G U 9 I l J l Y 2 9 2 Z X J 5 V G F y Z 2 V 0 U m 9 3 I i B W Y W x 1 Z T 0 i b D E i L z 4 8 R W 5 0 c n k g V H l w Z T 0 i U m V j b 3 Z l c n l U Y X J n Z X R T a G V l d C I g V m F s d W U 9 I n N E Y X N o Y m 9 h c m Q g R G F 0 Y S I v P j x F b n R y e S B U e X B l P S J S Z W x h d G l v b n N o a X B J b m Z v Q 2 9 u d G F p b m V y I i B W Y W x 1 Z T 0 i c 3 s m c X V v d D t j b 2 x 1 b W 5 D b 3 V u d C Z x d W 9 0 O z o x M i w m c X V v d D t r Z X l D b 2 x 1 b W 5 O Y W 1 l c y Z x d W 9 0 O z p b X S w m c X V v d D t x d W V y e V J l b G F 0 a W 9 u c 2 h p c H M m c X V v d D s 6 W 1 0 s J n F 1 b 3 Q 7 Y 2 9 s d W 1 u S W R l b n R p d G l l c y Z x d W 9 0 O z p b J n F 1 b 3 Q 7 U 2 V j d G l v b j E v R G F z a G J v Y X J k L 0 V 4 c G F u Z G V k I E N v b n R l b n Q u e 0 5 v L i w w f S Z x d W 9 0 O y w m c X V v d D t T Z W N 0 a W 9 u M S 9 E Y X N o Y m 9 h c m Q v R X h w Y W 5 k Z W Q g Q 2 9 u d G V u d C 5 7 Q 2 V y d G l m a W N h d G l v b i B O b y 4 s M X 0 m c X V v d D s s J n F 1 b 3 Q 7 U 2 V j d G l v b j E v R G F z a G J v Y X J k L 0 V 4 c G F u Z G V k I E N v b n R l b n Q u e 1 J l Z y 4 s M n 0 m c X V v d D s s J n F 1 b 3 Q 7 U 2 V j d G l v b j E v R G F z a G J v Y X J k L 0 V 4 c G F u Z G V k I E N v b n R l b n Q u e 0 x H V S B U e X B l L D N 9 J n F 1 b 3 Q 7 L C Z x d W 9 0 O 1 N l Y 3 R p b 2 4 x L 0 R h c 2 h i b 2 F y Z C 9 F e H B h b m R l Z C B D b 2 5 0 Z W 5 0 L n t D Z X J 0 a W Z p Y 2 F 0 Z S B U e X B l L D R 9 J n F 1 b 3 Q 7 L C Z x d W 9 0 O 1 N l Y 3 R p b 2 4 x L 0 R h c 2 h i b 2 F y Z C 9 F e H B h b m R l Z C B D b 2 5 0 Z W 5 0 L n t O Y W 1 l I G 9 m I E x H V S w 1 f S Z x d W 9 0 O y w m c X V v d D t T Z W N 0 a W 9 u M S 9 E Y X N o Y m 9 h c m Q v Q 2 h h b m d l Z C B U e X B l L n t E Y X R l I G 9 m I E N l c n R p Z m l j Y X R p b 2 4 s N n 0 m c X V v d D s s J n F 1 b 3 Q 7 U 2 V j d G l v b j E v R G F z a G J v Y X J k L 0 V 4 c G F u Z G V k I E N v b n R l b n Q u e 1 B 1 c n B v c 2 U s N 3 0 m c X V v d D s s J n F 1 b 3 Q 7 U 2 V j d G l v b j E v R G F z a G J v Y X J k L 0 V 4 c G F u Z G V k I E N v b n R l b n Q u e 1 B y b 3 B v c 2 V k I E F t b 3 V u d C w 4 f S Z x d W 9 0 O y w m c X V v d D t T Z W N 0 a W 9 u M S 9 E Y X N o Y m 9 h c m Q v R X h w Y W 5 k Z W Q g Q 2 9 u d G V u d C 5 7 T m V 0 I E R T Q y w 5 f S Z x d W 9 0 O y w m c X V v d D t T Z W N 0 a W 9 u M S 9 E Y X N o Y m 9 h c m Q v R X h w Y W 5 k Z W Q g Q 2 9 u d G V u d C 5 7 Q k M s M T B 9 J n F 1 b 3 Q 7 L C Z x d W 9 0 O 1 N l Y 3 R p b 2 4 x L 0 R h c 2 h i b 2 F y Z C 9 J b n N l c n R l Z C B N b 2 5 0 a C B O Y W 1 l L n t N b 2 5 0 a C B O Y W 1 l L D E x f S Z x d W 9 0 O 1 0 s J n F 1 b 3 Q 7 Q 2 9 s d W 1 u Q 2 9 1 b n Q m c X V v d D s 6 M T I s J n F 1 b 3 Q 7 S 2 V 5 Q 2 9 s d W 1 u T m F t Z X M m c X V v d D s 6 W 1 0 s J n F 1 b 3 Q 7 Q 2 9 s d W 1 u S W R l b n R p d G l l c y Z x d W 9 0 O z p b J n F 1 b 3 Q 7 U 2 V j d G l v b j E v R G F z a G J v Y X J k L 0 V 4 c G F u Z G V k I E N v b n R l b n Q u e 0 5 v L i w w f S Z x d W 9 0 O y w m c X V v d D t T Z W N 0 a W 9 u M S 9 E Y X N o Y m 9 h c m Q v R X h w Y W 5 k Z W Q g Q 2 9 u d G V u d C 5 7 Q 2 V y d G l m a W N h d G l v b i B O b y 4 s M X 0 m c X V v d D s s J n F 1 b 3 Q 7 U 2 V j d G l v b j E v R G F z a G J v Y X J k L 0 V 4 c G F u Z G V k I E N v b n R l b n Q u e 1 J l Z y 4 s M n 0 m c X V v d D s s J n F 1 b 3 Q 7 U 2 V j d G l v b j E v R G F z a G J v Y X J k L 0 V 4 c G F u Z G V k I E N v b n R l b n Q u e 0 x H V S B U e X B l L D N 9 J n F 1 b 3 Q 7 L C Z x d W 9 0 O 1 N l Y 3 R p b 2 4 x L 0 R h c 2 h i b 2 F y Z C 9 F e H B h b m R l Z C B D b 2 5 0 Z W 5 0 L n t D Z X J 0 a W Z p Y 2 F 0 Z S B U e X B l L D R 9 J n F 1 b 3 Q 7 L C Z x d W 9 0 O 1 N l Y 3 R p b 2 4 x L 0 R h c 2 h i b 2 F y Z C 9 F e H B h b m R l Z C B D b 2 5 0 Z W 5 0 L n t O Y W 1 l I G 9 m I E x H V S w 1 f S Z x d W 9 0 O y w m c X V v d D t T Z W N 0 a W 9 u M S 9 E Y X N o Y m 9 h c m Q v Q 2 h h b m d l Z C B U e X B l L n t E Y X R l I G 9 m I E N l c n R p Z m l j Y X R p b 2 4 s N n 0 m c X V v d D s s J n F 1 b 3 Q 7 U 2 V j d G l v b j E v R G F z a G J v Y X J k L 0 V 4 c G F u Z G V k I E N v b n R l b n Q u e 1 B 1 c n B v c 2 U s N 3 0 m c X V v d D s s J n F 1 b 3 Q 7 U 2 V j d G l v b j E v R G F z a G J v Y X J k L 0 V 4 c G F u Z G V k I E N v b n R l b n Q u e 1 B y b 3 B v c 2 V k I E F t b 3 V u d C w 4 f S Z x d W 9 0 O y w m c X V v d D t T Z W N 0 a W 9 u M S 9 E Y X N o Y m 9 h c m Q v R X h w Y W 5 k Z W Q g Q 2 9 u d G V u d C 5 7 T m V 0 I E R T Q y w 5 f S Z x d W 9 0 O y w m c X V v d D t T Z W N 0 a W 9 u M S 9 E Y X N o Y m 9 h c m Q v R X h w Y W 5 k Z W Q g Q 2 9 u d G V u d C 5 7 Q k M s M T B 9 J n F 1 b 3 Q 7 L C Z x d W 9 0 O 1 N l Y 3 R p b 2 4 x L 0 R h c 2 h i b 2 F y Z C 9 J b n N l c n R l Z C B N b 2 5 0 a C B O Y W 1 l L n t N b 2 5 0 a C B O Y W 1 l L D E x 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M j A y M z 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z L T A 0 L T A z V D A x O j E 3 O j Q w L j A 2 M D I 3 N z h a I i 8 + P E V u d H J 5 I F R 5 c G U 9 I k Z p b G x l Z E N v b X B s Z X R l U m V z d W x 0 V G 9 X b 3 J r c 2 h l Z X Q i I F Z h b H V l P S J s M C I v P j x F b n R y e S B U e X B l P S J G a W x s U 3 R h d H V z I i B W Y W x 1 Z T 0 i c 0 N v b X B s Z X R l I i 8 + P E V u d H J 5 I F R 5 c G U 9 I k Z p b G x U b 0 R h d G F N b 2 R l b E V u Y W J s Z W Q i I F Z h b H V l P S J s M C I v P j x F b n R y e S B U e X B l P S J J c 1 B y a X Z h d G U i I F Z h b H V l P S J s M C I v P j x F b n R y e S B U e X B l P S J R d W V y e U l E I i B W Y W x 1 Z T 0 i c z Q 1 N T E w O T Y 0 L W R j N j Y t N G Z j M C 1 i M z Z i L T A 2 Z m M 1 N m N k M 2 U 5 O S I v P j x F b n R y e S B U e X B l P S J S Z X N 1 b H R U e X B l I i B W Y W x 1 Z T 0 i c 0 V 4 Y 2 V w d G l v b i I v P j x F b n R y e S B U e X B l P S J O Y X Z p Z 2 F 0 a W 9 u U 3 R l c E 5 h b W U i I F Z h b H V l P S J z T m F 2 a W d h d G l v b i I v P j x F b n R y e S B U e X B l P S J G a W x s T 2 J q Z W N 0 V H l w Z S I g V m F s d W U 9 I n N D b 2 5 u Z W N 0 a W 9 u T 2 5 s e S I v P j w v U 3 R h Y m x l R W 5 0 c m l l c z 4 8 L 0 l 0 Z W 0 + P E l 0 Z W 0 + P E l 0 Z W 1 M b 2 N h d G l v b j 4 8 S X R l b V R 5 c G U + R m 9 y b X V s Y T w v S X R l b V R 5 c G U + P E l 0 Z W 1 Q Y X R o P l N l Y 3 R p b 2 4 x L 0 1 h c m N o P C 9 J d G V t U G F 0 a D 4 8 L 0 l 0 Z W 1 M b 2 N h d G l v b j 4 8 U 3 R h Y m x l R W 5 0 c m l l c z 4 8 R W 5 0 c n k g V H l w Z T 0 i Q W R k Z W R U b 0 R h d G F N b 2 R l b C I g V m F s d W U 9 I m w w I i 8 + P E V u d H J 5 I F R 5 c G U 9 I k J 1 Z m Z l c k 5 l e H R S Z W Z y Z X N o I i B W Y W x 1 Z T 0 i b D E i L z 4 8 R W 5 0 c n k g V H l w Z T 0 i R m l s b E V u Y W J s Z W Q i I F Z h b H V l P S J s M S I v P j x F b n R y e S B U e X B l P S J G a W x s R X J y b 3 J D b 2 R l I i B W Y W x 1 Z T 0 i c 1 V u a 2 5 v d 2 4 i L z 4 8 R W 5 0 c n k g V H l w Z T 0 i R m l s b E V y c m 9 y T W V z c 2 F n Z S I g V m F s d W U 9 I n N E b 3 d u b G 9 h Z C B m Y W l s Z W Q u I i 8 + P E V u d H J 5 I F R 5 c G U 9 I k Z p b G x M Y X N 0 V X B k Y X R l Z C I g V m F s d W U 9 I m Q y M D I 0 L T A 1 L T E 3 V D A 2 O j U 2 O j A 1 L j E x M D Y 5 N D N a I i 8 + P E V u d H J 5 I F R 5 c G U 9 I k Z p b G x D b 2 x 1 b W 5 U e X B l c y I g V m F s d W U 9 I n N C Z 0 F H Q m d Z S k J n T U R B d z 0 9 I i 8 + P E V u d H J 5 I F R 5 c G U 9 I k Z p b G x D b 2 x 1 b W 5 O Y W 1 l c y I g V m F s d W U 9 I n N b J n F 1 b 3 Q 7 Q 2 V y d G l m a W N h d G l v b i B O b y 4 m c X V v d D s s J n F 1 b 3 Q 7 U m V n L i Z x d W 9 0 O y w m c X V v d D t M R 1 U g V H l w Z S Z x d W 9 0 O y w m c X V v d D t D Z X J 0 a W Z p Y 2 F 0 Z S B U e X B l J n F 1 b 3 Q 7 L C Z x d W 9 0 O 0 5 h b W U g b 2 Y g T E d V J n F 1 b 3 Q 7 L C Z x d W 9 0 O 0 R h d G U g b 2 Y g Q 2 V y d G l m a W N h d G l v b i Z x d W 9 0 O y w m c X V v d D t Q d X J w b 3 N l J n F 1 b 3 Q 7 L C Z x d W 9 0 O 1 B y b 3 B v c 2 V k I E F t b 3 V u d C Z x d W 9 0 O y w m c X V v d D t O Z X Q g T k R T Q y Z x d W 9 0 O y w m c X V v d D t C Q y Z x d W 9 0 O 1 0 i L z 4 8 R W 5 0 c n k g V H l w Z T 0 i R m l s b G V k Q 2 9 t c G x l d G V S Z X N 1 b H R U b 1 d v c m t z a G V l d C I g V m F s d W U 9 I m w x I i 8 + P E V u d H J 5 I F R 5 c G U 9 I k Z p b G x T d G F 0 d X M i I F Z h b H V l P S J z R X J y b 3 I i L z 4 8 R W 5 0 c n k g V H l w Z T 0 i R m l s b F R h c m d l d E 5 h b W V D d X N 0 b 2 1 p e m V k I i B W Y W x 1 Z T 0 i b D E i L z 4 8 R W 5 0 c n k g V H l w Z T 0 i R m l s b F R v R G F 0 Y U 1 v Z G V s R W 5 h Y m x l Z C I g V m F s d W U 9 I m w w I i 8 + P E V u d H J 5 I F R 5 c G U 9 I k l z U H J p d m F 0 Z S I g V m F s d W U 9 I m w w I i 8 + P E V u d H J 5 I F R 5 c G U 9 I l F 1 Z X J 5 S U Q i I F Z h b H V l P S J z M D l l N j A 1 M G U t Y j R i O C 0 0 Y m U y L W I x Y T k t M G E w M W J j N G Y 2 M W J l I i 8 + P E V u d H J 5 I F R 5 c G U 9 I l J l b G F 0 a W 9 u c 2 h p c E l u Z m 9 D b 2 5 0 Y W l u Z X I i I F Z h b H V l P S J z e y Z x d W 9 0 O 2 N v b H V t b k N v d W 5 0 J n F 1 b 3 Q 7 O j E w L C Z x d W 9 0 O 2 t l e U N v b H V t b k 5 h b W V z J n F 1 b 3 Q 7 O l t d L C Z x d W 9 0 O 3 F 1 Z X J 5 U m V s Y X R p b 2 5 z a G l w c y Z x d W 9 0 O z p b X S w m c X V v d D t j b 2 x 1 b W 5 J Z G V u d G l 0 a W V z J n F 1 b 3 Q 7 O l s m c X V v d D t T Z W N 0 a W 9 u M S 8 y M D I z L 0 N o Y W 5 n Z W Q g V H l w Z S 5 7 Q 2 9 u d H J v b C B O b y 4 s M H 0 m c X V v d D s s J n F 1 b 3 Q 7 U 2 V j d G l v b j E v M j A y M y 9 D a G F u Z 2 V k I F R 5 c G U u e 1 J l Z y 4 s N H 0 m c X V v d D s s J n F 1 b 3 Q 7 U 2 V j d G l v b j E v M j A y M y 9 D a G F u Z 2 V k I F R 5 c G U u e 0 x H V S B U e X B l L D N 9 J n F 1 b 3 Q 7 L C Z x d W 9 0 O 1 N l Y 3 R p b 2 4 x L z I w M j M v Q 2 h h b m d l Z C B U e X B l L n t T d G F 0 d X M s N n 0 m c X V v d D s s J n F 1 b 3 Q 7 U 2 V j d G l v b j E v M j A y M y 9 D a G F u Z 2 V k I F R 5 c G U u e 0 5 h b W U g b 2 Y g T E d V L D d 9 J n F 1 b 3 Q 7 L C Z x d W 9 0 O 1 N l Y 3 R p b 2 4 x L z I w M j M v Q 2 h h b m d l Z C B U e X B l L n t E Y X R l I G 9 m I E N l c n R p Z m l j Y X R p b 2 4 s M T F 9 J n F 1 b 3 Q 7 L C Z x d W 9 0 O 1 N l Y 3 R p b 2 4 x L z I w M j M v Q 2 h h b m d l Z C B U e X B l L n t Q d X J w b 3 N l L D I 5 f S Z x d W 9 0 O y w m c X V v d D t T Z W N 0 a W 9 u M S 8 y M D I z L 0 N o Y W 5 n Z W Q g V H l w Z S 5 7 U H J v c G 9 z Z W Q g Q W 1 v d W 5 0 L D E y f S Z x d W 9 0 O y w m c X V v d D t T Z W N 0 a W 9 u M S 8 y M D I z L 0 N o Y W 5 n Z W Q g V H l w Z S 5 7 U m 9 1 b m R l Z C A g T k R T Q y w y N H 0 m c X V v d D s s J n F 1 b 3 Q 7 U 2 V j d G l v b j E v M j A y M y 9 D a G F u Z 2 V k I F R 5 c G U u e 0 J D I C h J T l B V V C k s M j h 9 J n F 1 b 3 Q 7 X S w m c X V v d D t D b 2 x 1 b W 5 D b 3 V u d C Z x d W 9 0 O z o x M C w m c X V v d D t L Z X l D b 2 x 1 b W 5 O Y W 1 l c y Z x d W 9 0 O z p b X S w m c X V v d D t D b 2 x 1 b W 5 J Z G V u d G l 0 a W V z J n F 1 b 3 Q 7 O l s m c X V v d D t T Z W N 0 a W 9 u M S 8 y M D I z L 0 N o Y W 5 n Z W Q g V H l w Z S 5 7 Q 2 9 u d H J v b C B O b y 4 s M H 0 m c X V v d D s s J n F 1 b 3 Q 7 U 2 V j d G l v b j E v M j A y M y 9 D a G F u Z 2 V k I F R 5 c G U u e 1 J l Z y 4 s N H 0 m c X V v d D s s J n F 1 b 3 Q 7 U 2 V j d G l v b j E v M j A y M y 9 D a G F u Z 2 V k I F R 5 c G U u e 0 x H V S B U e X B l L D N 9 J n F 1 b 3 Q 7 L C Z x d W 9 0 O 1 N l Y 3 R p b 2 4 x L z I w M j M v Q 2 h h b m d l Z C B U e X B l L n t T d G F 0 d X M s N n 0 m c X V v d D s s J n F 1 b 3 Q 7 U 2 V j d G l v b j E v M j A y M y 9 D a G F u Z 2 V k I F R 5 c G U u e 0 5 h b W U g b 2 Y g T E d V L D d 9 J n F 1 b 3 Q 7 L C Z x d W 9 0 O 1 N l Y 3 R p b 2 4 x L z I w M j M v Q 2 h h b m d l Z C B U e X B l L n t E Y X R l I G 9 m I E N l c n R p Z m l j Y X R p b 2 4 s M T F 9 J n F 1 b 3 Q 7 L C Z x d W 9 0 O 1 N l Y 3 R p b 2 4 x L z I w M j M v Q 2 h h b m d l Z C B U e X B l L n t Q d X J w b 3 N l L D I 5 f S Z x d W 9 0 O y w m c X V v d D t T Z W N 0 a W 9 u M S 8 y M D I z L 0 N o Y W 5 n Z W Q g V H l w Z S 5 7 U H J v c G 9 z Z W Q g Q W 1 v d W 5 0 L D E y f S Z x d W 9 0 O y w m c X V v d D t T Z W N 0 a W 9 u M S 8 y M D I z L 0 N o Y W 5 n Z W Q g V H l w Z S 5 7 U m 9 1 b m R l Z C A g T k R T Q y w y N H 0 m c X V v d D s s J n F 1 b 3 Q 7 U 2 V j d G l v b j E v M j A y M y 9 D a G F u Z 2 V k I F R 5 c G U u e 0 J D I C h J T l B V V C k s M j h 9 J n F 1 b 3 Q 7 X S w m c X V v d D t S Z W x h d G l v b n N o a X B J b m Z v J n F 1 b 3 Q 7 O l t d f S I v P j x F b n R y e S B U e X B l P S J S Z X N 1 b H R U e X B l I i B W Y W x 1 Z T 0 i c 0 V 4 Y 2 V w d G l v b i I v P j x F b n R y e S B U e X B l P S J O Y X Z p Z 2 F 0 a W 9 u U 3 R l c E 5 h b W U i I F Z h b H V l P S J z T m F 2 a W d h d G l v b i I v P j x F b n R y e S B U e X B l P S J G a W x s T 2 J q Z W N 0 V H l w Z S I g V m F s d W U 9 I n N U Y W J s Z S I v P j x F b n R y e S B U e X B l P S J O Y W 1 l V X B k Y X R l Z E F m d G V y R m l s b C I g V m F s d W U 9 I m w w I i 8 + P E V u d H J 5 I F R 5 c G U 9 I k Z p b G x U Y X J n Z X Q i I F Z h b H V l P S J z V G F i b G V f T W F y Y 2 g i L z 4 8 R W 5 0 c n k g V H l w Z T 0 i T G 9 h Z G V k V G 9 B b m F s e X N p c 1 N l c n Z p Y 2 V z I i B W Y W x 1 Z T 0 i b D A i L z 4 8 L 1 N 0 Y W J s Z U V u d H J p Z X M + P C 9 J d G V t P j x J d G V t P j x J d G V t T G 9 j Y X R p b 2 4 + P E l 0 Z W 1 U e X B l P k Z v c m 1 1 b G E 8 L 0 l 0 Z W 1 U e X B l P j x J d G V t U G F 0 a D 5 T Z W N 0 a W 9 u M S 9 G Z W J y d W F y e T w v S X R l b V B h d G g + P C 9 J d G V t T G 9 j Y X R p b 2 4 + P F N 0 Y W J s Z U V u d H J p Z X M + P E V u d H J 5 I F R 5 c G U 9 I k F k Z G V k V G 9 E Y X R h T W 9 k Z W w i I F Z h b H V l P S J s M C I v P j x F b n R y e S B U e X B l P S J C d W Z m Z X J O Z X h 0 U m V m c m V z a C I g V m F s d W U 9 I m w x I i 8 + P E V u d H J 5 I F R 5 c G U 9 I k Z p b G x F b m F i b G V k I i B W Y W x 1 Z T 0 i b D E i L z 4 8 R W 5 0 c n k g V H l w Z T 0 i R m l s b E V y c m 9 y Q 2 9 k Z S I g V m F s d W U 9 I n N V b m t u b 3 d u I i 8 + P E V u d H J 5 I F R 5 c G U 9 I k Z p b G x F c n J v c k 1 l c 3 N h Z 2 U i I F Z h b H V l P S J z R G 9 3 b m x v Y W Q g Z m F p b G V k L i I v P j x F b n R y e S B U e X B l P S J G a W x s T G F z d F V w Z G F 0 Z W Q i I F Z h b H V l P S J k M j A y N C 0 w N S 0 x N 1 Q w N j o 1 N j o w M i 4 4 N z Y y M z U w W i I v P j x F b n R y e S B U e X B l P S J G a W x s Q 2 9 s d W 1 u V H l w Z X M i I F Z h b H V l P S J z Q m d B R 0 J n W U p C Z 0 1 E Q X c 9 P S I v P j x F b n R y e S B U e X B l P S J G a W x s Q 2 9 s d W 1 u T m F t Z X M i I F Z h b H V l P S J z W y Z x d W 9 0 O 0 N l c n R p Z m l j Y X R p b 2 4 g T m 8 u J n F 1 b 3 Q 7 L C Z x d W 9 0 O 1 J l Z y 4 m c X V v d D s s J n F 1 b 3 Q 7 T E d V I F R 5 c G U m c X V v d D s s J n F 1 b 3 Q 7 Q 2 V y d G l m a W N h d G U g V H l w Z S Z x d W 9 0 O y w m c X V v d D t O Y W 1 l I G 9 m I E x H V S Z x d W 9 0 O y w m c X V v d D t E Y X R l I G 9 m I E N l c n R p Z m l j Y X R p b 2 4 m c X V v d D s s J n F 1 b 3 Q 7 U H V y c G 9 z Z S Z x d W 9 0 O y w m c X V v d D t Q c m 9 w b 3 N l Z C B B b W 9 1 b n Q m c X V v d D s s J n F 1 b 3 Q 7 T m V 0 I E 5 E U 0 M m c X V v d D s s J n F 1 b 3 Q 7 Q k M m c X V v d D t d I i 8 + P E V u d H J 5 I F R 5 c G U 9 I k Z p b G x l Z E N v b X B s Z X R l U m V z d W x 0 V G 9 X b 3 J r c 2 h l Z X Q i I F Z h b H V l P S J s M S I v P j x F b n R y e S B U e X B l P S J G a W x s U 3 R h d H V z I i B W Y W x 1 Z T 0 i c 0 V y c m 9 y I i 8 + P E V u d H J 5 I F R 5 c G U 9 I k Z p b G x U Y X J n Z X R O Y W 1 l Q 3 V z d G 9 t a X p l Z C I g V m F s d W U 9 I m w x I i 8 + P E V u d H J 5 I F R 5 c G U 9 I k Z p b G x U b 0 R h d G F N b 2 R l b E V u Y W J s Z W Q i I F Z h b H V l P S J s M C I v P j x F b n R y e S B U e X B l P S J J c 1 B y a X Z h d G U i I F Z h b H V l P S J s M C I v P j x F b n R y e S B U e X B l P S J R d W V y e U l E I i B W Y W x 1 Z T 0 i c z g 4 Z D h h O T B i L T g x Y z U t N G Q y Z C 0 5 M G U z L T E x N W U 3 Y j V h N j V h Z S I v P j x F b n R y e S B U e X B l P S J S Z W N v d m V y e V R h c m d l d E N v b H V t b i I g V m F s d W U 9 I m w y I i 8 + P E V u d H J 5 I F R 5 c G U 9 I l J l Y 2 9 2 Z X J 5 V G F y Z 2 V 0 U m 9 3 I i B W Y W x 1 Z T 0 i b D Q i L z 4 8 R W 5 0 c n k g V H l w Z T 0 i U m V j b 3 Z l c n l U Y X J n Z X R T a G V l d C I g V m F s d W U 9 I n N G Z W J y d W F y e S I v P j x F b n R y e S B U e X B l P S J S Z W x h d G l v b n N o a X B J b m Z v Q 2 9 u d G F p b m V y I i B W Y W x 1 Z T 0 i c 3 s m c X V v d D t j b 2 x 1 b W 5 D b 3 V u d C Z x d W 9 0 O z o x M C w m c X V v d D t r Z X l D b 2 x 1 b W 5 O Y W 1 l c y Z x d W 9 0 O z p b X S w m c X V v d D t x d W V y e V J l b G F 0 a W 9 u c 2 h p c H M m c X V v d D s 6 W 1 0 s J n F 1 b 3 Q 7 Y 2 9 s d W 1 u S W R l b n R p d G l l c y Z x d W 9 0 O z p b J n F 1 b 3 Q 7 U 2 V j d G l v b j E v M j A y M y 9 D a G F u Z 2 V k I F R 5 c G U u e 0 N v b n R y b 2 w g T m 8 u L D B 9 J n F 1 b 3 Q 7 L C Z x d W 9 0 O 1 N l Y 3 R p b 2 4 x L z I w M j M v Q 2 h h b m d l Z C B U e X B l L n t S Z W c u L D R 9 J n F 1 b 3 Q 7 L C Z x d W 9 0 O 1 N l Y 3 R p b 2 4 x L z I w M j M v Q 2 h h b m d l Z C B U e X B l L n t M R 1 U g V H l w Z S w z f S Z x d W 9 0 O y w m c X V v d D t T Z W N 0 a W 9 u M S 8 y M D I z L 0 N o Y W 5 n Z W Q g V H l w Z S 5 7 U 3 R h d H V z L D Z 9 J n F 1 b 3 Q 7 L C Z x d W 9 0 O 1 N l Y 3 R p b 2 4 x L z I w M j M v Q 2 h h b m d l Z C B U e X B l L n t O Y W 1 l I G 9 m I E x H V S w 3 f S Z x d W 9 0 O y w m c X V v d D t T Z W N 0 a W 9 u M S 8 y M D I z L 0 N o Y W 5 n Z W Q g V H l w Z S 5 7 R G F 0 Z S B v Z i B D Z X J 0 a W Z p Y 2 F 0 a W 9 u L D E x f S Z x d W 9 0 O y w m c X V v d D t T Z W N 0 a W 9 u M S 8 y M D I z L 0 N o Y W 5 n Z W Q g V H l w Z S 5 7 U H V y c G 9 z Z S w y O X 0 m c X V v d D s s J n F 1 b 3 Q 7 U 2 V j d G l v b j E v M j A y M y 9 D a G F u Z 2 V k I F R 5 c G U u e 1 B y b 3 B v c 2 V k I E F t b 3 V u d C w x M n 0 m c X V v d D s s J n F 1 b 3 Q 7 U 2 V j d G l v b j E v M j A y M y 9 D a G F u Z 2 V k I F R 5 c G U u e 1 J v d W 5 k Z W Q g I E 5 E U 0 M s M j R 9 J n F 1 b 3 Q 7 L C Z x d W 9 0 O 1 N l Y 3 R p b 2 4 x L z I w M j M v Q 2 h h b m d l Z C B U e X B l L n t C Q y A o S U 5 Q V V Q p L D I 4 f S Z x d W 9 0 O 1 0 s J n F 1 b 3 Q 7 Q 2 9 s d W 1 u Q 2 9 1 b n Q m c X V v d D s 6 M T A s J n F 1 b 3 Q 7 S 2 V 5 Q 2 9 s d W 1 u T m F t Z X M m c X V v d D s 6 W 1 0 s J n F 1 b 3 Q 7 Q 2 9 s d W 1 u S W R l b n R p d G l l c y Z x d W 9 0 O z p b J n F 1 b 3 Q 7 U 2 V j d G l v b j E v M j A y M y 9 D a G F u Z 2 V k I F R 5 c G U u e 0 N v b n R y b 2 w g T m 8 u L D B 9 J n F 1 b 3 Q 7 L C Z x d W 9 0 O 1 N l Y 3 R p b 2 4 x L z I w M j M v Q 2 h h b m d l Z C B U e X B l L n t S Z W c u L D R 9 J n F 1 b 3 Q 7 L C Z x d W 9 0 O 1 N l Y 3 R p b 2 4 x L z I w M j M v Q 2 h h b m d l Z C B U e X B l L n t M R 1 U g V H l w Z S w z f S Z x d W 9 0 O y w m c X V v d D t T Z W N 0 a W 9 u M S 8 y M D I z L 0 N o Y W 5 n Z W Q g V H l w Z S 5 7 U 3 R h d H V z L D Z 9 J n F 1 b 3 Q 7 L C Z x d W 9 0 O 1 N l Y 3 R p b 2 4 x L z I w M j M v Q 2 h h b m d l Z C B U e X B l L n t O Y W 1 l I G 9 m I E x H V S w 3 f S Z x d W 9 0 O y w m c X V v d D t T Z W N 0 a W 9 u M S 8 y M D I z L 0 N o Y W 5 n Z W Q g V H l w Z S 5 7 R G F 0 Z S B v Z i B D Z X J 0 a W Z p Y 2 F 0 a W 9 u L D E x f S Z x d W 9 0 O y w m c X V v d D t T Z W N 0 a W 9 u M S 8 y M D I z L 0 N o Y W 5 n Z W Q g V H l w Z S 5 7 U H V y c G 9 z Z S w y O X 0 m c X V v d D s s J n F 1 b 3 Q 7 U 2 V j d G l v b j E v M j A y M y 9 D a G F u Z 2 V k I F R 5 c G U u e 1 B y b 3 B v c 2 V k I E F t b 3 V u d C w x M n 0 m c X V v d D s s J n F 1 b 3 Q 7 U 2 V j d G l v b j E v M j A y M y 9 D a G F u Z 2 V k I F R 5 c G U u e 1 J v d W 5 k Z W Q g I E 5 E U 0 M s M j R 9 J n F 1 b 3 Q 7 L C Z x d W 9 0 O 1 N l Y 3 R p b 2 4 x L z I w M j M v Q 2 h h b m d l Z C B U e X B l L n t C Q y A o S U 5 Q V V Q p L D I 4 f S Z x d W 9 0 O 1 0 s J n F 1 b 3 Q 7 U m V s Y X R p b 2 5 z a G l w S W 5 m b y Z x d W 9 0 O z p b X X 0 i L z 4 8 R W 5 0 c n k g V H l w Z T 0 i U m V z d W x 0 V H l w Z S I g V m F s d W U 9 I n N F e G N l c H R p b 2 4 i L z 4 8 R W 5 0 c n k g V H l w Z T 0 i T m F 2 a W d h d G l v b l N 0 Z X B O Y W 1 l I i B W Y W x 1 Z T 0 i c 0 5 h d m l n Y X R p b 2 4 i L z 4 8 R W 5 0 c n k g V H l w Z T 0 i R m l s b E 9 i a m V j d F R 5 c G U i I F Z h b H V l P S J z V G F i b G U i L z 4 8 R W 5 0 c n k g V H l w Z T 0 i T m F t Z V V w Z G F 0 Z W R B Z n R l c k Z p b G w i I F Z h b H V l P S J s M C I v P j x F b n R y e S B U e X B l P S J G a W x s V G F y Z 2 V 0 I i B W Y W x 1 Z T 0 i c 1 R h Y m x l X 0 Z l Y n J 1 Y X J 5 I i 8 + P C 9 T d G F i b G V F b n R y a W V z P j w v S X R l b T 4 8 S X R l b T 4 8 S X R l b U x v Y 2 F 0 a W 9 u P j x J d G V t V H l w Z T 5 G b 3 J t d W x h P C 9 J d G V t V H l w Z T 4 8 S X R l b V B h d G g + U 2 V j d G l v b j E v Q X B y a W w 8 L 0 l 0 Z W 1 Q Y X R o P j w v S X R l b U x v Y 2 F 0 a W 9 u P j x T d G F i b G V F b n R y a W V z P j x F b n R y e S B U e X B l P S J B Z G R l Z F R v R G F 0 Y U 1 v Z G V s I i B W Y W x 1 Z T 0 i b D A i L z 4 8 R W 5 0 c n k g V H l w Z T 0 i Q n V m Z m V y T m V 4 d F J l Z n J l c 2 g i I F Z h b H V l P S J s M S I v P j x F b n R y e S B U e X B l P S J G a W x s R W 5 h Y m x l Z C I g V m F s d W U 9 I m w x I i 8 + P E V u d H J 5 I F R 5 c G U 9 I k Z p b G x F c n J v c k N v Z G U i I F Z h b H V l P S J z V W 5 r b m 9 3 b i I v P j x F b n R y e S B U e X B l P S J G a W x s R X J y b 3 J N Z X N z Y W d l I i B W Y W x 1 Z T 0 i c 0 R v d 2 5 s b 2 F k I G Z h a W x l Z C 4 i L z 4 8 R W 5 0 c n k g V H l w Z T 0 i R m l s b E x h c 3 R V c G R h d G V k I i B W Y W x 1 Z T 0 i Z D I w M j Q t M D U t M T d U M D Y 6 N T Y 6 M D Y u N j E w N z Y w M F o i L z 4 8 R W 5 0 c n k g V H l w Z T 0 i R m l s b E N v b H V t b l R 5 c G V z I i B W Y W x 1 Z T 0 i c 0 J n Q U d C Z 1 l K Q m d N R E F 3 P T 0 i L z 4 8 R W 5 0 c n k g V H l w Z T 0 i R m l s b E N v b H V t b k 5 h b W V z I i B W Y W x 1 Z T 0 i c 1 s m c X V v d D t D Z X J 0 a W Z p Y 2 F 0 a W 9 u I E 5 v L i Z x d W 9 0 O y w m c X V v d D t S Z W c u J n F 1 b 3 Q 7 L C Z x d W 9 0 O 0 x H V S B U e X B l J n F 1 b 3 Q 7 L C Z x d W 9 0 O 0 N l c n R p Z m l j Y X R l I F R 5 c G U m c X V v d D s s J n F 1 b 3 Q 7 T m F t Z S B v Z i B M R 1 U m c X V v d D s s J n F 1 b 3 Q 7 R G F 0 Z S B v Z i B D Z X J 0 a W Z p Y 2 F 0 a W 9 u J n F 1 b 3 Q 7 L C Z x d W 9 0 O 1 B 1 c n B v c 2 U m c X V v d D s s J n F 1 b 3 Q 7 U H J v c G 9 z Z W Q g Q W 1 v d W 5 0 J n F 1 b 3 Q 7 L C Z x d W 9 0 O 0 5 l d C B O R F N D J n F 1 b 3 Q 7 L C Z x d W 9 0 O 0 J D J n F 1 b 3 Q 7 X S I v P j x F b n R y e S B U e X B l P S J G a W x s Z W R D b 2 1 w b G V 0 Z V J l c 3 V s d F R v V 2 9 y a 3 N o Z W V 0 I i B W Y W x 1 Z T 0 i b D E i L z 4 8 R W 5 0 c n k g V H l w Z T 0 i R m l s b F N 0 Y X R 1 c y I g V m F s d W U 9 I n N F c n J v c i I v P j x F b n R y e S B U e X B l P S J G a W x s V G F y Z 2 V 0 T m F t Z U N 1 c 3 R v b W l 6 Z W Q i I F Z h b H V l P S J s M S I v P j x F b n R y e S B U e X B l P S J G a W x s V G 9 E Y X R h T W 9 k Z W x F b m F i b G V k I i B W Y W x 1 Z T 0 i b D A i L z 4 8 R W 5 0 c n k g V H l w Z T 0 i S X N Q c m l 2 Y X R l I i B W Y W x 1 Z T 0 i b D A i L z 4 8 R W 5 0 c n k g V H l w Z T 0 i U X V l c n l J R C I g V m F s d W U 9 I n N i N D U 3 O W F l N S 0 w N W Q z L T Q z Z D M t O T Q 2 Y S 0 y Y T E 4 O T h k M T d k M D I i L z 4 8 R W 5 0 c n k g V H l w Z T 0 i U m V s Y X R p b 2 5 z a G l w S W 5 m b 0 N v b n R h a W 5 l c i I g V m F s d W U 9 I n N 7 J n F 1 b 3 Q 7 Y 2 9 s d W 1 u Q 2 9 1 b n Q m c X V v d D s 6 M T A s J n F 1 b 3 Q 7 a 2 V 5 Q 2 9 s d W 1 u T m F t Z X M m c X V v d D s 6 W 1 0 s J n F 1 b 3 Q 7 c X V l c n l S Z W x h d G l v b n N o a X B z J n F 1 b 3 Q 7 O l t d L C Z x d W 9 0 O 2 N v b H V t b k l k Z W 5 0 a X R p Z X M m c X V v d D s 6 W y Z x d W 9 0 O 1 N l Y 3 R p b 2 4 x L z I w M j M v Q 2 h h b m d l Z C B U e X B l L n t D b 2 5 0 c m 9 s I E 5 v L i w w f S Z x d W 9 0 O y w m c X V v d D t T Z W N 0 a W 9 u M S 8 y M D I z L 0 N o Y W 5 n Z W Q g V H l w Z S 5 7 U m V n L i w 0 f S Z x d W 9 0 O y w m c X V v d D t T Z W N 0 a W 9 u M S 8 y M D I z L 0 N o Y W 5 n Z W Q g V H l w Z S 5 7 T E d V I F R 5 c G U s M 3 0 m c X V v d D s s J n F 1 b 3 Q 7 U 2 V j d G l v b j E v M j A y M y 9 D a G F u Z 2 V k I F R 5 c G U u e 1 N 0 Y X R 1 c y w 2 f S Z x d W 9 0 O y w m c X V v d D t T Z W N 0 a W 9 u M S 8 y M D I z L 0 N o Y W 5 n Z W Q g V H l w Z S 5 7 T m F t Z S B v Z i B M R 1 U s N 3 0 m c X V v d D s s J n F 1 b 3 Q 7 U 2 V j d G l v b j E v M j A y M y 9 D a G F u Z 2 V k I F R 5 c G U u e 0 R h d G U g b 2 Y g Q 2 V y d G l m a W N h d G l v b i w x M X 0 m c X V v d D s s J n F 1 b 3 Q 7 U 2 V j d G l v b j E v M j A y M y 9 D a G F u Z 2 V k I F R 5 c G U u e 1 B 1 c n B v c 2 U s M j l 9 J n F 1 b 3 Q 7 L C Z x d W 9 0 O 1 N l Y 3 R p b 2 4 x L z I w M j M v Q 2 h h b m d l Z C B U e X B l L n t Q c m 9 w b 3 N l Z C B B b W 9 1 b n Q s M T J 9 J n F 1 b 3 Q 7 L C Z x d W 9 0 O 1 N l Y 3 R p b 2 4 x L z I w M j M v Q 2 h h b m d l Z C B U e X B l L n t S b 3 V u Z G V k I C B O R F N D L D I 0 f S Z x d W 9 0 O y w m c X V v d D t T Z W N 0 a W 9 u M S 8 y M D I z L 0 N o Y W 5 n Z W Q g V H l w Z S 5 7 Q k M g K E l O U F V U K S w y O H 0 m c X V v d D t d L C Z x d W 9 0 O 0 N v b H V t b k N v d W 5 0 J n F 1 b 3 Q 7 O j E w L C Z x d W 9 0 O 0 t l e U N v b H V t b k 5 h b W V z J n F 1 b 3 Q 7 O l t d L C Z x d W 9 0 O 0 N v b H V t b k l k Z W 5 0 a X R p Z X M m c X V v d D s 6 W y Z x d W 9 0 O 1 N l Y 3 R p b 2 4 x L z I w M j M v Q 2 h h b m d l Z C B U e X B l L n t D b 2 5 0 c m 9 s I E 5 v L i w w f S Z x d W 9 0 O y w m c X V v d D t T Z W N 0 a W 9 u M S 8 y M D I z L 0 N o Y W 5 n Z W Q g V H l w Z S 5 7 U m V n L i w 0 f S Z x d W 9 0 O y w m c X V v d D t T Z W N 0 a W 9 u M S 8 y M D I z L 0 N o Y W 5 n Z W Q g V H l w Z S 5 7 T E d V I F R 5 c G U s M 3 0 m c X V v d D s s J n F 1 b 3 Q 7 U 2 V j d G l v b j E v M j A y M y 9 D a G F u Z 2 V k I F R 5 c G U u e 1 N 0 Y X R 1 c y w 2 f S Z x d W 9 0 O y w m c X V v d D t T Z W N 0 a W 9 u M S 8 y M D I z L 0 N o Y W 5 n Z W Q g V H l w Z S 5 7 T m F t Z S B v Z i B M R 1 U s N 3 0 m c X V v d D s s J n F 1 b 3 Q 7 U 2 V j d G l v b j E v M j A y M y 9 D a G F u Z 2 V k I F R 5 c G U u e 0 R h d G U g b 2 Y g Q 2 V y d G l m a W N h d G l v b i w x M X 0 m c X V v d D s s J n F 1 b 3 Q 7 U 2 V j d G l v b j E v M j A y M y 9 D a G F u Z 2 V k I F R 5 c G U u e 1 B 1 c n B v c 2 U s M j l 9 J n F 1 b 3 Q 7 L C Z x d W 9 0 O 1 N l Y 3 R p b 2 4 x L z I w M j M v Q 2 h h b m d l Z C B U e X B l L n t Q c m 9 w b 3 N l Z C B B b W 9 1 b n Q s M T J 9 J n F 1 b 3 Q 7 L C Z x d W 9 0 O 1 N l Y 3 R p b 2 4 x L z I w M j M v Q 2 h h b m d l Z C B U e X B l L n t S b 3 V u Z G V k I C B O R F N D L D I 0 f S Z x d W 9 0 O y w m c X V v d D t T Z W N 0 a W 9 u M S 8 y M D I z L 0 N o Y W 5 n Z W Q g V H l w Z S 5 7 Q k M g K E l O U F V U K S w y O H 0 m c X V v d D t d L C Z x d W 9 0 O 1 J l b G F 0 a W 9 u c 2 h p c E l u Z m 8 m c X V v d D s 6 W 1 1 9 I i 8 + P E V u d H J 5 I F R 5 c G U 9 I l J l c 3 V s d F R 5 c G U i I F Z h b H V l P S J z R X h j Z X B 0 a W 9 u I i 8 + P E V u d H J 5 I F R 5 c G U 9 I k 5 h d m l n Y X R p b 2 5 T d G V w T m F t Z S I g V m F s d W U 9 I n N O Y X Z p Z 2 F 0 a W 9 u I i 8 + P E V u d H J 5 I F R 5 c G U 9 I k Z p b G x P Y m p l Y 3 R U e X B l I i B W Y W x 1 Z T 0 i c 1 R h Y m x l I i 8 + P E V u d H J 5 I F R 5 c G U 9 I k 5 h b W V V c G R h d G V k Q W Z 0 Z X J G a W x s I i B W Y W x 1 Z T 0 i b D A i L z 4 8 R W 5 0 c n k g V H l w Z T 0 i R m l s b F R h c m d l d C I g V m F s d W U 9 I n N U Y W J s Z V 9 B c H I i L z 4 8 R W 5 0 c n k g V H l w Z T 0 i T G 9 h Z G V k V G 9 B b m F s e X N p c 1 N l c n Z p Y 2 V z I i B W Y W x 1 Z T 0 i b D A i L z 4 8 L 1 N 0 Y W J s Z U V u d H J p Z X M + P C 9 J d G V t P j x J d G V t P j x J d G V t T G 9 j Y X R p b 2 4 + P E l 0 Z W 1 U e X B l P k Z v c m 1 1 b G E 8 L 0 l 0 Z W 1 U e X B l P j x J d G V t U G F 0 a D 5 T Z W N 0 a W 9 u M S 9 E Y X N o Y m 9 h c m Q l M j B k Y X R h P C 9 J d G V t U G F 0 a D 4 8 L 0 l 0 Z W 1 M b 2 N h d G l v b j 4 8 U 3 R h Y m x l R W 5 0 c m l l c z 4 8 R W 5 0 c n k g V H l w Z T 0 i Q W R k Z W R U b 0 R h d G F N b 2 R l b C I g V m F s d W U 9 I m w w I i 8 + P E V u d H J 5 I F R 5 c G U 9 I k J 1 Z m Z l c k 5 l e H R S Z W Z y Z X N o I i B W Y W x 1 Z T 0 i b D E i L z 4 8 R W 5 0 c n k g V H l w Z T 0 i R m l s b E N v d W 5 0 I i B W Y W x 1 Z T 0 i b D A i L z 4 8 R W 5 0 c n k g V H l w Z T 0 i R m l s b E V u Y W J s Z W Q i I F Z h b H V l P S J s M C I v P j x F b n R y e S B U e X B l P S J G a W x s R X J y b 3 J D b 2 R l I i B W Y W x 1 Z T 0 i c 1 V u a 2 5 v d 2 4 i L z 4 8 R W 5 0 c n k g V H l w Z T 0 i R m l s b E V y c m 9 y Q 2 9 1 b n Q i I F Z h b H V l P S J s M C I v P j x F b n R y e S B U e X B l P S J G a W x s T G F z d F V w Z G F 0 Z W Q i I F Z h b H V l P S J k M j A y M y 0 w N y 0 w M l Q x M j o 1 M T o w N y 4 z O T M 0 N z M 5 W i I v P j x F b n R y e S B U e X B l P S J G a W x s Q 2 9 s d W 1 u V H l w Z X M i I F Z h b H V l P S J z Q m d B R 0 J n W U p B d 0 1 G Q m d r P S I v P j x F b n R y e S B U e X B l P S J G a W x s Q 2 9 s d W 1 u T m F t Z X M i I F Z h b H V l P S J z W y Z x d W 9 0 O 0 N v b n R y b 2 w g T m 8 u J n F 1 b 3 Q 7 L C Z x d W 9 0 O 1 J l Z y 4 m c X V v d D s s J n F 1 b 3 Q 7 T E d V I F R 5 c G U m c X V v d D s s J n F 1 b 3 Q 7 U 3 R h d H V z J n F 1 b 3 Q 7 L C Z x d W 9 0 O 0 5 h b W U g b 2 Y g T E d V J n F 1 b 3 Q 7 L C Z x d W 9 0 O 0 R h d G U g b 2 Y g Q 2 V y d G l m a W N h d G l v b i Z x d W 9 0 O y w m c X V v d D t Q c m 9 w b 3 N l Z C B B b W 9 1 b n Q m c X V v d D s s J n F 1 b 3 Q 7 U m 9 1 b m R l Z C A g T k R T Q y Z x d W 9 0 O y w m c X V v d D t C Q y Z x d W 9 0 O y w m c X V v d D t Q d X J w b 3 N l J n F 1 b 3 Q 7 L C Z x d W 9 0 O 0 1 v b n R o J n F 1 b 3 Q 7 X S I v P j x F b n R y e S B U e X B l P S J G a W x s Z W R D b 2 1 w b G V 0 Z V J l c 3 V s d F R v V 2 9 y a 3 N o Z W V 0 I i B W Y W x 1 Z T 0 i b D E i L z 4 8 R W 5 0 c n k g V H l w Z T 0 i R m l s b F N 0 Y X R 1 c y I g V m F s d W U 9 I n N X Y W l 0 a W 5 n R m 9 y R X h j Z W x S Z W Z y Z X N o I i 8 + P E V u d H J 5 I F R 5 c G U 9 I k Z p b G x U b 0 R h d G F N b 2 R l b E V u Y W J s Z W Q i I F Z h b H V l P S J s M C I v P j x F b n R y e S B U e X B l P S J J c 1 B y a X Z h d G U i I F Z h b H V l P S J s M C I v P j x F b n R y e S B U e X B l P S J R d W V y e U l E I i B W Y W x 1 Z T 0 i c z k 4 M D M 3 M j A w L T Q z Z j k t N D F k N y 0 5 Y W E x L T N m Y T d i M z V k N z k 5 Z S I v P j x F b n R y e S B U e X B l P S J S Z W N v d m V y e V R h c m d l d E N v b H V t b i I g V m F s d W U 9 I m w y I i 8 + P E V u d H J 5 I F R 5 c G U 9 I l J l Y 2 9 2 Z X J 5 V G F y Z 2 V 0 U m 9 3 I i B W Y W x 1 Z T 0 i b D E i L z 4 8 R W 5 0 c n k g V H l w Z T 0 i U m V j b 3 Z l c n l U Y X J n Z X R T a G V l d C I g V m F s d W U 9 I n N E Y X N o Y m 9 h c m Q g Z G F 0 Y S I v P j x F b n R y e S B U e X B l P S J S Z W x h d G l v b n N o a X B J b m Z v Q 2 9 u d G F p b m V y I i B W Y W x 1 Z T 0 i c 3 s m c X V v d D t j b 2 x 1 b W 5 D b 3 V u d C Z x d W 9 0 O z o x M S w m c X V v d D t r Z X l D b 2 x 1 b W 5 O Y W 1 l c y Z x d W 9 0 O z p b X S w m c X V v d D t x d W V y e V J l b G F 0 a W 9 u c 2 h p c H M m c X V v d D s 6 W 1 0 s J n F 1 b 3 Q 7 Y 2 9 s d W 1 u S W R l b n R p d G l l c y Z x d W 9 0 O z p b J n F 1 b 3 Q 7 U 2 V j d G l v b j E v R G F z a G J v Y X J k I G R h d G E v Q 2 h h b m d l Z C B U e X B l L n t D b 2 5 0 c m 9 s I E 5 v L i w w f S Z x d W 9 0 O y w m c X V v d D t T Z W N 0 a W 9 u M S 9 E Y X N o Y m 9 h c m Q g Z G F 0 Y S 9 D a G F u Z 2 V k I F R 5 c G U u e 1 J l Z y 4 s N H 0 m c X V v d D s s J n F 1 b 3 Q 7 U 2 V j d G l v b j E v R G F z a G J v Y X J k I G R h d G E v Q 2 h h b m d l Z C B U e X B l L n t M R 1 U g V H l w Z S w z f S Z x d W 9 0 O y w m c X V v d D t T Z W N 0 a W 9 u M S 9 E Y X N o Y m 9 h c m Q g Z G F 0 Y S 9 D a G F u Z 2 V k I F R 5 c G U u e 1 N 0 Y X R 1 c y w 2 f S Z x d W 9 0 O y w m c X V v d D t T Z W N 0 a W 9 u M S 9 E Y X N o Y m 9 h c m Q g Z G F 0 Y S 9 D a G F u Z 2 V k I F R 5 c G U u e 0 5 h b W U g b 2 Y g T E d V L D d 9 J n F 1 b 3 Q 7 L C Z x d W 9 0 O 1 N l Y 3 R p b 2 4 x L 0 R h c 2 h i b 2 F y Z C B k Y X R h L 0 N o Y W 5 n Z W Q g V H l w Z S 5 7 R G F 0 Z S B v Z i B D Z X J 0 a W Z p Y 2 F 0 a W 9 u L D E x f S Z x d W 9 0 O y w m c X V v d D t T Z W N 0 a W 9 u M S 9 E Y X N o Y m 9 h c m Q g Z G F 0 Y S 9 D a G F u Z 2 V k I F R 5 c G U u e 1 B y b 3 B v c 2 V k I E F t b 3 V u d C w x M n 0 m c X V v d D s s J n F 1 b 3 Q 7 U 2 V j d G l v b j E v R G F z a G J v Y X J k I G R h d G E v Q 2 h h b m d l Z C B U e X B l L n t S b 3 V u Z G V k I C B O R F N D L D I 0 f S Z x d W 9 0 O y w m c X V v d D t T Z W N 0 a W 9 u M S 9 E Y X N o Y m 9 h c m Q g Z G F 0 Y S 9 D a G F u Z 2 V k I F R 5 c G U u e 0 J D L D I 3 f S Z x d W 9 0 O y w m c X V v d D t T Z W N 0 a W 9 u M S 9 E Y X N o Y m 9 h c m Q g Z G F 0 Y S 9 D a G F u Z 2 V k I F R 5 c G U u e 1 B 1 c n B v c 2 U s M j l 9 J n F 1 b 3 Q 7 L C Z x d W 9 0 O 1 N l Y 3 R p b 2 4 x L 0 R h c 2 h i b 2 F y Z C B k Y X R h L 0 N o Y W 5 n Z W Q g V H l w Z S 5 7 T W 9 u d G g s M n 0 m c X V v d D t d L C Z x d W 9 0 O 0 N v b H V t b k N v d W 5 0 J n F 1 b 3 Q 7 O j E x L C Z x d W 9 0 O 0 t l e U N v b H V t b k 5 h b W V z J n F 1 b 3 Q 7 O l t d L C Z x d W 9 0 O 0 N v b H V t b k l k Z W 5 0 a X R p Z X M m c X V v d D s 6 W y Z x d W 9 0 O 1 N l Y 3 R p b 2 4 x L 0 R h c 2 h i b 2 F y Z C B k Y X R h L 0 N o Y W 5 n Z W Q g V H l w Z S 5 7 Q 2 9 u d H J v b C B O b y 4 s M H 0 m c X V v d D s s J n F 1 b 3 Q 7 U 2 V j d G l v b j E v R G F z a G J v Y X J k I G R h d G E v Q 2 h h b m d l Z C B U e X B l L n t S Z W c u L D R 9 J n F 1 b 3 Q 7 L C Z x d W 9 0 O 1 N l Y 3 R p b 2 4 x L 0 R h c 2 h i b 2 F y Z C B k Y X R h L 0 N o Y W 5 n Z W Q g V H l w Z S 5 7 T E d V I F R 5 c G U s M 3 0 m c X V v d D s s J n F 1 b 3 Q 7 U 2 V j d G l v b j E v R G F z a G J v Y X J k I G R h d G E v Q 2 h h b m d l Z C B U e X B l L n t T d G F 0 d X M s N n 0 m c X V v d D s s J n F 1 b 3 Q 7 U 2 V j d G l v b j E v R G F z a G J v Y X J k I G R h d G E v Q 2 h h b m d l Z C B U e X B l L n t O Y W 1 l I G 9 m I E x H V S w 3 f S Z x d W 9 0 O y w m c X V v d D t T Z W N 0 a W 9 u M S 9 E Y X N o Y m 9 h c m Q g Z G F 0 Y S 9 D a G F u Z 2 V k I F R 5 c G U u e 0 R h d G U g b 2 Y g Q 2 V y d G l m a W N h d G l v b i w x M X 0 m c X V v d D s s J n F 1 b 3 Q 7 U 2 V j d G l v b j E v R G F z a G J v Y X J k I G R h d G E v Q 2 h h b m d l Z C B U e X B l L n t Q c m 9 w b 3 N l Z C B B b W 9 1 b n Q s M T J 9 J n F 1 b 3 Q 7 L C Z x d W 9 0 O 1 N l Y 3 R p b 2 4 x L 0 R h c 2 h i b 2 F y Z C B k Y X R h L 0 N o Y W 5 n Z W Q g V H l w Z S 5 7 U m 9 1 b m R l Z C A g T k R T Q y w y N H 0 m c X V v d D s s J n F 1 b 3 Q 7 U 2 V j d G l v b j E v R G F z a G J v Y X J k I G R h d G E v Q 2 h h b m d l Z C B U e X B l L n t C Q y w y N 3 0 m c X V v d D s s J n F 1 b 3 Q 7 U 2 V j d G l v b j E v R G F z a G J v Y X J k I G R h d G E v Q 2 h h b m d l Z C B U e X B l L n t Q d X J w b 3 N l L D I 5 f S Z x d W 9 0 O y w m c X V v d D t T Z W N 0 a W 9 u M S 9 E Y X N o Y m 9 h c m Q g Z G F 0 Y S 9 D a G F u Z 2 V k I F R 5 c G U u e 0 1 v b n R o L D J 9 J n F 1 b 3 Q 7 X S w m c X V v d D t S Z W x h d G l v b n N o a X B J b m Z v J n F 1 b 3 Q 7 O l t d f S I v P j x F b n R y e S B U e X B l P S J S Z X N 1 b H R U e X B l I i B W Y W x 1 Z T 0 i c 0 V 4 Y 2 V w d G l v b i 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Q l N Q P C 9 J d G V t U G F 0 a D 4 8 L 0 l 0 Z W 1 M b 2 N h d G l v b j 4 8 U 3 R h Y m x l R W 5 0 c m l l c z 4 8 R W 5 0 c n k g V H l w Z T 0 i Q W R k Z W R U b 0 R h d G F N b 2 R l b C I g V m F s d W U 9 I m w w I i 8 + P E V u d H J 5 I F R 5 c G U 9 I k J 1 Z m Z l c k 5 l e H R S Z W Z y Z X N o I i B W Y W x 1 Z T 0 i b D E i L z 4 8 R W 5 0 c n k g V H l w Z T 0 i R m l s b E N v d W 5 0 I i B W Y W x 1 Z T 0 i b D I y I i 8 + P E V u d H J 5 I F R 5 c G U 9 I k Z p b G x F b m F i b G V k I i B W Y W x 1 Z T 0 i b D A i L z 4 8 R W 5 0 c n k g V H l w Z T 0 i R m l s b E V y c m 9 y Q 2 9 k Z S I g V m F s d W U 9 I n N V b m t u b 3 d u I i 8 + P E V u d H J 5 I F R 5 c G U 9 I k Z p b G x F c n J v c k N v d W 5 0 I i B W Y W x 1 Z T 0 i b D A i L z 4 8 R W 5 0 c n k g V H l w Z T 0 i R m l s b E x h c 3 R V c G R h d G V k I i B W Y W x 1 Z T 0 i Z D I w M j M t M D Y t M D V U M D Y 6 M j A 6 M j A u M z c 1 M z k 0 N 1 o i L z 4 8 R W 5 0 c n k g V H l w Z T 0 i R m l s b E N v b H V t b l R 5 c G V z I i B W Y W x 1 Z T 0 i c 0 J n Q U d C Z 1 l K Q m d Z R E F 3 V T 0 i L z 4 8 R W 5 0 c n k g V H l w Z T 0 i R m l s b E N v b H V t b k 5 h b W V z I i B W Y W x 1 Z T 0 i c 1 s m c X V v d D t D b 2 5 0 c m 9 s I E 5 v L i Z x d W 9 0 O y w m c X V v d D t S Z W c u J n F 1 b 3 Q 7 L C Z x d W 9 0 O 0 x H V S B U e X B l J n F 1 b 3 Q 7 L C Z x d W 9 0 O 1 N 0 Y X R 1 c y Z x d W 9 0 O y w m c X V v d D t O Y W 1 l I G 9 m I E x H V S Z x d W 9 0 O y w m c X V v d D t E Y X R l I G 9 m I E N l c n R p Z m l j Y X R p b 2 4 m c X V v d D s s J n F 1 b 3 Q 7 U H V y c G 9 z Z S Z x d W 9 0 O y w m c X V v d D s g T G V u Z G l u Z y B J b n N 0 L i 9 B Z 2 V u Y 3 k m c X V v d D s s J n F 1 b 3 Q 7 U H J v c G 9 z Z W Q g Q W 1 v d W 5 0 J n F 1 b 3 Q 7 L C Z x d W 9 0 O 1 J v d W 5 k Z W Q g I E 5 E U 0 M m c X V v d D s s J n F 1 b 3 Q 7 Q k M 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c 2 M 2 I 1 M 2 Q 2 L W Y 4 O T Q t N D c x Y S 0 5 Z W R j L T U y O G M 5 Y j E 1 Y 2 E 3 N i I v P j x F b n R y e S B U e X B l P S J S Z W x h d G l v b n N o a X B J b m Z v Q 2 9 u d G F p b m V y I i B W Y W x 1 Z T 0 i c 3 s m c X V v d D t j b 2 x 1 b W 5 D b 3 V u d C Z x d W 9 0 O z o x M S w m c X V v d D t r Z X l D b 2 x 1 b W 5 O Y W 1 l c y Z x d W 9 0 O z p b X S w m c X V v d D t x d W V y e V J l b G F 0 a W 9 u c 2 h p c H M m c X V v d D s 6 W 1 0 s J n F 1 b 3 Q 7 Y 2 9 s d W 1 u S W R l b n R p d G l l c y Z x d W 9 0 O z p b J n F 1 b 3 Q 7 U 2 V j d G l v b j E v Q l N Q L 0 N o Y W 5 n Z W Q g V H l w Z S 5 7 Q 2 9 u d H J v b C B O b y 4 s M H 0 m c X V v d D s s J n F 1 b 3 Q 7 U 2 V j d G l v b j E v Q l N Q L 0 N o Y W 5 n Z W Q g V H l w Z S 5 7 U m V n L i w 0 f S Z x d W 9 0 O y w m c X V v d D t T Z W N 0 a W 9 u M S 9 C U 1 A v Q 2 h h b m d l Z C B U e X B l L n t M R 1 U g V H l w Z S w z f S Z x d W 9 0 O y w m c X V v d D t T Z W N 0 a W 9 u M S 9 C U 1 A v Q 2 h h b m d l Z C B U e X B l L n t T d G F 0 d X M s N n 0 m c X V v d D s s J n F 1 b 3 Q 7 U 2 V j d G l v b j E v Q l N Q L 0 N o Y W 5 n Z W Q g V H l w Z S 5 7 T m F t Z S B v Z i B M R 1 U s N 3 0 m c X V v d D s s J n F 1 b 3 Q 7 U 2 V j d G l v b j E v Q l N Q L 0 N o Y W 5 n Z W Q g V H l w Z S 5 7 R G F 0 Z S B v Z i B D Z X J 0 a W Z p Y 2 F 0 a W 9 u L D E x f S Z x d W 9 0 O y w m c X V v d D t T Z W N 0 a W 9 u M S 9 C U 1 A v Q 2 h h b m d l Z C B U e X B l L n t Q d X J w b 3 N l L D I 5 f S Z x d W 9 0 O y w m c X V v d D t T Z W N 0 a W 9 u M S 9 C U 1 A v Q 2 h h b m d l Z C B U e X B l L n s g T G V u Z G l u Z y B J b n N 0 L i 9 B Z 2 V u Y 3 k s M T B 9 J n F 1 b 3 Q 7 L C Z x d W 9 0 O 1 N l Y 3 R p b 2 4 x L 0 J T U C 9 D a G F u Z 2 V k I F R 5 c G U u e 1 B y b 3 B v c 2 V k I E F t b 3 V u d C w x M n 0 m c X V v d D s s J n F 1 b 3 Q 7 U 2 V j d G l v b j E v Q l N Q L 0 N o Y W 5 n Z W Q g V H l w Z S 5 7 U m 9 1 b m R l Z C A g T k R T Q y w y N H 0 m c X V v d D s s J n F 1 b 3 Q 7 U 2 V j d G l v b j E v Q l N Q L 0 N o Y W 5 n Z W Q g V H l w Z S 5 7 Q k M s M j d 9 J n F 1 b 3 Q 7 X S w m c X V v d D t D b 2 x 1 b W 5 D b 3 V u d C Z x d W 9 0 O z o x M S w m c X V v d D t L Z X l D b 2 x 1 b W 5 O Y W 1 l c y Z x d W 9 0 O z p b X S w m c X V v d D t D b 2 x 1 b W 5 J Z G V u d G l 0 a W V z J n F 1 b 3 Q 7 O l s m c X V v d D t T Z W N 0 a W 9 u M S 9 C U 1 A v Q 2 h h b m d l Z C B U e X B l L n t D b 2 5 0 c m 9 s I E 5 v L i w w f S Z x d W 9 0 O y w m c X V v d D t T Z W N 0 a W 9 u M S 9 C U 1 A v Q 2 h h b m d l Z C B U e X B l L n t S Z W c u L D R 9 J n F 1 b 3 Q 7 L C Z x d W 9 0 O 1 N l Y 3 R p b 2 4 x L 0 J T U C 9 D a G F u Z 2 V k I F R 5 c G U u e 0 x H V S B U e X B l L D N 9 J n F 1 b 3 Q 7 L C Z x d W 9 0 O 1 N l Y 3 R p b 2 4 x L 0 J T U C 9 D a G F u Z 2 V k I F R 5 c G U u e 1 N 0 Y X R 1 c y w 2 f S Z x d W 9 0 O y w m c X V v d D t T Z W N 0 a W 9 u M S 9 C U 1 A v Q 2 h h b m d l Z C B U e X B l L n t O Y W 1 l I G 9 m I E x H V S w 3 f S Z x d W 9 0 O y w m c X V v d D t T Z W N 0 a W 9 u M S 9 C U 1 A v Q 2 h h b m d l Z C B U e X B l L n t E Y X R l I G 9 m I E N l c n R p Z m l j Y X R p b 2 4 s M T F 9 J n F 1 b 3 Q 7 L C Z x d W 9 0 O 1 N l Y 3 R p b 2 4 x L 0 J T U C 9 D a G F u Z 2 V k I F R 5 c G U u e 1 B 1 c n B v c 2 U s M j l 9 J n F 1 b 3 Q 7 L C Z x d W 9 0 O 1 N l Y 3 R p b 2 4 x L 0 J T U C 9 D a G F u Z 2 V k I F R 5 c G U u e y B M Z W 5 k a W 5 n I E l u c 3 Q u L 0 F n Z W 5 j e S w x M H 0 m c X V v d D s s J n F 1 b 3 Q 7 U 2 V j d G l v b j E v Q l N Q L 0 N o Y W 5 n Z W Q g V H l w Z S 5 7 U H J v c G 9 z Z W Q g Q W 1 v d W 5 0 L D E y f S Z x d W 9 0 O y w m c X V v d D t T Z W N 0 a W 9 u M S 9 C U 1 A v Q 2 h h b m d l Z C B U e X B l L n t S b 3 V u Z G V k I C B O R F N D L D I 0 f S Z x d W 9 0 O y w m c X V v d D t T Z W N 0 a W 9 u M S 9 C U 1 A v Q 2 h h b m d l Z C B U e X B l L n t C Q y w y N 3 0 m c X V v d D t d L C Z x d W 9 0 O 1 J l b G F 0 a W 9 u c 2 h p c E l u Z m 8 m c X V v d D s 6 W 1 1 9 I i 8 + P E V u d H J 5 I F R 5 c G U 9 I l J l c 3 V s d F R 5 c G U i I F Z h b H V l P S J z R X h j Z X B 0 a W 9 u 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N Y X k 8 L 0 l 0 Z W 1 Q Y X R o P j w v S X R l b U x v Y 2 F 0 a W 9 u P j x T d G F i b G V F b n R y a W V z P j x F b n R y e S B U e X B l P S J B Z G R l Z F R v R G F 0 Y U 1 v Z G V s I i B W Y W x 1 Z T 0 i b D A i L z 4 8 R W 5 0 c n k g V H l w Z T 0 i Q n V m Z m V y T m V 4 d F J l Z n J l c 2 g i I F Z h b H V l P S J s M S I v P j x F b n R y e S B U e X B l P S J G a W x s R W 5 h Y m x l Z C I g V m F s d W U 9 I m w x I i 8 + P E V u d H J 5 I F R 5 c G U 9 I k Z p b G x F c n J v c k N v Z G U i I F Z h b H V l P S J z V W 5 r b m 9 3 b i I v P j x F b n R y e S B U e X B l P S J G a W x s R X J y b 3 J N Z X N z Y W d l I i B W Y W x 1 Z T 0 i c 0 R v d 2 5 s b 2 F k I G Z h a W x l Z C 4 i L z 4 8 R W 5 0 c n k g V H l w Z T 0 i R m l s b E x h c 3 R V c G R h d G V k I i B W Y W x 1 Z T 0 i Z D I w M j Q t M D U t M T d U M D Y 6 N T Y 6 M D k u M T Q y M T A 4 M V o i L z 4 8 R W 5 0 c n k g V H l w Z T 0 i R m l s b E N v b H V t b l R 5 c G V z I i B W Y W x 1 Z T 0 i c 0 J n Q U d C Z 1 l K Q m d N R E F 3 P T 0 i L z 4 8 R W 5 0 c n k g V H l w Z T 0 i R m l s b E N v b H V t b k 5 h b W V z I i B W Y W x 1 Z T 0 i c 1 s m c X V v d D t D Z X J 0 a W Z p Y 2 F 0 a W 9 u I E 5 v L i Z x d W 9 0 O y w m c X V v d D t S Z W c u J n F 1 b 3 Q 7 L C Z x d W 9 0 O 0 x H V S B U e X B l J n F 1 b 3 Q 7 L C Z x d W 9 0 O 0 N l c n R p Z m l j Y X R l I F R 5 c G U m c X V v d D s s J n F 1 b 3 Q 7 T m F t Z S B v Z i B M R 1 U m c X V v d D s s J n F 1 b 3 Q 7 R G F 0 Z S B v Z i B D Z X J 0 a W Z p Y 2 F 0 a W 9 u J n F 1 b 3 Q 7 L C Z x d W 9 0 O 1 B 1 c n B v c 2 U m c X V v d D s s J n F 1 b 3 Q 7 U H J v c G 9 z Z W Q g Q W 1 v d W 5 0 J n F 1 b 3 Q 7 L C Z x d W 9 0 O 0 5 l d C B O R F N D J n F 1 b 3 Q 7 L C Z x d W 9 0 O 0 J D J n F 1 b 3 Q 7 X S I v P j x F b n R y e S B U e X B l P S J G a W x s Z W R D b 2 1 w b G V 0 Z V J l c 3 V s d F R v V 2 9 y a 3 N o Z W V 0 I i B W Y W x 1 Z T 0 i b D E i L z 4 8 R W 5 0 c n k g V H l w Z T 0 i R m l s b F N 0 Y X R 1 c y I g V m F s d W U 9 I n N F c n J v c i I v P j x F b n R y e S B U e X B l P S J G a W x s V G F y Z 2 V 0 T m F t Z U N 1 c 3 R v b W l 6 Z W Q i I F Z h b H V l P S J s M S I v P j x F b n R y e S B U e X B l P S J G a W x s V G 9 E Y X R h T W 9 k Z W x F b m F i b G V k I i B W Y W x 1 Z T 0 i b D A i L z 4 8 R W 5 0 c n k g V H l w Z T 0 i S X N Q c m l 2 Y X R l I i B W Y W x 1 Z T 0 i b D A i L z 4 8 R W 5 0 c n k g V H l w Z T 0 i U X V l c n l J R C I g V m F s d W U 9 I n M 5 Z T V j M m I y N y 1 l O W J k L T R l Z W U t Y T k z Y S 0 4 O T M z N T c y M T c 4 Y T E i L z 4 8 R W 5 0 c n k g V H l w Z T 0 i U m V s Y X R p b 2 5 z a G l w S W 5 m b 0 N v b n R h a W 5 l c i I g V m F s d W U 9 I n N 7 J n F 1 b 3 Q 7 Y 2 9 s d W 1 u Q 2 9 1 b n Q m c X V v d D s 6 M T A s J n F 1 b 3 Q 7 a 2 V 5 Q 2 9 s d W 1 u T m F t Z X M m c X V v d D s 6 W 1 0 s J n F 1 b 3 Q 7 c X V l c n l S Z W x h d G l v b n N o a X B z J n F 1 b 3 Q 7 O l t d L C Z x d W 9 0 O 2 N v b H V t b k l k Z W 5 0 a X R p Z X M m c X V v d D s 6 W y Z x d W 9 0 O 1 N l Y 3 R p b 2 4 x L z I w M j M v Q 2 h h b m d l Z C B U e X B l L n t D b 2 5 0 c m 9 s I E 5 v L i w w f S Z x d W 9 0 O y w m c X V v d D t T Z W N 0 a W 9 u M S 8 y M D I z L 0 N o Y W 5 n Z W Q g V H l w Z S 5 7 U m V n L i w 0 f S Z x d W 9 0 O y w m c X V v d D t T Z W N 0 a W 9 u M S 8 y M D I z L 0 N o Y W 5 n Z W Q g V H l w Z S 5 7 T E d V I F R 5 c G U s M 3 0 m c X V v d D s s J n F 1 b 3 Q 7 U 2 V j d G l v b j E v M j A y M y 9 D a G F u Z 2 V k I F R 5 c G U u e 1 N 0 Y X R 1 c y w 2 f S Z x d W 9 0 O y w m c X V v d D t T Z W N 0 a W 9 u M S 8 y M D I z L 0 N o Y W 5 n Z W Q g V H l w Z S 5 7 T m F t Z S B v Z i B M R 1 U s N 3 0 m c X V v d D s s J n F 1 b 3 Q 7 U 2 V j d G l v b j E v M j A y M y 9 D a G F u Z 2 V k I F R 5 c G U u e 0 R h d G U g b 2 Y g Q 2 V y d G l m a W N h d G l v b i w x M X 0 m c X V v d D s s J n F 1 b 3 Q 7 U 2 V j d G l v b j E v M j A y M y 9 D a G F u Z 2 V k I F R 5 c G U u e 1 B 1 c n B v c 2 U s M j l 9 J n F 1 b 3 Q 7 L C Z x d W 9 0 O 1 N l Y 3 R p b 2 4 x L z I w M j M v Q 2 h h b m d l Z C B U e X B l L n t Q c m 9 w b 3 N l Z C B B b W 9 1 b n Q s M T J 9 J n F 1 b 3 Q 7 L C Z x d W 9 0 O 1 N l Y 3 R p b 2 4 x L z I w M j M v Q 2 h h b m d l Z C B U e X B l L n t S b 3 V u Z G V k I C B O R F N D L D I 0 f S Z x d W 9 0 O y w m c X V v d D t T Z W N 0 a W 9 u M S 8 y M D I z L 0 N o Y W 5 n Z W Q g V H l w Z S 5 7 Q k M g K E l O U F V U K S w y O H 0 m c X V v d D t d L C Z x d W 9 0 O 0 N v b H V t b k N v d W 5 0 J n F 1 b 3 Q 7 O j E w L C Z x d W 9 0 O 0 t l e U N v b H V t b k 5 h b W V z J n F 1 b 3 Q 7 O l t d L C Z x d W 9 0 O 0 N v b H V t b k l k Z W 5 0 a X R p Z X M m c X V v d D s 6 W y Z x d W 9 0 O 1 N l Y 3 R p b 2 4 x L z I w M j M v Q 2 h h b m d l Z C B U e X B l L n t D b 2 5 0 c m 9 s I E 5 v L i w w f S Z x d W 9 0 O y w m c X V v d D t T Z W N 0 a W 9 u M S 8 y M D I z L 0 N o Y W 5 n Z W Q g V H l w Z S 5 7 U m V n L i w 0 f S Z x d W 9 0 O y w m c X V v d D t T Z W N 0 a W 9 u M S 8 y M D I z L 0 N o Y W 5 n Z W Q g V H l w Z S 5 7 T E d V I F R 5 c G U s M 3 0 m c X V v d D s s J n F 1 b 3 Q 7 U 2 V j d G l v b j E v M j A y M y 9 D a G F u Z 2 V k I F R 5 c G U u e 1 N 0 Y X R 1 c y w 2 f S Z x d W 9 0 O y w m c X V v d D t T Z W N 0 a W 9 u M S 8 y M D I z L 0 N o Y W 5 n Z W Q g V H l w Z S 5 7 T m F t Z S B v Z i B M R 1 U s N 3 0 m c X V v d D s s J n F 1 b 3 Q 7 U 2 V j d G l v b j E v M j A y M y 9 D a G F u Z 2 V k I F R 5 c G U u e 0 R h d G U g b 2 Y g Q 2 V y d G l m a W N h d G l v b i w x M X 0 m c X V v d D s s J n F 1 b 3 Q 7 U 2 V j d G l v b j E v M j A y M y 9 D a G F u Z 2 V k I F R 5 c G U u e 1 B 1 c n B v c 2 U s M j l 9 J n F 1 b 3 Q 7 L C Z x d W 9 0 O 1 N l Y 3 R p b 2 4 x L z I w M j M v Q 2 h h b m d l Z C B U e X B l L n t Q c m 9 w b 3 N l Z C B B b W 9 1 b n Q s M T J 9 J n F 1 b 3 Q 7 L C Z x d W 9 0 O 1 N l Y 3 R p b 2 4 x L z I w M j M v Q 2 h h b m d l Z C B U e X B l L n t S b 3 V u Z G V k I C B O R F N D L D I 0 f S Z x d W 9 0 O y w m c X V v d D t T Z W N 0 a W 9 u M S 8 y M D I z L 0 N o Y W 5 n Z W Q g V H l w Z S 5 7 Q k M g K E l O U F V U K S w y O H 0 m c X V v d D t d L C Z x d W 9 0 O 1 J l b G F 0 a W 9 u c 2 h p c E l u Z m 8 m c X V v d D s 6 W 1 1 9 I i 8 + P E V u d H J 5 I F R 5 c G U 9 I l J l c 3 V s d F R 5 c G U i I F Z h b H V l P S J z R X h j Z X B 0 a W 9 u I i 8 + P E V u d H J 5 I F R 5 c G U 9 I k 5 h d m l n Y X R p b 2 5 T d G V w T m F t Z S I g V m F s d W U 9 I n N O Y X Z p Z 2 F 0 a W 9 u I i 8 + P E V u d H J 5 I F R 5 c G U 9 I k Z p b G x P Y m p l Y 3 R U e X B l I i B W Y W x 1 Z T 0 i c 1 R h Y m x l I i 8 + P E V u d H J 5 I F R 5 c G U 9 I k 5 h b W V V c G R h d G V k Q W Z 0 Z X J G a W x s I i B W Y W x 1 Z T 0 i b D A i L z 4 8 R W 5 0 c n k g V H l w Z T 0 i R m l s b F R h c m d l d C I g V m F s d W U 9 I n N U Y W J s Z V 9 N Y X k i L z 4 8 R W 5 0 c n k g V H l w Z T 0 i T G 9 h Z G V k V G 9 B b m F s e X N p c 1 N l c n Z p Y 2 V z I i B W Y W x 1 Z T 0 i b D A i L z 4 8 L 1 N 0 Y W J s Z U V u d H J p Z X M + P C 9 J d G V t P j x J d G V t P j x J d G V t T G 9 j Y X R p b 2 4 + P E l 0 Z W 1 U e X B l P k Z v c m 1 1 b G E 8 L 0 l 0 Z W 1 U e X B l P j x J d G V t U G F 0 a D 5 T Z W N 0 a W 9 u M S 9 N Y X k l M j A o M i k 8 L 0 l 0 Z W 1 Q Y X R o P j w v S X R l b U x v Y 2 F 0 a W 9 u P j x T d G F i b G V F b n R y a W V z P j x F b n R y e S B U e X B l P S J B Z G R l Z F R v R G F 0 Y U 1 v Z G V s I i B W Y W x 1 Z T 0 i b D A i L z 4 8 R W 5 0 c n k g V H l w Z T 0 i Q n V m Z m V y T m V 4 d F J l Z n J l c 2 g i I F Z h b H V l P S J s M S I v P j x F b n R y e S B U e X B l P S J G a W x s Q 2 9 1 b n Q i I F Z h b H V l P S J s M C I v P j x F b n R y e S B U e X B l P S J G a W x s R W 5 h Y m x l Z C I g V m F s d W U 9 I m w w I i 8 + P E V u d H J 5 I F R 5 c G U 9 I k Z p b G x F c n J v c k N v Z G U i I F Z h b H V l P S J z V W 5 r b m 9 3 b i I v P j x F b n R y e S B U e X B l P S J G a W x s R X J y b 3 J D b 3 V u d C I g V m F s d W U 9 I m w w I i 8 + P E V u d H J 5 I F R 5 c G U 9 I k Z p b G x M Y X N 0 V X B k Y X R l Z C I g V m F s d W U 9 I m Q y M D I z L T A 3 L T A y V D E y O j A w O j M 2 L j k 0 O T A w M D N a I i 8 + P E V u d H J 5 I F R 5 c G U 9 I k Z p b G x D b 2 x 1 b W 5 U e X B l c y I g V m F s d W U 9 I n N C Z 0 F H Q m d Z S k J n T U R B d z 0 9 I i 8 + P E V u d H J 5 I F R 5 c G U 9 I k Z p b G x D b 2 x 1 b W 5 O Y W 1 l c y I g V m F s d W U 9 I n N b J n F 1 b 3 Q 7 Q 2 V y d G l m a W N h d G l v b i B O b y 4 m c X V v d D s s J n F 1 b 3 Q 7 U m V n L i Z x d W 9 0 O y w m c X V v d D t M R 1 U g V H l w Z S Z x d W 9 0 O y w m c X V v d D t D Z X J 0 a W Z p Y 2 F 0 Z S B U e X B l J n F 1 b 3 Q 7 L C Z x d W 9 0 O 0 5 h b W U g b 2 Y g T E d V J n F 1 b 3 Q 7 L C Z x d W 9 0 O 0 R h d G U g b 2 Y g Q 2 V y d G l m a W N h d G l v b i Z x d W 9 0 O y w m c X V v d D t Q d X J w b 3 N l J n F 1 b 3 Q 7 L C Z x d W 9 0 O 1 B y b 3 B v c 2 V k I E F t b 3 V u d C Z x d W 9 0 O y w m c X V v d D t O Z X Q g T k R T Q y Z x d W 9 0 O y w m c X V v d D t C Q y Z x d W 9 0 O 1 0 i L z 4 8 R W 5 0 c n k g V H l w Z T 0 i R m l s b G V k Q 2 9 t c G x l d G V S Z X N 1 b H R U b 1 d v c m t z a G V l d C I g V m F s d W U 9 I m w x I i 8 + P E V u d H J 5 I F R 5 c G U 9 I k Z p b G x T d G F 0 d X M i I F Z h b H V l P S J z V 2 F p d G l u Z 0 Z v c k V 4 Y 2 V s U m V m c m V z a C I v P j x F b n R y e S B U e X B l P S J G a W x s V G F y Z 2 V 0 T m F t Z U N 1 c 3 R v b W l 6 Z W Q i I F Z h b H V l P S J s M S I v P j x F b n R y e S B U e X B l P S J G a W x s V G 9 E Y X R h T W 9 k Z W x F b m F i b G V k I i B W Y W x 1 Z T 0 i b D A i L z 4 8 R W 5 0 c n k g V H l w Z T 0 i S X N Q c m l 2 Y X R l I i B W Y W x 1 Z T 0 i b D A i L z 4 8 R W 5 0 c n k g V H l w Z T 0 i U X V l c n l J R C I g V m F s d W U 9 I n M 4 M j I 3 N z I y M C 0 w N 2 J j L T Q 5 O T Q t O D Z j Z i 0 x N D Z k N z N k M z I y M D I i L z 4 8 R W 5 0 c n k g V H l w Z T 0 i U m V s Y X R p b 2 5 z a G l w S W 5 m b 0 N v b n R h a W 5 l c i I g V m F s d W U 9 I n N 7 J n F 1 b 3 Q 7 Y 2 9 s d W 1 u Q 2 9 1 b n Q m c X V v d D s 6 M T A s J n F 1 b 3 Q 7 a 2 V 5 Q 2 9 s d W 1 u T m F t Z X M m c X V v d D s 6 W 1 0 s J n F 1 b 3 Q 7 c X V l c n l S Z W x h d G l v b n N o a X B z J n F 1 b 3 Q 7 O l t d L C Z x d W 9 0 O 2 N v b H V t b k l k Z W 5 0 a X R p Z X M m c X V v d D s 6 W y Z x d W 9 0 O 1 N l Y 3 R p b 2 4 x L z I w M j M v Q 2 h h b m d l Z C B U e X B l L n t D b 2 5 0 c m 9 s I E 5 v L i w w f S Z x d W 9 0 O y w m c X V v d D t T Z W N 0 a W 9 u M S 8 y M D I z L 0 N o Y W 5 n Z W Q g V H l w Z S 5 7 U m V n L i w 0 f S Z x d W 9 0 O y w m c X V v d D t T Z W N 0 a W 9 u M S 8 y M D I z L 0 N o Y W 5 n Z W Q g V H l w Z S 5 7 T E d V I F R 5 c G U s M 3 0 m c X V v d D s s J n F 1 b 3 Q 7 U 2 V j d G l v b j E v M j A y M y 9 D a G F u Z 2 V k I F R 5 c G U u e 1 N 0 Y X R 1 c y w 2 f S Z x d W 9 0 O y w m c X V v d D t T Z W N 0 a W 9 u M S 8 y M D I z L 0 N o Y W 5 n Z W Q g V H l w Z S 5 7 T m F t Z S B v Z i B M R 1 U s N 3 0 m c X V v d D s s J n F 1 b 3 Q 7 U 2 V j d G l v b j E v M j A y M y 9 D a G F u Z 2 V k I F R 5 c G U u e 0 R h d G U g b 2 Y g Q 2 V y d G l m a W N h d G l v b i w x M X 0 m c X V v d D s s J n F 1 b 3 Q 7 U 2 V j d G l v b j E v M j A y M y 9 D a G F u Z 2 V k I F R 5 c G U u e 1 B 1 c n B v c 2 U s M j l 9 J n F 1 b 3 Q 7 L C Z x d W 9 0 O 1 N l Y 3 R p b 2 4 x L z I w M j M v Q 2 h h b m d l Z C B U e X B l L n t Q c m 9 w b 3 N l Z C B B b W 9 1 b n Q s M T J 9 J n F 1 b 3 Q 7 L C Z x d W 9 0 O 1 N l Y 3 R p b 2 4 x L z I w M j M v Q 2 h h b m d l Z C B U e X B l L n t S b 3 V u Z G V k I C B O R F N D L D I 0 f S Z x d W 9 0 O y w m c X V v d D t T Z W N 0 a W 9 u M S 8 y M D I z L 0 N o Y W 5 n Z W Q g V H l w Z S 5 7 Q k M g K E l O U F V U K S w y O H 0 m c X V v d D t d L C Z x d W 9 0 O 0 N v b H V t b k N v d W 5 0 J n F 1 b 3 Q 7 O j E w L C Z x d W 9 0 O 0 t l e U N v b H V t b k 5 h b W V z J n F 1 b 3 Q 7 O l t d L C Z x d W 9 0 O 0 N v b H V t b k l k Z W 5 0 a X R p Z X M m c X V v d D s 6 W y Z x d W 9 0 O 1 N l Y 3 R p b 2 4 x L z I w M j M v Q 2 h h b m d l Z C B U e X B l L n t D b 2 5 0 c m 9 s I E 5 v L i w w f S Z x d W 9 0 O y w m c X V v d D t T Z W N 0 a W 9 u M S 8 y M D I z L 0 N o Y W 5 n Z W Q g V H l w Z S 5 7 U m V n L i w 0 f S Z x d W 9 0 O y w m c X V v d D t T Z W N 0 a W 9 u M S 8 y M D I z L 0 N o Y W 5 n Z W Q g V H l w Z S 5 7 T E d V I F R 5 c G U s M 3 0 m c X V v d D s s J n F 1 b 3 Q 7 U 2 V j d G l v b j E v M j A y M y 9 D a G F u Z 2 V k I F R 5 c G U u e 1 N 0 Y X R 1 c y w 2 f S Z x d W 9 0 O y w m c X V v d D t T Z W N 0 a W 9 u M S 8 y M D I z L 0 N o Y W 5 n Z W Q g V H l w Z S 5 7 T m F t Z S B v Z i B M R 1 U s N 3 0 m c X V v d D s s J n F 1 b 3 Q 7 U 2 V j d G l v b j E v M j A y M y 9 D a G F u Z 2 V k I F R 5 c G U u e 0 R h d G U g b 2 Y g Q 2 V y d G l m a W N h d G l v b i w x M X 0 m c X V v d D s s J n F 1 b 3 Q 7 U 2 V j d G l v b j E v M j A y M y 9 D a G F u Z 2 V k I F R 5 c G U u e 1 B 1 c n B v c 2 U s M j l 9 J n F 1 b 3 Q 7 L C Z x d W 9 0 O 1 N l Y 3 R p b 2 4 x L z I w M j M v Q 2 h h b m d l Z C B U e X B l L n t Q c m 9 w b 3 N l Z C B B b W 9 1 b n Q s M T J 9 J n F 1 b 3 Q 7 L C Z x d W 9 0 O 1 N l Y 3 R p b 2 4 x L z I w M j M v Q 2 h h b m d l Z C B U e X B l L n t S b 3 V u Z G V k I C B O R F N D L D I 0 f S Z x d W 9 0 O y w m c X V v d D t T Z W N 0 a W 9 u M S 8 y M D I z L 0 N o Y W 5 n Z W Q g V H l w Z S 5 7 Q k M g K E l O U F V U K S w y O H 0 m c X V v d D t d L C Z x d W 9 0 O 1 J l b G F 0 a W 9 u c 2 h p c E l u Z m 8 m c X V v d D s 6 W 1 1 9 I i 8 + P E V u d H J 5 I F R 5 c G U 9 I l J l c 3 V s d F R 5 c G U i I F Z h b H V l P S J z R X h j Z X B 0 a W 9 u I i 8 + P E V u d H J 5 I F R 5 c G U 9 I k 5 h d m l n Y X R p b 2 5 T d G V w T m F t Z S I g V m F s d W U 9 I n N O Y X Z p Z 2 F 0 a W 9 u I i 8 + P E V u d H J 5 I F R 5 c G U 9 I k Z p b G x P Y m p l Y 3 R U e X B l I i B W Y W x 1 Z T 0 i c 0 N v b m 5 l Y 3 R p b 2 5 P b m x 5 I i 8 + P E V u d H J 5 I F R 5 c G U 9 I k 5 h b W V V c G R h d G V k Q W Z 0 Z X J G a W x s I i B W Y W x 1 Z T 0 i b D A i L z 4 8 R W 5 0 c n k g V H l w Z T 0 i T G 9 h Z G V k V G 9 B b m F s e X N p c 1 N l c n Z p Y 2 V z I i B W Y W x 1 Z T 0 i b D A i L z 4 8 L 1 N 0 Y W J s Z U V u d H J p Z X M + P C 9 J d G V t P j x J d G V t P j x J d G V t T G 9 j Y X R p b 2 4 + P E l 0 Z W 1 U e X B l P k Z v c m 1 1 b G E 8 L 0 l 0 Z W 1 U e X B l P j x J d G V t U G F 0 a D 5 T Z W N 0 a W 9 u M S 8 y M D I z J T I w K D I p P C 9 J d G V t U G F 0 a D 4 8 L 0 l 0 Z W 1 M b 2 N h d G l v b j 4 8 U 3 R h Y m x l R W 5 0 c m l l c z 4 8 R W 5 0 c n k g V H l w Z T 0 i Q W R k Z W R U b 0 R h d G F N b 2 R l b C I g V m F s d W U 9 I m w w I i 8 + P E V u d H J 5 I F R 5 c G U 9 I k J 1 Z m Z l c k 5 l e H R S Z W Z y Z X N o I i B W Y W x 1 Z T 0 i b D E i L z 4 8 R W 5 0 c n k g V H l w Z T 0 i R m l s b E V u Y W J s Z W Q i I F Z h b H V l P S J s M S I v P j x F b n R y e S B U e X B l P S J G a W x s R X J y b 3 J D b 2 R l I i B W Y W x 1 Z T 0 i c 1 V u a 2 5 v d 2 4 i L z 4 8 R W 5 0 c n k g V H l w Z T 0 i R m l s b E V y c m 9 y T W V z c 2 F n Z S I g V m F s d W U 9 I n N E b 3 d u b G 9 h Z C B m Y W l s Z W Q u I i 8 + P E V u d H J 5 I F R 5 c G U 9 I k Z p b G x M Y X N 0 V X B k Y X R l Z C I g V m F s d W U 9 I m Q y M D I 0 L T A 1 L T E 3 V D A 2 O j U 2 O j E w L j Y 1 N z c 5 M D d a I i 8 + P E V u d H J 5 I F R 5 c G U 9 I k Z p b G x D b 2 x 1 b W 5 U e X B l c y I g V m F s d W U 9 I n N C Z 1 l B Q m d Z S k J n T U d C U V V H I i 8 + P E V u d H J 5 I F R 5 c G U 9 I k Z p b G x D b 2 x 1 b W 5 O Y W 1 l c y I g V m F s d W U 9 I n N b J n F 1 b 3 Q 7 Q 2 9 u d H J v b C B O b y 4 m c X V v d D s s J n F 1 b 3 Q 7 T E d V I F R 5 c G U m c X V v d D s s J n F 1 b 3 Q 7 U m V n L i Z x d W 9 0 O y w m c X V v d D t T d G F 0 d X M m c X V v d D s s J n F 1 b 3 Q 7 T m F t Z S B v Z i B M R 1 U m c X V v d D s s J n F 1 b 3 Q 7 R G F 0 Z S B v Z i B D Z X J 0 a W Z p Y 2 F 0 a W 9 u J n F 1 b 3 Q 7 L C Z x d W 9 0 O 1 B 1 c n B v c 2 U m c X V v d D s s J n F 1 b 3 Q 7 U H J v c G 9 z Z W Q g Q W 1 v d W 5 0 J n F 1 b 3 Q 7 L C Z x d W 9 0 O y B M Z W 5 k a W 5 n I E l u c 3 Q u L 0 F n Z W 5 j e S Z x d W 9 0 O y w m c X V v d D t O Z X Q g R F N D J n F 1 b 3 Q 7 L C Z x d W 9 0 O 0 J D J n F 1 b 3 Q 7 L C Z x d W 9 0 O 0 R h d G U g b 2 Y g Q 2 V y d G l m a W N h d G l v b i A t I E N v c H k m c X V v d D t d I i 8 + P E V u d H J 5 I F R 5 c G U 9 I k Z p b G x l Z E N v b X B s Z X R l U m V z d W x 0 V G 9 X b 3 J r c 2 h l Z X Q i I F Z h b H V l P S J s M S I v P j x F b n R y e S B U e X B l P S J G a W x s U 3 R h d H V z I i B W Y W x 1 Z T 0 i c 0 V y c m 9 y I i 8 + P E V u d H J 5 I F R 5 c G U 9 I k Z p b G x U b 0 R h d G F N b 2 R l b E V u Y W J s Z W Q i I F Z h b H V l P S J s M C I v P j x F b n R y e S B U e X B l P S J J c 1 B y a X Z h d G U i I F Z h b H V l P S J s M C I v P j x F b n R y e S B U e X B l P S J R d W V y e U l E I i B W Y W x 1 Z T 0 i c 2 E 5 Z T A x Z G R m L W F j N W Q t N D B k Y i 0 4 M D J h L T J l O G Q 5 Y W E 4 M m U 3 O S I v P j x F b n R y e S B U e X B l P S J S Z W x h d G l v b n N o a X B J b m Z v Q 2 9 u d G F p b m V y I i B W Y W x 1 Z T 0 i c 3 s m c X V v d D t j b 2 x 1 b W 5 D b 3 V u d C Z x d W 9 0 O z o x M i w m c X V v d D t r Z X l D b 2 x 1 b W 5 O Y W 1 l c y Z x d W 9 0 O z p b X S w m c X V v d D t x d W V y e V J l b G F 0 a W 9 u c 2 h p c H M m c X V v d D s 6 W 1 0 s J n F 1 b 3 Q 7 Y 2 9 s d W 1 u S W R l b n R p d G l l c y Z x d W 9 0 O z p b J n F 1 b 3 Q 7 U 2 V j d G l v b j E v M j A y M y A o M i k v Q 2 h h b m d l Z C B U e X B l L n t D b 2 5 0 c m 9 s I E 5 v L i w w f S Z x d W 9 0 O y w m c X V v d D t T Z W N 0 a W 9 u M S 8 y M D I z I C g y K S 9 D a G F u Z 2 V k I F R 5 c G U u e 0 x H V S B U e X B l L D N 9 J n F 1 b 3 Q 7 L C Z x d W 9 0 O 1 N l Y 3 R p b 2 4 x L z I w M j M g K D I p L 0 N o Y W 5 n Z W Q g V H l w Z S 5 7 U m V n L i w 0 f S Z x d W 9 0 O y w m c X V v d D t T Z W N 0 a W 9 u M S 8 y M D I z I C g y K S 9 D a G F u Z 2 V k I F R 5 c G U u e 1 N 0 Y X R 1 c y w 2 f S Z x d W 9 0 O y w m c X V v d D t T Z W N 0 a W 9 u M S 8 y M D I z I C g y K S 9 D a G F u Z 2 V k I F R 5 c G U u e 0 5 h b W U g b 2 Y g T E d V L D d 9 J n F 1 b 3 Q 7 L C Z x d W 9 0 O 1 N l Y 3 R p b 2 4 x L z I w M j M g K D I p L 0 N o Y W 5 n Z W Q g V H l w Z S 5 7 R G F 0 Z S B v Z i B D Z X J 0 a W Z p Y 2 F 0 a W 9 u L D E x f S Z x d W 9 0 O y w m c X V v d D t T Z W N 0 a W 9 u M S 8 y M D I z I C g y K S 9 D a G F u Z 2 V k I F R 5 c G U u e 1 B 1 c n B v c 2 U s M j l 9 J n F 1 b 3 Q 7 L C Z x d W 9 0 O 1 N l Y 3 R p b 2 4 x L z I w M j M g K D I p L 0 N o Y W 5 n Z W Q g V H l w Z S 5 7 U H J v c G 9 z Z W Q g Q W 1 v d W 5 0 L D E y f S Z x d W 9 0 O y w m c X V v d D t T Z W N 0 a W 9 u M S 8 y M D I z I C g y K S 9 D a G F u Z 2 V k I F R 5 c G U u e y B M Z W 5 k a W 5 n I E l u c 3 Q u L 0 F n Z W 5 j e S w x M H 0 m c X V v d D s s J n F 1 b 3 Q 7 U 2 V j d G l v b j E v M j A y M y A o M i k v Q 2 h h b m d l Z C B U e X B l L n t O Z X Q g R F N D L D I z f S Z x d W 9 0 O y w m c X V v d D t T Z W N 0 a W 9 u M S 8 y M D I z I C g y K S 9 D a G F u Z 2 V k I F R 5 c G U u e 0 J D L D I 3 f S Z x d W 9 0 O y w m c X V v d D t T Z W N 0 a W 9 u M S 8 y M D I z I C g y K S 9 F e H R y Y W N 0 Z W Q g T W 9 u d G g g T m F t Z T E u e 0 R h d G U g b 2 Y g Q 2 V y d G l m a W N h d G l v b i A t I E N v c H k s M T F 9 J n F 1 b 3 Q 7 X S w m c X V v d D t D b 2 x 1 b W 5 D b 3 V u d C Z x d W 9 0 O z o x M i w m c X V v d D t L Z X l D b 2 x 1 b W 5 O Y W 1 l c y Z x d W 9 0 O z p b X S w m c X V v d D t D b 2 x 1 b W 5 J Z G V u d G l 0 a W V z J n F 1 b 3 Q 7 O l s m c X V v d D t T Z W N 0 a W 9 u M S 8 y M D I z I C g y K S 9 D a G F u Z 2 V k I F R 5 c G U u e 0 N v b n R y b 2 w g T m 8 u L D B 9 J n F 1 b 3 Q 7 L C Z x d W 9 0 O 1 N l Y 3 R p b 2 4 x L z I w M j M g K D I p L 0 N o Y W 5 n Z W Q g V H l w Z S 5 7 T E d V I F R 5 c G U s M 3 0 m c X V v d D s s J n F 1 b 3 Q 7 U 2 V j d G l v b j E v M j A y M y A o M i k v Q 2 h h b m d l Z C B U e X B l L n t S Z W c u L D R 9 J n F 1 b 3 Q 7 L C Z x d W 9 0 O 1 N l Y 3 R p b 2 4 x L z I w M j M g K D I p L 0 N o Y W 5 n Z W Q g V H l w Z S 5 7 U 3 R h d H V z L D Z 9 J n F 1 b 3 Q 7 L C Z x d W 9 0 O 1 N l Y 3 R p b 2 4 x L z I w M j M g K D I p L 0 N o Y W 5 n Z W Q g V H l w Z S 5 7 T m F t Z S B v Z i B M R 1 U s N 3 0 m c X V v d D s s J n F 1 b 3 Q 7 U 2 V j d G l v b j E v M j A y M y A o M i k v Q 2 h h b m d l Z C B U e X B l L n t E Y X R l I G 9 m I E N l c n R p Z m l j Y X R p b 2 4 s M T F 9 J n F 1 b 3 Q 7 L C Z x d W 9 0 O 1 N l Y 3 R p b 2 4 x L z I w M j M g K D I p L 0 N o Y W 5 n Z W Q g V H l w Z S 5 7 U H V y c G 9 z Z S w y O X 0 m c X V v d D s s J n F 1 b 3 Q 7 U 2 V j d G l v b j E v M j A y M y A o M i k v Q 2 h h b m d l Z C B U e X B l L n t Q c m 9 w b 3 N l Z C B B b W 9 1 b n Q s M T J 9 J n F 1 b 3 Q 7 L C Z x d W 9 0 O 1 N l Y 3 R p b 2 4 x L z I w M j M g K D I p L 0 N o Y W 5 n Z W Q g V H l w Z S 5 7 I E x l b m R p b m c g S W 5 z d C 4 v Q W d l b m N 5 L D E w f S Z x d W 9 0 O y w m c X V v d D t T Z W N 0 a W 9 u M S 8 y M D I z I C g y K S 9 D a G F u Z 2 V k I F R 5 c G U u e 0 5 l d C B E U 0 M s M j N 9 J n F 1 b 3 Q 7 L C Z x d W 9 0 O 1 N l Y 3 R p b 2 4 x L z I w M j M g K D I p L 0 N o Y W 5 n Z W Q g V H l w Z S 5 7 Q k M s M j d 9 J n F 1 b 3 Q 7 L C Z x d W 9 0 O 1 N l Y 3 R p b 2 4 x L z I w M j M g K D I p L 0 V 4 d H J h Y 3 R l Z C B N b 2 5 0 a C B O Y W 1 l M S 5 7 R G F 0 Z S B v Z i B D Z X J 0 a W Z p Y 2 F 0 a W 9 u I C 0 g Q 2 9 w e S w x M X 0 m c X V v d D t d L C Z x d W 9 0 O 1 J l b G F 0 a W 9 u c 2 h p c E l u Z m 8 m c X V v d D s 6 W 1 1 9 I i 8 + P E V u d H J 5 I F R 5 c G U 9 I l J l c 3 V s d F R 5 c G U i I F Z h b H V l P S J z R X h j Z X B 0 a W 9 u I i 8 + P E V u d H J 5 I F R 5 c G U 9 I k 5 h d m l n Y X R p b 2 5 T d G V w T m F t Z S I g V m F s d W U 9 I n N O Y X Z p Z 2 F 0 a W 9 u I i 8 + P E V u d H J 5 I F R 5 c G U 9 I k Z p b G x P Y m p l Y 3 R U e X B l I i B W Y W x 1 Z T 0 i c 1 R h Y m x l I i 8 + P E V u d H J 5 I F R 5 c G U 9 I k 5 h b W V V c G R h d G V k Q W Z 0 Z X J G a W x s I i B W Y W x 1 Z T 0 i b D A i L z 4 8 R W 5 0 c n k g V H l w Z T 0 i R m l s b F R h c m d l d C I g V m F s d W U 9 I n N U Y W J s Z V 8 y M D I z X 1 8 y I i 8 + P C 9 T d G F i b G V F b n R y a W V z P j w v S X R l b T 4 8 S X R l b T 4 8 S X R l b U x v Y 2 F 0 a W 9 u P j x J d G V t V H l w Z T 5 G b 3 J t d W x h P C 9 J d G V t V H l w Z T 4 8 S X R l b V B h d G g + U 2 V j d G l v b j E v M j A y M y U y M C g z K T w v S X R l b V B h d G g + P C 9 J d G V t T G 9 j Y X R p b 2 4 + P F N 0 Y W J s Z U V u d H J p Z X M + P E V u d H J 5 I F R 5 c G U 9 I k F k Z G V k V G 9 E Y X R h T W 9 k Z W w i I F Z h b H V l P S J s M C I v P j x F b n R y e S B U e X B l P S J C d W Z m Z X J O Z X h 0 U m V m c m V z a C I g V m F s d W U 9 I m w x I i 8 + P E V u d H J 5 I F R 5 c G U 9 I k Z p b G x F b m F i b G V k I i B W Y W x 1 Z T 0 i b D E i L z 4 8 R W 5 0 c n k g V H l w Z T 0 i R m l s b E V y c m 9 y Q 2 9 k Z S I g V m F s d W U 9 I n N V b m t u b 3 d u I i 8 + P E V u d H J 5 I F R 5 c G U 9 I k Z p b G x F c n J v c k 1 l c 3 N h Z 2 U i I F Z h b H V l P S J z R G 9 3 b m x v Y W Q g Z m F p b G V k L i I v P j x F b n R y e S B U e X B l P S J G a W x s T G F z d F V w Z G F 0 Z W Q i I F Z h b H V l P S J k M j A y N C 0 w N S 0 x N 1 Q w N j o 1 N j o x M i 4 x O D k x M D c 1 W i I v P j x F b n R y e S B U e X B l P S J G a W x s Q 2 9 s d W 1 u V H l w Z X M i I F Z h b H V l P S J z Q m d Z Q U J n W U p C Z 0 1 H Q l F V P S I v P j x F b n R y e S B U e X B l P S J G a W x s Q 2 9 s d W 1 u T m F t Z X M i I F Z h b H V l P S J z W y Z x d W 9 0 O 0 N v b n R y b 2 w g T m 8 u J n F 1 b 3 Q 7 L C Z x d W 9 0 O 0 x H V S B U e X B l J n F 1 b 3 Q 7 L C Z x d W 9 0 O 1 J l Z y 4 m c X V v d D s s J n F 1 b 3 Q 7 U 3 R h d H V z J n F 1 b 3 Q 7 L C Z x d W 9 0 O 0 5 h b W U g b 2 Y g T E d V J n F 1 b 3 Q 7 L C Z x d W 9 0 O 0 R h d G U g b 2 Y g Q 2 V y d G l m a W N h d G l v b i Z x d W 9 0 O y w m c X V v d D t Q d X J w b 3 N l J n F 1 b 3 Q 7 L C Z x d W 9 0 O 1 B y b 3 B v c 2 V k I E F t b 3 V u d C Z x d W 9 0 O y w m c X V v d D s g T G V u Z G l u Z y B J b n N 0 L i 9 B Z 2 V u Y 3 k m c X V v d D s s J n F 1 b 3 Q 7 T m V 0 I E R T Q y Z x d W 9 0 O y w m c X V v d D t C Q y Z x d W 9 0 O 1 0 i L z 4 8 R W 5 0 c n k g V H l w Z T 0 i R m l s b G V k Q 2 9 t c G x l d G V S Z X N 1 b H R U b 1 d v c m t z a G V l d C I g V m F s d W U 9 I m w x I i 8 + P E V u d H J 5 I F R 5 c G U 9 I k Z p b G x T d G F 0 d X M i I F Z h b H V l P S J z R X J y b 3 I i L z 4 8 R W 5 0 c n k g V H l w Z T 0 i R m l s b F R v R G F 0 Y U 1 v Z G V s R W 5 h Y m x l Z C I g V m F s d W U 9 I m w w I i 8 + P E V u d H J 5 I F R 5 c G U 9 I k l z U H J p d m F 0 Z S I g V m F s d W U 9 I m w w I i 8 + P E V u d H J 5 I F R 5 c G U 9 I l F 1 Z X J 5 S U Q i I F Z h b H V l P S J z Y 2 I 3 M 2 Y 3 O T g t M 2 U 2 M y 0 0 M z V m L T g 1 M D k t N j R h O W V k M T E 3 N 2 J l I i 8 + P E V u d H J 5 I F R 5 c G U 9 I l J l b G F 0 a W 9 u c 2 h p c E l u Z m 9 D b 2 5 0 Y W l u Z X I i I F Z h b H V l P S J z e y Z x d W 9 0 O 2 N v b H V t b k N v d W 5 0 J n F 1 b 3 Q 7 O j E x L C Z x d W 9 0 O 2 t l e U N v b H V t b k 5 h b W V z J n F 1 b 3 Q 7 O l t d L C Z x d W 9 0 O 3 F 1 Z X J 5 U m V s Y X R p b 2 5 z a G l w c y Z x d W 9 0 O z p b X S w m c X V v d D t j b 2 x 1 b W 5 J Z G V u d G l 0 a W V z J n F 1 b 3 Q 7 O l s m c X V v d D t T Z W N 0 a W 9 u M S 8 y M D I z I C g z K S 9 D a G F u Z 2 V k I F R 5 c G U u e 0 N v b n R y b 2 w g T m 8 u L D B 9 J n F 1 b 3 Q 7 L C Z x d W 9 0 O 1 N l Y 3 R p b 2 4 x L z I w M j M g K D M p L 0 N o Y W 5 n Z W Q g V H l w Z S 5 7 T E d V I F R 5 c G U s M 3 0 m c X V v d D s s J n F 1 b 3 Q 7 U 2 V j d G l v b j E v M j A y M y A o M y k v Q 2 h h b m d l Z C B U e X B l L n t S Z W c u L D R 9 J n F 1 b 3 Q 7 L C Z x d W 9 0 O 1 N l Y 3 R p b 2 4 x L z I w M j M g K D M p L 0 N o Y W 5 n Z W Q g V H l w Z S 5 7 U 3 R h d H V z L D Z 9 J n F 1 b 3 Q 7 L C Z x d W 9 0 O 1 N l Y 3 R p b 2 4 x L z I w M j M g K D M p L 0 N o Y W 5 n Z W Q g V H l w Z S 5 7 T m F t Z S B v Z i B M R 1 U s N 3 0 m c X V v d D s s J n F 1 b 3 Q 7 U 2 V j d G l v b j E v M j A y M y A o M y k v Q 2 h h b m d l Z C B U e X B l L n t E Y X R l I G 9 m I E N l c n R p Z m l j Y X R p b 2 4 s M T F 9 J n F 1 b 3 Q 7 L C Z x d W 9 0 O 1 N l Y 3 R p b 2 4 x L z I w M j M g K D M p L 0 N o Y W 5 n Z W Q g V H l w Z S 5 7 U H V y c G 9 z Z S w y O X 0 m c X V v d D s s J n F 1 b 3 Q 7 U 2 V j d G l v b j E v M j A y M y A o M y k v Q 2 h h b m d l Z C B U e X B l L n t Q c m 9 w b 3 N l Z C B B b W 9 1 b n Q s M T J 9 J n F 1 b 3 Q 7 L C Z x d W 9 0 O 1 N l Y 3 R p b 2 4 x L z I w M j M g K D M p L 0 N o Y W 5 n Z W Q g V H l w Z S 5 7 I E x l b m R p b m c g S W 5 z d C 4 v Q W d l b m N 5 L D E w f S Z x d W 9 0 O y w m c X V v d D t T Z W N 0 a W 9 u M S 8 y M D I z I C g z K S 9 D a G F u Z 2 V k I F R 5 c G U u e 0 5 l d C B E U 0 M s M j N 9 J n F 1 b 3 Q 7 L C Z x d W 9 0 O 1 N l Y 3 R p b 2 4 x L z I w M j M g K D M p L 0 N o Y W 5 n Z W Q g V H l w Z S 5 7 Q k M s M j d 9 J n F 1 b 3 Q 7 X S w m c X V v d D t D b 2 x 1 b W 5 D b 3 V u d C Z x d W 9 0 O z o x M S w m c X V v d D t L Z X l D b 2 x 1 b W 5 O Y W 1 l c y Z x d W 9 0 O z p b X S w m c X V v d D t D b 2 x 1 b W 5 J Z G V u d G l 0 a W V z J n F 1 b 3 Q 7 O l s m c X V v d D t T Z W N 0 a W 9 u M S 8 y M D I z I C g z K S 9 D a G F u Z 2 V k I F R 5 c G U u e 0 N v b n R y b 2 w g T m 8 u L D B 9 J n F 1 b 3 Q 7 L C Z x d W 9 0 O 1 N l Y 3 R p b 2 4 x L z I w M j M g K D M p L 0 N o Y W 5 n Z W Q g V H l w Z S 5 7 T E d V I F R 5 c G U s M 3 0 m c X V v d D s s J n F 1 b 3 Q 7 U 2 V j d G l v b j E v M j A y M y A o M y k v Q 2 h h b m d l Z C B U e X B l L n t S Z W c u L D R 9 J n F 1 b 3 Q 7 L C Z x d W 9 0 O 1 N l Y 3 R p b 2 4 x L z I w M j M g K D M p L 0 N o Y W 5 n Z W Q g V H l w Z S 5 7 U 3 R h d H V z L D Z 9 J n F 1 b 3 Q 7 L C Z x d W 9 0 O 1 N l Y 3 R p b 2 4 x L z I w M j M g K D M p L 0 N o Y W 5 n Z W Q g V H l w Z S 5 7 T m F t Z S B v Z i B M R 1 U s N 3 0 m c X V v d D s s J n F 1 b 3 Q 7 U 2 V j d G l v b j E v M j A y M y A o M y k v Q 2 h h b m d l Z C B U e X B l L n t E Y X R l I G 9 m I E N l c n R p Z m l j Y X R p b 2 4 s M T F 9 J n F 1 b 3 Q 7 L C Z x d W 9 0 O 1 N l Y 3 R p b 2 4 x L z I w M j M g K D M p L 0 N o Y W 5 n Z W Q g V H l w Z S 5 7 U H V y c G 9 z Z S w y O X 0 m c X V v d D s s J n F 1 b 3 Q 7 U 2 V j d G l v b j E v M j A y M y A o M y k v Q 2 h h b m d l Z C B U e X B l L n t Q c m 9 w b 3 N l Z C B B b W 9 1 b n Q s M T J 9 J n F 1 b 3 Q 7 L C Z x d W 9 0 O 1 N l Y 3 R p b 2 4 x L z I w M j M g K D M p L 0 N o Y W 5 n Z W Q g V H l w Z S 5 7 I E x l b m R p b m c g S W 5 z d C 4 v Q W d l b m N 5 L D E w f S Z x d W 9 0 O y w m c X V v d D t T Z W N 0 a W 9 u M S 8 y M D I z I C g z K S 9 D a G F u Z 2 V k I F R 5 c G U u e 0 5 l d C B E U 0 M s M j N 9 J n F 1 b 3 Q 7 L C Z x d W 9 0 O 1 N l Y 3 R p b 2 4 x L z I w M j M g K D M p L 0 N o Y W 5 n Z W Q g V H l w Z S 5 7 Q k M s M j d 9 J n F 1 b 3 Q 7 X S w m c X V v d D t S Z W x h d G l v b n N o a X B J b m Z v J n F 1 b 3 Q 7 O l t d f S I v P j x F b n R y e S B U e X B l P S J S Z X N 1 b H R U e X B l I i B W Y W x 1 Z T 0 i c 0 V 4 Y 2 V w d G l v b i I v P j x F b n R y e S B U e X B l P S J O Y X Z p Z 2 F 0 a W 9 u U 3 R l c E 5 h b W U i I F Z h b H V l P S J z T m F 2 a W d h d G l v b i I v P j x F b n R y e S B U e X B l P S J G a W x s T 2 J q Z W N 0 V H l w Z S I g V m F s d W U 9 I n N U Y W J s Z S I v P j x F b n R y e S B U e X B l P S J O Y W 1 l V X B k Y X R l Z E F m d G V y R m l s b C I g V m F s d W U 9 I m w w I i 8 + P E V u d H J 5 I F R 5 c G U 9 I k Z p b G x U Y X J n Z X Q i I F Z h b H V l P S J z V G F i b G V f M j A y M 1 9 f M j c i L z 4 8 R W 5 0 c n k g V H l w Z T 0 i T G 9 h Z G V k V G 9 B b m F s e X N p c 1 N l c n Z p Y 2 V z I i B W Y W x 1 Z T 0 i b D A i L z 4 8 L 1 N 0 Y W J s Z U V u d H J p Z X M + P C 9 J d G V t P j x J d G V t P j x J d G V t T G 9 j Y X R p b 2 4 + P E l 0 Z W 1 U e X B l P k Z v c m 1 1 b G E 8 L 0 l 0 Z W 1 U e X B l P j x J d G V t U G F 0 a D 5 T Z W N 0 a W 9 u M S 8 y M D I z J T I w K D Q p P C 9 J d G V t U G F 0 a D 4 8 L 0 l 0 Z W 1 M b 2 N h d G l v b j 4 8 U 3 R h Y m x l R W 5 0 c m l l c z 4 8 R W 5 0 c n k g V H l w Z T 0 i Q W R k Z W R U b 0 R h d G F N b 2 R l b C I g V m F s d W U 9 I m w w I i 8 + P E V u d H J 5 I F R 5 c G U 9 I k J 1 Z m Z l c k 5 l e H R S Z W Z y Z X N o I i B W Y W x 1 Z T 0 i b D E i L z 4 8 R W 5 0 c n k g V H l w Z T 0 i R m l s b E N v d W 5 0 I i B W Y W x 1 Z T 0 i b D g i L z 4 8 R W 5 0 c n k g V H l w Z T 0 i R m l s b E V u Y W J s Z W Q i I F Z h b H V l P S J s M C I v P j x F b n R y e S B U e X B l P S J G a W x s R X J y b 3 J D b 2 R l I i B W Y W x 1 Z T 0 i c 1 V u a 2 5 v d 2 4 i L z 4 8 R W 5 0 c n k g V H l w Z T 0 i R m l s b E V y c m 9 y Q 2 9 1 b n Q i I F Z h b H V l P S J s M C I v P j x F b n R y e S B U e X B l P S J G a W x s T G F z d F V w Z G F 0 Z W Q i I F Z h b H V l P S J k M j A y M y 0 w N y 0 w N V Q w M T o y M D o y N C 4 z N j Q z O D c z W i I v P j x F b n R y e S B U e X B l P S J G a W x s Q 2 9 s d W 1 u V H l w Z X M i I F Z h b H V l P S J z Q m d Z Q U J n W U p C Z 0 1 H Q l F V P S I v P j x F b n R y e S B U e X B l P S J G a W x s Q 2 9 s d W 1 u T m F t Z X M i I F Z h b H V l P S J z W y Z x d W 9 0 O 0 N v b n R y b 2 w g T m 8 u J n F 1 b 3 Q 7 L C Z x d W 9 0 O 0 x H V S B U e X B l J n F 1 b 3 Q 7 L C Z x d W 9 0 O 1 J l Z y 4 m c X V v d D s s J n F 1 b 3 Q 7 U 3 R h d H V z J n F 1 b 3 Q 7 L C Z x d W 9 0 O 0 5 h b W U g b 2 Y g T E d V J n F 1 b 3 Q 7 L C Z x d W 9 0 O 0 R h d G U g b 2 Y g Q 2 V y d G l m a W N h d G l v b i Z x d W 9 0 O y w m c X V v d D t Q d X J w b 3 N l J n F 1 b 3 Q 7 L C Z x d W 9 0 O 1 B y b 3 B v c 2 V k I E F t b 3 V u d C Z x d W 9 0 O y w m c X V v d D s g T G V u Z G l u Z y B J b n N 0 L i 9 B Z 2 V u Y 3 k m c X V v d D s s J n F 1 b 3 Q 7 T m V 0 I E R T Q y Z x d W 9 0 O y w m c X V v d D t C Q y 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Z j Y z Y j Y z N G M t Z T Y 1 O S 0 0 N 2 U 3 L T k 3 O G Q t N W Y 5 M 2 Q 3 O D R m N j Q 4 I i 8 + P E V u d H J 5 I F R 5 c G U 9 I l J l b G F 0 a W 9 u c 2 h p c E l u Z m 9 D b 2 5 0 Y W l u Z X I i I F Z h b H V l P S J z e y Z x d W 9 0 O 2 N v b H V t b k N v d W 5 0 J n F 1 b 3 Q 7 O j E x L C Z x d W 9 0 O 2 t l e U N v b H V t b k 5 h b W V z J n F 1 b 3 Q 7 O l t d L C Z x d W 9 0 O 3 F 1 Z X J 5 U m V s Y X R p b 2 5 z a G l w c y Z x d W 9 0 O z p b X S w m c X V v d D t j b 2 x 1 b W 5 J Z G V u d G l 0 a W V z J n F 1 b 3 Q 7 O l s m c X V v d D t T Z W N 0 a W 9 u M S 8 y M D I z I C g 0 K S 9 D a G F u Z 2 V k I F R 5 c G U u e 0 N v b n R y b 2 w g T m 8 u L D B 9 J n F 1 b 3 Q 7 L C Z x d W 9 0 O 1 N l Y 3 R p b 2 4 x L z I w M j M g K D Q p L 0 N o Y W 5 n Z W Q g V H l w Z S 5 7 T E d V I F R 5 c G U s M 3 0 m c X V v d D s s J n F 1 b 3 Q 7 U 2 V j d G l v b j E v M j A y M y A o N C k v Q 2 h h b m d l Z C B U e X B l L n t S Z W c u L D R 9 J n F 1 b 3 Q 7 L C Z x d W 9 0 O 1 N l Y 3 R p b 2 4 x L z I w M j M g K D Q p L 0 N o Y W 5 n Z W Q g V H l w Z S 5 7 U 3 R h d H V z L D Z 9 J n F 1 b 3 Q 7 L C Z x d W 9 0 O 1 N l Y 3 R p b 2 4 x L z I w M j M g K D Q p L 0 N o Y W 5 n Z W Q g V H l w Z S 5 7 T m F t Z S B v Z i B M R 1 U s N 3 0 m c X V v d D s s J n F 1 b 3 Q 7 U 2 V j d G l v b j E v M j A y M y A o N C k v Q 2 h h b m d l Z C B U e X B l L n t E Y X R l I G 9 m I E N l c n R p Z m l j Y X R p b 2 4 s M T F 9 J n F 1 b 3 Q 7 L C Z x d W 9 0 O 1 N l Y 3 R p b 2 4 x L z I w M j M g K D Q p L 0 N o Y W 5 n Z W Q g V H l w Z S 5 7 U H V y c G 9 z Z S w y O X 0 m c X V v d D s s J n F 1 b 3 Q 7 U 2 V j d G l v b j E v M j A y M y A o N C k v Q 2 h h b m d l Z C B U e X B l L n t Q c m 9 w b 3 N l Z C B B b W 9 1 b n Q s M T J 9 J n F 1 b 3 Q 7 L C Z x d W 9 0 O 1 N l Y 3 R p b 2 4 x L z I w M j M g K D Q p L 0 N o Y W 5 n Z W Q g V H l w Z S 5 7 I E x l b m R p b m c g S W 5 z d C 4 v Q W d l b m N 5 L D E w f S Z x d W 9 0 O y w m c X V v d D t T Z W N 0 a W 9 u M S 8 y M D I z I C g 0 K S 9 D a G F u Z 2 V k I F R 5 c G U u e 0 5 l d C B E U 0 M s M j N 9 J n F 1 b 3 Q 7 L C Z x d W 9 0 O 1 N l Y 3 R p b 2 4 x L z I w M j M g K D Q p L 0 N o Y W 5 n Z W Q g V H l w Z S 5 7 Q k M s M j d 9 J n F 1 b 3 Q 7 X S w m c X V v d D t D b 2 x 1 b W 5 D b 3 V u d C Z x d W 9 0 O z o x M S w m c X V v d D t L Z X l D b 2 x 1 b W 5 O Y W 1 l c y Z x d W 9 0 O z p b X S w m c X V v d D t D b 2 x 1 b W 5 J Z G V u d G l 0 a W V z J n F 1 b 3 Q 7 O l s m c X V v d D t T Z W N 0 a W 9 u M S 8 y M D I z I C g 0 K S 9 D a G F u Z 2 V k I F R 5 c G U u e 0 N v b n R y b 2 w g T m 8 u L D B 9 J n F 1 b 3 Q 7 L C Z x d W 9 0 O 1 N l Y 3 R p b 2 4 x L z I w M j M g K D Q p L 0 N o Y W 5 n Z W Q g V H l w Z S 5 7 T E d V I F R 5 c G U s M 3 0 m c X V v d D s s J n F 1 b 3 Q 7 U 2 V j d G l v b j E v M j A y M y A o N C k v Q 2 h h b m d l Z C B U e X B l L n t S Z W c u L D R 9 J n F 1 b 3 Q 7 L C Z x d W 9 0 O 1 N l Y 3 R p b 2 4 x L z I w M j M g K D Q p L 0 N o Y W 5 n Z W Q g V H l w Z S 5 7 U 3 R h d H V z L D Z 9 J n F 1 b 3 Q 7 L C Z x d W 9 0 O 1 N l Y 3 R p b 2 4 x L z I w M j M g K D Q p L 0 N o Y W 5 n Z W Q g V H l w Z S 5 7 T m F t Z S B v Z i B M R 1 U s N 3 0 m c X V v d D s s J n F 1 b 3 Q 7 U 2 V j d G l v b j E v M j A y M y A o N C k v Q 2 h h b m d l Z C B U e X B l L n t E Y X R l I G 9 m I E N l c n R p Z m l j Y X R p b 2 4 s M T F 9 J n F 1 b 3 Q 7 L C Z x d W 9 0 O 1 N l Y 3 R p b 2 4 x L z I w M j M g K D Q p L 0 N o Y W 5 n Z W Q g V H l w Z S 5 7 U H V y c G 9 z Z S w y O X 0 m c X V v d D s s J n F 1 b 3 Q 7 U 2 V j d G l v b j E v M j A y M y A o N C k v Q 2 h h b m d l Z C B U e X B l L n t Q c m 9 w b 3 N l Z C B B b W 9 1 b n Q s M T J 9 J n F 1 b 3 Q 7 L C Z x d W 9 0 O 1 N l Y 3 R p b 2 4 x L z I w M j M g K D Q p L 0 N o Y W 5 n Z W Q g V H l w Z S 5 7 I E x l b m R p b m c g S W 5 z d C 4 v Q W d l b m N 5 L D E w f S Z x d W 9 0 O y w m c X V v d D t T Z W N 0 a W 9 u M S 8 y M D I z I C g 0 K S 9 D a G F u Z 2 V k I F R 5 c G U u e 0 5 l d C B E U 0 M s M j N 9 J n F 1 b 3 Q 7 L C Z x d W 9 0 O 1 N l Y 3 R p b 2 4 x L z I w M j M g K D Q p L 0 N o Y W 5 n Z W Q g V H l w Z S 5 7 Q k M s M j d 9 J n F 1 b 3 Q 7 X S w m c X V v d D t S Z W x h d G l v b n N o a X B J b m Z v J n F 1 b 3 Q 7 O l t d f S I v P j x F b n R y e S B U e X B l P S J S Z X N 1 b H R U e X B l I i B W Y W x 1 Z T 0 i c 0 V 4 Y 2 V w d G l v b i I v P j x F b n R y e S B U e X B l P S J O Y X Z p Z 2 F 0 a W 9 u U 3 R l c E 5 h b W U i I F Z h b H V l P S J z T m F 2 a W d h d G l v b i I v P j x F b n R y e S B U e X B l P S J G a W x s T 2 J q Z W N 0 V H l w Z S I g V m F s d W U 9 I n N D b 2 5 u Z W N 0 a W 9 u T 2 5 s e S I v P j x F b n R y e S B U e X B l P S J O Y W 1 l V X B k Y X R l Z E F m d G V y R m l s b C I g V m F s d W U 9 I m w w I i 8 + P E V u d H J 5 I F R 5 c G U 9 I k x v Y W R l Z F R v Q W 5 h b H l z a X N T Z X J 2 a W N l c y I g V m F s d W U 9 I m w w I i 8 + P C 9 T d G F i b G V F b n R y a W V z P j w v S X R l b T 4 8 S X R l b T 4 8 S X R l b U x v Y 2 F 0 a W 9 u P j x J d G V t V H l w Z T 5 G b 3 J t d W x h P C 9 J d G V t V H l w Z T 4 8 S X R l b V B h d G g + U 2 V j d G l v b j E v M j A y M y U y M C g 1 K T w v S X R l b V B h d G g + P C 9 J d G V t T G 9 j Y X R p b 2 4 + P F N 0 Y W J s Z U V u d H J p Z X M + P E V u d H J 5 I F R 5 c G U 9 I k F k Z G V k V G 9 E Y X R h T W 9 k Z W w i I F Z h b H V l P S J s M C I v P j x F b n R y e S B U e X B l P S J C d W Z m Z X J O Z X h 0 U m V m c m V z a C I g V m F s d W U 9 I m w x I i 8 + P E V u d H J 5 I F R 5 c G U 9 I k Z p b G x F b m F i b G V k I i B W Y W x 1 Z T 0 i b D E i L z 4 8 R W 5 0 c n k g V H l w Z T 0 i R m l s b E V y c m 9 y Q 2 9 k Z S I g V m F s d W U 9 I n N V b m t u b 3 d u I i 8 + P E V u d H J 5 I F R 5 c G U 9 I k Z p b G x F c n J v c k 1 l c 3 N h Z 2 U i I F Z h b H V l P S J z R G 9 3 b m x v Y W Q g Z m F p b G V k L i I v P j x F b n R y e S B U e X B l P S J G a W x s T G F z d F V w Z G F 0 Z W Q i I F Z h b H V l P S J k M j A y N C 0 w N S 0 x N 1 Q w N j o 1 N j o x N C 4 z M T Q x O D Y 5 W i I v P j x F b n R y e S B U e X B l P S J G a W x s Q 2 9 s d W 1 u V H l w Z X M i I F Z h b H V l P S J z Q m d Z Q U J n W U p C Z 0 1 H Q l F V R y I v P j x F b n R y e S B U e X B l P S J G a W x s Q 2 9 s d W 1 u T m F t Z X M i I F Z h b H V l P S J z W y Z x d W 9 0 O 0 N v b n R y b 2 w g T m 8 u J n F 1 b 3 Q 7 L C Z x d W 9 0 O 0 x H V S B U e X B l J n F 1 b 3 Q 7 L C Z x d W 9 0 O 1 J l Z y 4 m c X V v d D s s J n F 1 b 3 Q 7 U 3 R h d H V z J n F 1 b 3 Q 7 L C Z x d W 9 0 O 0 5 h b W U g b 2 Y g T E d V J n F 1 b 3 Q 7 L C Z x d W 9 0 O 0 R h d G U g b 2 Y g Q 2 V y d G l m a W N h d G l v b i Z x d W 9 0 O y w m c X V v d D t Q d X J w b 3 N l J n F 1 b 3 Q 7 L C Z x d W 9 0 O 1 B y b 3 B v c 2 V k I E F t b 3 V u d C Z x d W 9 0 O y w m c X V v d D s g T G V u Z G l u Z y B J b n N 0 L i 9 B Z 2 V u Y 3 k m c X V v d D s s J n F 1 b 3 Q 7 T m V 0 I E R T Q y Z x d W 9 0 O y w m c X V v d D t C Q y Z x d W 9 0 O y w m c X V v d D t E Y X R l I G 9 m I E N l c n R p Z m l j Y X R p b 2 4 g L S B D b 3 B 5 J n F 1 b 3 Q 7 X S I v P j x F b n R y e S B U e X B l P S J G a W x s Z W R D b 2 1 w b G V 0 Z V J l c 3 V s d F R v V 2 9 y a 3 N o Z W V 0 I i B W Y W x 1 Z T 0 i b D E i L z 4 8 R W 5 0 c n k g V H l w Z T 0 i R m l s b F N 0 Y X R 1 c y I g V m F s d W U 9 I n N F c n J v c i I v P j x F b n R y e S B U e X B l P S J G a W x s V G 9 E Y X R h T W 9 k Z W x F b m F i b G V k I i B W Y W x 1 Z T 0 i b D A i L z 4 8 R W 5 0 c n k g V H l w Z T 0 i S X N Q c m l 2 Y X R l I i B W Y W x 1 Z T 0 i b D A i L z 4 8 R W 5 0 c n k g V H l w Z T 0 i U X V l c n l J R C I g V m F s d W U 9 I n M 4 O D R j M W M y N C 1 k N T Y 2 L T Q 5 O T k t O D Q 4 M i 0 w Z W I 5 N m U y Y m V j N m M i L z 4 8 R W 5 0 c n k g V H l w Z T 0 i U m V s Y X R p b 2 5 z a G l w S W 5 m b 0 N v b n R h a W 5 l c i I g V m F s d W U 9 I n N 7 J n F 1 b 3 Q 7 Y 2 9 s d W 1 u Q 2 9 1 b n Q m c X V v d D s 6 M T I s J n F 1 b 3 Q 7 a 2 V 5 Q 2 9 s d W 1 u T m F t Z X M m c X V v d D s 6 W 1 0 s J n F 1 b 3 Q 7 c X V l c n l S Z W x h d G l v b n N o a X B z J n F 1 b 3 Q 7 O l t d L C Z x d W 9 0 O 2 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Q 2 9 s d W 1 u Q 2 9 1 b n Q m c X V v d D s 6 M T I s J n F 1 b 3 Q 7 S 2 V 5 Q 2 9 s d W 1 u T m F t Z X M m c X V v d D s 6 W 1 0 s J n F 1 b 3 Q 7 Q 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S Z W x h d G l v b n N o a X B J b m Z v J n F 1 b 3 Q 7 O l t d f S I v P j x F b n R y e S B U e X B l P S J S Z X N 1 b H R U e X B l I i B W Y W x 1 Z T 0 i c 0 V 4 Y 2 V w d G l v b i I v P j x F b n R y e S B U e X B l P S J O Y X Z p Z 2 F 0 a W 9 u U 3 R l c E 5 h b W U i I F Z h b H V l P S J z T m F 2 a W d h d G l v b i I v P j x F b n R y e S B U e X B l P S J G a W x s T 2 J q Z W N 0 V H l w Z S I g V m F s d W U 9 I n N U Y W J s Z S I v P j x F b n R y e S B U e X B l P S J O Y W 1 l V X B k Y X R l Z E F m d G V y R m l s b C I g V m F s d W U 9 I m w w I i 8 + P E V u d H J 5 I F R 5 c G U 9 I k Z p b G x U Y X J n Z X Q i I F Z h b H V l P S J z V G F i b G V f M j A y M 1 9 f M j E w I i 8 + P E V u d H J 5 I F R 5 c G U 9 I k x v Y W R l Z F R v Q W 5 h b H l z a X N T Z X J 2 a W N l c y I g V m F s d W U 9 I m w w I i 8 + P C 9 T d G F i b G V F b n R y a W V z P j w v S X R l b T 4 8 S X R l b T 4 8 S X R l b U x v Y 2 F 0 a W 9 u P j x J d G V t V H l w Z T 5 G b 3 J t d W x h P C 9 J d G V t V H l w Z T 4 8 S X R l b V B h d G g + U 2 V j d G l v b j E v M j A y M y U y M C g 2 K T w v S X R l b V B h d G g + P C 9 J d G V t T G 9 j Y X R p b 2 4 + P F N 0 Y W J s Z U V u d H J p Z X M + P E V u d H J 5 I F R 5 c G U 9 I k F k Z G V k V G 9 E Y X R h T W 9 k Z W w i I F Z h b H V l P S J s M C I v P j x F b n R y e S B U e X B l P S J C d W Z m Z X J O Z X h 0 U m V m c m V z a C I g V m F s d W U 9 I m w x I i 8 + P E V u d H J 5 I F R 5 c G U 9 I k Z p b G x D b 3 V u d C I g V m F s d W U 9 I m w z M y I v P j x F b n R y e S B U e X B l P S J G a W x s R W 5 h Y m x l Z C I g V m F s d W U 9 I m w w I i 8 + P E V u d H J 5 I F R 5 c G U 9 I k Z p b G x F c n J v c k N v Z G U i I F Z h b H V l P S J z V W 5 r b m 9 3 b i I v P j x F b n R y e S B U e X B l P S J G a W x s R X J y b 3 J D b 3 V u d C I g V m F s d W U 9 I m w w I i 8 + P E V u d H J 5 I F R 5 c G U 9 I k Z p b G x M Y X N 0 V X B k Y X R l Z C I g V m F s d W U 9 I m Q y M D I z L T A 4 L T A 1 V D E 1 O j M 5 O j U z L j I w M T E w M T l a I i 8 + P E V u d H J 5 I F R 5 c G U 9 I k Z p b G x D b 2 x 1 b W 5 U e X B l c y I g V m F s d W U 9 I n N C Z 1 l B Q m d Z S k J n T U d C U V V H I i 8 + P E V u d H J 5 I F R 5 c G U 9 I k Z p b G x D b 2 x 1 b W 5 O Y W 1 l c y I g V m F s d W U 9 I n N b J n F 1 b 3 Q 7 Q 2 9 u d H J v b C B O b y 4 m c X V v d D s s J n F 1 b 3 Q 7 T E d V I F R 5 c G U m c X V v d D s s J n F 1 b 3 Q 7 U m V n L i Z x d W 9 0 O y w m c X V v d D t T d G F 0 d X M m c X V v d D s s J n F 1 b 3 Q 7 T m F t Z S B v Z i B M R 1 U m c X V v d D s s J n F 1 b 3 Q 7 R G F 0 Z S B v Z i B D Z X J 0 a W Z p Y 2 F 0 a W 9 u J n F 1 b 3 Q 7 L C Z x d W 9 0 O 1 B 1 c n B v c 2 U m c X V v d D s s J n F 1 b 3 Q 7 U H J v c G 9 z Z W Q g Q W 1 v d W 5 0 J n F 1 b 3 Q 7 L C Z x d W 9 0 O y B M Z W 5 k a W 5 n I E l u c 3 Q u L 0 F n Z W 5 j e S Z x d W 9 0 O y w m c X V v d D t O Z X Q g R F N D J n F 1 b 3 Q 7 L C Z x d W 9 0 O 0 J D J n F 1 b 3 Q 7 L C Z x d W 9 0 O 0 R h d G U g b 2 Y g Q 2 V y d G l m a W N h d G l v b i A t I E N v c H k 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N j N D I 3 O D Y 0 L W U 5 O G E t N D M 3 Z S 1 i N T I y L W Z h M z Y z M G I 3 Z G R h O C I v P j x F b n R y e S B U e X B l P S J S Z W x h d G l v b n N o a X B J b m Z v Q 2 9 u d G F p b m V y I i B W Y W x 1 Z T 0 i c 3 s m c X V v d D t j b 2 x 1 b W 5 D b 3 V u d C Z x d W 9 0 O z o x M i w m c X V v d D t r Z X l D b 2 x 1 b W 5 O Y W 1 l c y Z x d W 9 0 O z p b X S w m c X V v d D t x d W V y e V J l b G F 0 a W 9 u c 2 h p c H M m c X V v d D s 6 W 1 0 s J n F 1 b 3 Q 7 Y 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D b 2 x 1 b W 5 D b 3 V u d C Z x d W 9 0 O z o x M i w m c X V v d D t L Z X l D b 2 x 1 b W 5 O Y W 1 l c y Z x d W 9 0 O z p b X S w m c X V v d D t D 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1 J l b G F 0 a W 9 u c 2 h p c E l u Z m 8 m c X V v d D s 6 W 1 1 9 I i 8 + P E V u d H J 5 I F R 5 c G U 9 I l J l c 3 V s d F R 5 c G U i I F Z h b H V l P S J z R X h j Z X B 0 a W 9 u I i 8 + P E V u d H J 5 I F R 5 c G U 9 I k 5 h d m l n Y X R p b 2 5 T d G V w T m F t Z S I g V m F s d W U 9 I n N O Y X Z p Z 2 F 0 a W 9 u I i 8 + P E V u d H J 5 I F R 5 c G U 9 I k Z p b G x P Y m p l Y 3 R U e X B l I i B W Y W x 1 Z T 0 i c 0 N v b m 5 l Y 3 R p b 2 5 P b m x 5 I i 8 + P E V u d H J 5 I F R 5 c G U 9 I k x v Y W R l Z F R v Q W 5 h b H l z a X N T Z X J 2 a W N l c y I g V m F s d W U 9 I m w w I i 8 + P C 9 T d G F i b G V F b n R y a W V z P j w v S X R l b T 4 8 S X R l b T 4 8 S X R l b U x v Y 2 F 0 a W 9 u P j x J d G V t V H l w Z T 5 G b 3 J t d W x h P C 9 J d G V t V H l w Z T 4 8 S X R l b V B h d G g + U 2 V j d G l v b j E v M j A y M y U y M C g 3 K T w v S X R l b V B h d G g + P C 9 J d G V t T G 9 j Y X R p b 2 4 + P F N 0 Y W J s Z U V u d H J p Z X M + P E V u d H J 5 I F R 5 c G U 9 I k F k Z G V k V G 9 E Y X R h T W 9 k Z W w i I F Z h b H V l P S J s M C I v P j x F b n R y e S B U e X B l P S J C d W Z m Z X J O Z X h 0 U m V m c m V z a C I g V m F s d W U 9 I m w x I i 8 + P E V u d H J 5 I F R 5 c G U 9 I k Z p b G x D b 3 V u d C I g V m F s d W U 9 I m w 1 M D g i L z 4 8 R W 5 0 c n k g V H l w Z T 0 i R m l s b E V u Y W J s Z W Q i I F Z h b H V l P S J s M C I v P j x F b n R y e S B U e X B l P S J G a W x s R X J y b 3 J D b 2 R l I i B W Y W x 1 Z T 0 i c 1 V u a 2 5 v d 2 4 i L z 4 8 R W 5 0 c n k g V H l w Z T 0 i R m l s b E V y c m 9 y Q 2 9 1 b n Q i I F Z h b H V l P S J s M C I v P j x F b n R y e S B U e X B l P S J G a W x s T G F z d F V w Z G F 0 Z W Q i I F Z h b H V l P S J k M j A y M y 0 w O S 0 w N l Q w M z o y N T o 1 M S 4 2 N z c 3 N T M y W i I v P j x F b n R y e S B U e X B l P S J G a W x s Q 2 9 s d W 1 u V H l w Z X M i I F Z h b H V l P S J z Q m d B R 0 F B W U d C Z 2 t E Q l F V R y I v P j x F b n R y e S B U e X B l P S J G a W x s Q 2 9 s d W 1 u T m F t Z X M i I F Z h b H V l P S J z W y Z x d W 9 0 O 0 N v b n R y b 2 w g T m 8 u J n F 1 b 3 Q 7 L C Z x d W 9 0 O 0 1 v b n R o J n F 1 b 3 Q 7 L C Z x d W 9 0 O 0 x H V S B U e X B l J n F 1 b 3 Q 7 L C Z x d W 9 0 O 1 J l Z y 4 m c X V v d D s s J n F 1 b 3 Q 7 U 3 R h d H V z J n F 1 b 3 Q 7 L C Z x d W 9 0 O 0 5 h b W U g b 2 Y g T E d V J n F 1 b 3 Q 7 L C Z x d W 9 0 O y B M Z W 5 k a W 5 n I E l u c 3 Q u L 0 F n Z W 5 j e S Z x d W 9 0 O y w m c X V v d D t E Y X R l I G 9 m I E N l c n R p Z m l j Y X R p b 2 4 m c X V v d D s s J n F 1 b 3 Q 7 U H J v c G 9 z Z W Q g Q W 1 v d W 5 0 J n F 1 b 3 Q 7 L C Z x d W 9 0 O 0 5 l d C B E U 0 M m c X V v d D s s J n F 1 b 3 Q 7 Q k M m c X V v d D s s J n F 1 b 3 Q 7 U H V y c G 9 z Z S 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Y m Q w Z G I y Z m Q t N D F k M C 0 0 O W F k L T h l O T A t O D I x N G E z M j d k Y W I 5 I i 8 + P E V u d H J 5 I F R 5 c G U 9 I l J l b G F 0 a W 9 u c 2 h p c E l u Z m 9 D b 2 5 0 Y W l u Z X I i I F Z h b H V l P S J z e y Z x d W 9 0 O 2 N v b H V t b k N v d W 5 0 J n F 1 b 3 Q 7 O j E y L C Z x d W 9 0 O 2 t l e U N v b H V t b k 5 h b W V z J n F 1 b 3 Q 7 O l t d L C Z x d W 9 0 O 3 F 1 Z X J 5 U m V s Y X R p b 2 5 z a G l w c y Z x d W 9 0 O z p b X S w m c X V v d D t j b 2 x 1 b W 5 J Z G V u d G l 0 a W V z J n F 1 b 3 Q 7 O l s m c X V v d D t T Z W N 0 a W 9 u M S 8 y M D I z I C g 3 K S 9 D a G F u Z 2 V k I F R 5 c G U u e 0 N v b n R y b 2 w g T m 8 u L D B 9 J n F 1 b 3 Q 7 L C Z x d W 9 0 O 1 N l Y 3 R p b 2 4 x L z I w M j M g K D c p L 0 N o Y W 5 n Z W Q g V H l w Z S 5 7 T W 9 u d G g s M n 0 m c X V v d D s s J n F 1 b 3 Q 7 U 2 V j d G l v b j E v M j A y M y A o N y k v Q 2 h h b m d l Z C B U e X B l L n t M R 1 U g V H l w Z S w z f S Z x d W 9 0 O y w m c X V v d D t T Z W N 0 a W 9 u M S 8 y M D I z I C g 3 K S 9 D a G F u Z 2 V k I F R 5 c G U u e 1 J l Z y 4 s N H 0 m c X V v d D s s J n F 1 b 3 Q 7 U 2 V j d G l v b j E v M j A y M y A o N y k v Q 2 h h b m d l Z C B U e X B l L n t T d G F 0 d X M s N n 0 m c X V v d D s s J n F 1 b 3 Q 7 U 2 V j d G l v b j E v M j A y M y A o N y k v Q 2 h h b m d l Z C B U e X B l L n t O Y W 1 l I G 9 m I E x H V S w 3 f S Z x d W 9 0 O y w m c X V v d D t T Z W N 0 a W 9 u M S 8 y M D I z I C g 3 K S 9 D a G F u Z 2 V k I F R 5 c G U u e y B M Z W 5 k a W 5 n I E l u c 3 Q u L 0 F n Z W 5 j e S w x M H 0 m c X V v d D s s J n F 1 b 3 Q 7 U 2 V j d G l v b j E v M j A y M y A o N y k v Q 2 h h b m d l Z C B U e X B l L n t E Y X R l I G 9 m I E N l c n R p Z m l j Y X R p b 2 4 s M T F 9 J n F 1 b 3 Q 7 L C Z x d W 9 0 O 1 N l Y 3 R p b 2 4 x L z I w M j M g K D c p L 0 N o Y W 5 n Z W Q g V H l w Z S 5 7 U H J v c G 9 z Z W Q g Q W 1 v d W 5 0 L D E y f S Z x d W 9 0 O y w m c X V v d D t T Z W N 0 a W 9 u M S 8 y M D I z I C g 3 K S 9 D a G F u Z 2 V k I F R 5 c G U u e 0 5 l d C B E U 0 M s M j N 9 J n F 1 b 3 Q 7 L C Z x d W 9 0 O 1 N l Y 3 R p b 2 4 x L z I w M j M g K D c p L 0 N o Y W 5 n Z W Q g V H l w Z S 5 7 Q k M s M j d 9 J n F 1 b 3 Q 7 L C Z x d W 9 0 O 1 N l Y 3 R p b 2 4 x L z I w M j M g K D c p L 0 N o Y W 5 n Z W Q g V H l w Z S 5 7 U H V y c G 9 z Z S w y O X 0 m c X V v d D t d L C Z x d W 9 0 O 0 N v b H V t b k N v d W 5 0 J n F 1 b 3 Q 7 O j E y L C Z x d W 9 0 O 0 t l e U N v b H V t b k 5 h b W V z J n F 1 b 3 Q 7 O l t d L C Z x d W 9 0 O 0 N v b H V t b k l k Z W 5 0 a X R p Z X M m c X V v d D s 6 W y Z x d W 9 0 O 1 N l Y 3 R p b 2 4 x L z I w M j M g K D c p L 0 N o Y W 5 n Z W Q g V H l w Z S 5 7 Q 2 9 u d H J v b C B O b y 4 s M H 0 m c X V v d D s s J n F 1 b 3 Q 7 U 2 V j d G l v b j E v M j A y M y A o N y k v Q 2 h h b m d l Z C B U e X B l L n t N b 2 5 0 a C w y f S Z x d W 9 0 O y w m c X V v d D t T Z W N 0 a W 9 u M S 8 y M D I z I C g 3 K S 9 D a G F u Z 2 V k I F R 5 c G U u e 0 x H V S B U e X B l L D N 9 J n F 1 b 3 Q 7 L C Z x d W 9 0 O 1 N l Y 3 R p b 2 4 x L z I w M j M g K D c p L 0 N o Y W 5 n Z W Q g V H l w Z S 5 7 U m V n L i w 0 f S Z x d W 9 0 O y w m c X V v d D t T Z W N 0 a W 9 u M S 8 y M D I z I C g 3 K S 9 D a G F u Z 2 V k I F R 5 c G U u e 1 N 0 Y X R 1 c y w 2 f S Z x d W 9 0 O y w m c X V v d D t T Z W N 0 a W 9 u M S 8 y M D I z I C g 3 K S 9 D a G F u Z 2 V k I F R 5 c G U u e 0 5 h b W U g b 2 Y g T E d V L D d 9 J n F 1 b 3 Q 7 L C Z x d W 9 0 O 1 N l Y 3 R p b 2 4 x L z I w M j M g K D c p L 0 N o Y W 5 n Z W Q g V H l w Z S 5 7 I E x l b m R p b m c g S W 5 z d C 4 v Q W d l b m N 5 L D E w f S Z x d W 9 0 O y w m c X V v d D t T Z W N 0 a W 9 u M S 8 y M D I z I C g 3 K S 9 D a G F u Z 2 V k I F R 5 c G U u e 0 R h d G U g b 2 Y g Q 2 V y d G l m a W N h d G l v b i w x M X 0 m c X V v d D s s J n F 1 b 3 Q 7 U 2 V j d G l v b j E v M j A y M y A o N y k v Q 2 h h b m d l Z C B U e X B l L n t Q c m 9 w b 3 N l Z C B B b W 9 1 b n Q s M T J 9 J n F 1 b 3 Q 7 L C Z x d W 9 0 O 1 N l Y 3 R p b 2 4 x L z I w M j M g K D c p L 0 N o Y W 5 n Z W Q g V H l w Z S 5 7 T m V 0 I E R T Q y w y M 3 0 m c X V v d D s s J n F 1 b 3 Q 7 U 2 V j d G l v b j E v M j A y M y A o N y k v Q 2 h h b m d l Z C B U e X B l L n t C Q y w y N 3 0 m c X V v d D s s J n F 1 b 3 Q 7 U 2 V j d G l v b j E v M j A y M y A o N y k v Q 2 h h b m d l Z C B U e X B l L n t Q d X J w b 3 N l L D I 5 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M j A y M y U y M C g 4 K T w v S X R l b V B h d G g + P C 9 J d G V t T G 9 j Y X R p b 2 4 + P F N 0 Y W J s Z U V u d H J p Z X M + P E V u d H J 5 I F R 5 c G U 9 I k F k Z G V k V G 9 E Y X R h T W 9 k Z W w i I F Z h b H V l P S J s M C I v P j x F b n R y e S B U e X B l P S J C d W Z m Z X J O Z X h 0 U m V m c m V z a C I g V m F s d W U 9 I m w x I i 8 + P E V u d H J 5 I F R 5 c G U 9 I k Z p b G x F b m F i b G V k I i B W Y W x 1 Z T 0 i b D E i L z 4 8 R W 5 0 c n k g V H l w Z T 0 i R m l s b E V y c m 9 y Q 2 9 k Z S I g V m F s d W U 9 I n N V b m t u b 3 d u I i 8 + P E V u d H J 5 I F R 5 c G U 9 I k Z p b G x F c n J v c k 1 l c 3 N h Z 2 U i I F Z h b H V l P S J z R G 9 3 b m x v Y W Q g Z m F p b G V k L i I v P j x F b n R y e S B U e X B l P S J G a W x s T G F z d F V w Z G F 0 Z W Q i I F Z h b H V l P S J k M j A y N C 0 w N S 0 x N 1 Q w N j o 1 N j o x N S 4 4 N z Y 3 N D g 1 W i I v P j x F b n R y e S B U e X B l P S J G a W x s Q 2 9 s d W 1 u V H l w Z X M i I F Z h b H V l P S J z Q m d Z Q U J n W U p C Z 0 1 H Q l F V R y I v P j x F b n R y e S B U e X B l P S J G a W x s Q 2 9 s d W 1 u T m F t Z X M i I F Z h b H V l P S J z W y Z x d W 9 0 O 0 N v b n R y b 2 w g T m 8 u J n F 1 b 3 Q 7 L C Z x d W 9 0 O 0 x H V S B U e X B l J n F 1 b 3 Q 7 L C Z x d W 9 0 O 1 J l Z y 4 m c X V v d D s s J n F 1 b 3 Q 7 U 3 R h d H V z J n F 1 b 3 Q 7 L C Z x d W 9 0 O 0 5 h b W U g b 2 Y g T E d V J n F 1 b 3 Q 7 L C Z x d W 9 0 O 0 R h d G U g b 2 Y g Q 2 V y d G l m a W N h d G l v b i Z x d W 9 0 O y w m c X V v d D t Q d X J w b 3 N l J n F 1 b 3 Q 7 L C Z x d W 9 0 O 1 B y b 3 B v c 2 V k I E F t b 3 V u d C Z x d W 9 0 O y w m c X V v d D s g T G V u Z G l u Z y B J b n N 0 L i 9 B Z 2 V u Y 3 k m c X V v d D s s J n F 1 b 3 Q 7 T m V 0 I E R T Q y Z x d W 9 0 O y w m c X V v d D t C Q y Z x d W 9 0 O y w m c X V v d D t E Y X R l I G 9 m I E N l c n R p Z m l j Y X R p b 2 4 g L S B D b 3 B 5 J n F 1 b 3 Q 7 X S I v P j x F b n R y e S B U e X B l P S J G a W x s Z W R D b 2 1 w b G V 0 Z V J l c 3 V s d F R v V 2 9 y a 3 N o Z W V 0 I i B W Y W x 1 Z T 0 i b D E i L z 4 8 R W 5 0 c n k g V H l w Z T 0 i R m l s b F N 0 Y X R 1 c y I g V m F s d W U 9 I n N F c n J v c i I v P j x F b n R y e S B U e X B l P S J G a W x s V G 9 E Y X R h T W 9 k Z W x F b m F i b G V k I i B W Y W x 1 Z T 0 i b D A i L z 4 8 R W 5 0 c n k g V H l w Z T 0 i S X N Q c m l 2 Y X R l I i B W Y W x 1 Z T 0 i b D A i L z 4 8 R W 5 0 c n k g V H l w Z T 0 i U X V l c n l J R C I g V m F s d W U 9 I n N h Y z g x N z Q 1 N C 0 5 N 2 N j L T R k N z g t O W M 0 N i 0 0 Z j V l N z A 0 M z l h O W Y i L z 4 8 R W 5 0 c n k g V H l w Z T 0 i U m V s Y X R p b 2 5 z a G l w S W 5 m b 0 N v b n R h a W 5 l c i I g V m F s d W U 9 I n N 7 J n F 1 b 3 Q 7 Y 2 9 s d W 1 u Q 2 9 1 b n Q m c X V v d D s 6 M T I s J n F 1 b 3 Q 7 a 2 V 5 Q 2 9 s d W 1 u T m F t Z X M m c X V v d D s 6 W 1 0 s J n F 1 b 3 Q 7 c X V l c n l S Z W x h d G l v b n N o a X B z J n F 1 b 3 Q 7 O l t d L C Z x d W 9 0 O 2 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Q 2 9 s d W 1 u Q 2 9 1 b n Q m c X V v d D s 6 M T I s J n F 1 b 3 Q 7 S 2 V 5 Q 2 9 s d W 1 u T m F t Z X M m c X V v d D s 6 W 1 0 s J n F 1 b 3 Q 7 Q 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S Z W x h d G l v b n N o a X B J b m Z v J n F 1 b 3 Q 7 O l t d f S I v P j x F b n R y e S B U e X B l P S J S Z X N 1 b H R U e X B l I i B W Y W x 1 Z T 0 i c 0 V 4 Y 2 V w d G l v b i I v P j x F b n R y e S B U e X B l P S J O Y X Z p Z 2 F 0 a W 9 u U 3 R l c E 5 h b W U i I F Z h b H V l P S J z T m F 2 a W d h d G l v b i I v P j x F b n R y e S B U e X B l P S J G a W x s T 2 J q Z W N 0 V H l w Z S I g V m F s d W U 9 I n N U Y W J s Z S I v P j x F b n R y e S B U e X B l P S J O Y W 1 l V X B k Y X R l Z E F m d G V y R m l s b C I g V m F s d W U 9 I m w w I i 8 + P E V u d H J 5 I F R 5 c G U 9 I k Z p b G x U Y X J n Z X Q i I F Z h b H V l P S J z V G F i b G V f M j A y M 1 9 f M j E w M T I i L z 4 8 R W 5 0 c n k g V H l w Z T 0 i T G 9 h Z G V k V G 9 B b m F s e X N p c 1 N l c n Z p Y 2 V z I i B W Y W x 1 Z T 0 i b D A i L z 4 8 L 1 N 0 Y W J s Z U V u d H J p Z X M + P C 9 J d G V t P j x J d G V t P j x J d G V t T G 9 j Y X R p b 2 4 + P E l 0 Z W 1 U e X B l P k Z v c m 1 1 b G E 8 L 0 l 0 Z W 1 U e X B l P j x J d G V t U G F 0 a D 5 T Z W N 0 a W 9 u M S 8 y M D I z J T I w K D k p P C 9 J d G V t U G F 0 a D 4 8 L 0 l 0 Z W 1 M b 2 N h d G l v b j 4 8 U 3 R h Y m x l R W 5 0 c m l l c z 4 8 R W 5 0 c n k g V H l w Z T 0 i Q W R k Z W R U b 0 R h d G F N b 2 R l b C I g V m F s d W U 9 I m w w I i 8 + P E V u d H J 5 I F R 5 c G U 9 I k J 1 Z m Z l c k 5 l e H R S Z W Z y Z X N o I i B W Y W x 1 Z T 0 i b D E i L z 4 8 R W 5 0 c n k g V H l w Z T 0 i R m l s b E V u Y W J s Z W Q i I F Z h b H V l P S J s M S I v P j x F b n R y e S B U e X B l P S J G a W x s R X J y b 3 J D b 2 R l I i B W Y W x 1 Z T 0 i c 1 V u a 2 5 v d 2 4 i L z 4 8 R W 5 0 c n k g V H l w Z T 0 i R m l s b E V y c m 9 y T W V z c 2 F n Z S I g V m F s d W U 9 I n N E b 3 d u b G 9 h Z C B m Y W l s Z W Q u I i 8 + P E V u d H J 5 I F R 5 c G U 9 I k Z p b G x M Y X N 0 V X B k Y X R l Z C I g V m F s d W U 9 I m Q y M D I 0 L T A 1 L T E 3 V D A 2 O j U 2 O j E 4 L j M 5 M j Q 3 N j R a I i 8 + P E V u d H J 5 I F R 5 c G U 9 I k Z p b G x D b 2 x 1 b W 5 U e X B l c y I g V m F s d W U 9 I n N C Z 1 l B Q m d Z S k J n T U d C U V V H I i 8 + P E V u d H J 5 I F R 5 c G U 9 I k Z p b G x D b 2 x 1 b W 5 O Y W 1 l c y I g V m F s d W U 9 I n N b J n F 1 b 3 Q 7 Q 2 9 u d H J v b C B O b y 4 m c X V v d D s s J n F 1 b 3 Q 7 T E d V I F R 5 c G U m c X V v d D s s J n F 1 b 3 Q 7 U m V n L i Z x d W 9 0 O y w m c X V v d D t T d G F 0 d X M m c X V v d D s s J n F 1 b 3 Q 7 T m F t Z S B v Z i B M R 1 U m c X V v d D s s J n F 1 b 3 Q 7 R G F 0 Z S B v Z i B D Z X J 0 a W Z p Y 2 F 0 a W 9 u J n F 1 b 3 Q 7 L C Z x d W 9 0 O 1 B 1 c n B v c 2 U m c X V v d D s s J n F 1 b 3 Q 7 U H J v c G 9 z Z W Q g Q W 1 v d W 5 0 J n F 1 b 3 Q 7 L C Z x d W 9 0 O y B M Z W 5 k a W 5 n I E l u c 3 Q u L 0 F n Z W 5 j e S Z x d W 9 0 O y w m c X V v d D t O Z X Q g R F N D J n F 1 b 3 Q 7 L C Z x d W 9 0 O 0 J D J n F 1 b 3 Q 7 L C Z x d W 9 0 O 0 R h d G U g b 2 Y g Q 2 V y d G l m a W N h d G l v b i A t I E N v c H k m c X V v d D t d I i 8 + P E V u d H J 5 I F R 5 c G U 9 I k Z p b G x l Z E N v b X B s Z X R l U m V z d W x 0 V G 9 X b 3 J r c 2 h l Z X Q i I F Z h b H V l P S J s M S I v P j x F b n R y e S B U e X B l P S J G a W x s U 3 R h d H V z I i B W Y W x 1 Z T 0 i c 0 V y c m 9 y I i 8 + P E V u d H J 5 I F R 5 c G U 9 I k Z p b G x U b 0 R h d G F N b 2 R l b E V u Y W J s Z W Q i I F Z h b H V l P S J s M C I v P j x F b n R y e S B U e X B l P S J J c 1 B y a X Z h d G U i I F Z h b H V l P S J s M C I v P j x F b n R y e S B U e X B l P S J R d W V y e U l E I i B W Y W x 1 Z T 0 i c 2 J l Z j k 2 N z I 2 L T g x M D I t N G N i Y y 0 5 Z j Y 2 L T I 0 N 2 Q x N D M y Y z Z k M i I v P j x F b n R y e S B U e X B l P S J S Z W x h d G l v b n N o a X B J b m Z v Q 2 9 u d G F p b m V y I i B W Y W x 1 Z T 0 i c 3 s m c X V v d D t j b 2 x 1 b W 5 D b 3 V u d C Z x d W 9 0 O z o x M i w m c X V v d D t r Z X l D b 2 x 1 b W 5 O Y W 1 l c y Z x d W 9 0 O z p b X S w m c X V v d D t x d W V y e V J l b G F 0 a W 9 u c 2 h p c H M m c X V v d D s 6 W 1 0 s J n F 1 b 3 Q 7 Y 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D b 2 x 1 b W 5 D b 3 V u d C Z x d W 9 0 O z o x M i w m c X V v d D t L Z X l D b 2 x 1 b W 5 O Y W 1 l c y Z x d W 9 0 O z p b X S w m c X V v d D t D 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1 J l b G F 0 a W 9 u c 2 h p c E l u Z m 8 m c X V v d D s 6 W 1 1 9 I i 8 + P E V u d H J 5 I F R 5 c G U 9 I l J l c 3 V s d F R 5 c G U i I F Z h b H V l P S J z R X h j Z X B 0 a W 9 u I i 8 + P E V u d H J 5 I F R 5 c G U 9 I k 5 h d m l n Y X R p b 2 5 T d G V w T m F t Z S I g V m F s d W U 9 I n N O Y X Z p Z 2 F 0 a W 9 u I i 8 + P E V u d H J 5 I F R 5 c G U 9 I k Z p b G x P Y m p l Y 3 R U e X B l I i B W Y W x 1 Z T 0 i c 1 R h Y m x l I i 8 + P E V u d H J 5 I F R 5 c G U 9 I k 5 h b W V V c G R h d G V k Q W Z 0 Z X J G a W x s I i B W Y W x 1 Z T 0 i b D A i L z 4 8 R W 5 0 c n k g V H l w Z T 0 i R m l s b F R h c m d l d C I g V m F s d W U 9 I n N U Y W J s Z V 8 y M D I z X 1 8 y M T A x M j Y i L z 4 8 R W 5 0 c n k g V H l w Z T 0 i T G 9 h Z G V k V G 9 B b m F s e X N p c 1 N l c n Z p Y 2 V z I i B W Y W x 1 Z T 0 i b D A i L z 4 8 L 1 N 0 Y W J s Z U V u d H J p Z X M + P C 9 J d G V t P j x J d G V t P j x J d G V t T G 9 j Y X R p b 2 4 + P E l 0 Z W 1 U e X B l P k Z v c m 1 1 b G E 8 L 0 l 0 Z W 1 U e X B l P j x J d G V t U G F 0 a D 5 T Z W N 0 a W 9 u M S 8 y M D I z J T I w K D E w K T w v S X R l b V B h d G g + P C 9 J d G V t T G 9 j Y X R p b 2 4 + P F N 0 Y W J s Z U V u d H J p Z X M + P E V u d H J 5 I F R 5 c G U 9 I k F k Z G V k V G 9 E Y X R h T W 9 k Z W w i I F Z h b H V l P S J s M C I v P j x F b n R y e S B U e X B l P S J C d W Z m Z X J O Z X h 0 U m V m c m V z a C I g V m F s d W U 9 I m w x I i 8 + P E V u d H J 5 I F R 5 c G U 9 I k Z p b G x D b 3 V u d C I g V m F s d W U 9 I m w z M y I v P j x F b n R y e S B U e X B l P S J G a W x s R W 5 h Y m x l Z C I g V m F s d W U 9 I m w w I i 8 + P E V u d H J 5 I F R 5 c G U 9 I k Z p b G x F c n J v c k N v Z G U i I F Z h b H V l P S J z V W 5 r b m 9 3 b i I v P j x F b n R y e S B U e X B l P S J G a W x s R X J y b 3 J D b 3 V u d C I g V m F s d W U 9 I m w w I i 8 + P E V u d H J 5 I F R 5 c G U 9 I k Z p b G x M Y X N 0 V X B k Y X R l Z C I g V m F s d W U 9 I m Q y M D I z L T A 4 L T A 1 V D E 3 O j A 5 O j M 3 L j g z M D Q 4 M T J a I i 8 + P E V u d H J 5 I F R 5 c G U 9 I k Z p b G x D b 2 x 1 b W 5 U e X B l c y I g V m F s d W U 9 I n N C Z 1 l B Q m d Z S k J n T U d C U V V H I i 8 + P E V u d H J 5 I F R 5 c G U 9 I k Z p b G x D b 2 x 1 b W 5 O Y W 1 l c y I g V m F s d W U 9 I n N b J n F 1 b 3 Q 7 Q 2 9 u d H J v b C B O b y 4 m c X V v d D s s J n F 1 b 3 Q 7 T E d V I F R 5 c G U m c X V v d D s s J n F 1 b 3 Q 7 U m V n L i Z x d W 9 0 O y w m c X V v d D t T d G F 0 d X M m c X V v d D s s J n F 1 b 3 Q 7 T m F t Z S B v Z i B M R 1 U m c X V v d D s s J n F 1 b 3 Q 7 R G F 0 Z S B v Z i B D Z X J 0 a W Z p Y 2 F 0 a W 9 u J n F 1 b 3 Q 7 L C Z x d W 9 0 O 1 B 1 c n B v c 2 U m c X V v d D s s J n F 1 b 3 Q 7 U H J v c G 9 z Z W Q g Q W 1 v d W 5 0 J n F 1 b 3 Q 7 L C Z x d W 9 0 O y B M Z W 5 k a W 5 n I E l u c 3 Q u L 0 F n Z W 5 j e S Z x d W 9 0 O y w m c X V v d D t O Z X Q g R F N D J n F 1 b 3 Q 7 L C Z x d W 9 0 O 0 J D J n F 1 b 3 Q 7 L C Z x d W 9 0 O 0 R h d G U g b 2 Y g Q 2 V y d G l m a W N h d G l v b i A t I E N v c H k 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M 4 N j I 1 Y T c w L W J m Z G M t N D Z h M y 1 i O D Y 1 L T g y Z W I x Y T k z Y j Q 5 Z C I v P j x F b n R y e S B U e X B l P S J S Z W x h d G l v b n N o a X B J b m Z v Q 2 9 u d G F p b m V y I i B W Y W x 1 Z T 0 i c 3 s m c X V v d D t j b 2 x 1 b W 5 D b 3 V u d C Z x d W 9 0 O z o x M i w m c X V v d D t r Z X l D b 2 x 1 b W 5 O Y W 1 l c y Z x d W 9 0 O z p b X S w m c X V v d D t x d W V y e V J l b G F 0 a W 9 u c 2 h p c H M m c X V v d D s 6 W 1 0 s J n F 1 b 3 Q 7 Y 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D b 2 x 1 b W 5 D b 3 V u d C Z x d W 9 0 O z o x M i w m c X V v d D t L Z X l D b 2 x 1 b W 5 O Y W 1 l c y Z x d W 9 0 O z p b X S w m c X V v d D t D 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1 J l b G F 0 a W 9 u c 2 h p c E l u Z m 8 m c X V v d D s 6 W 1 1 9 I i 8 + P E V u d H J 5 I F R 5 c G U 9 I l J l c 3 V s d F R 5 c G U i I F Z h b H V l P S J z R X h j Z X B 0 a W 9 u I i 8 + P E V u d H J 5 I F R 5 c G U 9 I k 5 h d m l n Y X R p b 2 5 T d G V w T m F t Z S I g V m F s d W U 9 I n N O Y X Z p Z 2 F 0 a W 9 u I i 8 + P E V u d H J 5 I F R 5 c G U 9 I k Z p b G x P Y m p l Y 3 R U e X B l I i B W Y W x 1 Z T 0 i c 0 N v b m 5 l Y 3 R p b 2 5 P b m x 5 I i 8 + P E V u d H J 5 I F R 5 c G U 9 I k x v Y W R l Z F R v Q W 5 h b H l z a X N T Z X J 2 a W N l c y I g V m F s d W U 9 I m w w I i 8 + P C 9 T d G F i b G V F b n R y a W V z P j w v S X R l b T 4 8 S X R l b T 4 8 S X R l b U x v Y 2 F 0 a W 9 u P j x J d G V t V H l w Z T 5 G b 3 J t d W x h P C 9 J d G V t V H l w Z T 4 8 S X R l b V B h d G g + U 2 V j d G l v b j E v M j A y M y U y M C g x M S k 8 L 0 l 0 Z W 1 Q Y X R o P j w v S X R l b U x v Y 2 F 0 a W 9 u P j x T d G F i b G V F b n R y a W V z P j x F b n R y e S B U e X B l P S J B Z G R l Z F R v R G F 0 Y U 1 v Z G V s I i B W Y W x 1 Z T 0 i b D A i L z 4 8 R W 5 0 c n k g V H l w Z T 0 i Q n V m Z m V y T m V 4 d F J l Z n J l c 2 g i I F Z h b H V l P S J s M S I v P j x F b n R y e S B U e X B l P S J G a W x s R W 5 h Y m x l Z C I g V m F s d W U 9 I m w x I i 8 + P E V u d H J 5 I F R 5 c G U 9 I k Z p b G x F c n J v c k N v Z G U i I F Z h b H V l P S J z V W 5 r b m 9 3 b i I v P j x F b n R y e S B U e X B l P S J G a W x s R X J y b 3 J N Z X N z Y W d l I i B W Y W x 1 Z T 0 i c 0 R v d 2 5 s b 2 F k I G Z h a W x l Z C 4 i L z 4 8 R W 5 0 c n k g V H l w Z T 0 i R m l s b E x h c 3 R V c G R h d G V k I i B W Y W x 1 Z T 0 i Z D I w M j Q t M D U t M T d U M D Y 6 N T Y 6 M T k u O T A 4 M T U 5 M l o i L z 4 8 R W 5 0 c n k g V H l w Z T 0 i R m l s b E N v b H V t b l R 5 c G V z I i B W Y W x 1 Z T 0 i c 0 J n W U F C Z 1 l K Q m d N R 0 J R V U c i L z 4 8 R W 5 0 c n k g V H l w Z T 0 i R m l s b E N v b H V t b k 5 h b W V z I i B W Y W x 1 Z T 0 i c 1 s m c X V v d D t D b 2 5 0 c m 9 s I E 5 v L i Z x d W 9 0 O y w m c X V v d D t M R 1 U g V H l w Z S Z x d W 9 0 O y w m c X V v d D t S Z W c u J n F 1 b 3 Q 7 L C Z x d W 9 0 O 1 N 0 Y X R 1 c y Z x d W 9 0 O y w m c X V v d D t O Y W 1 l I G 9 m I E x H V S Z x d W 9 0 O y w m c X V v d D t E Y X R l I G 9 m I E N l c n R p Z m l j Y X R p b 2 4 m c X V v d D s s J n F 1 b 3 Q 7 U H V y c G 9 z Z S Z x d W 9 0 O y w m c X V v d D t Q c m 9 w b 3 N l Z C B B b W 9 1 b n Q m c X V v d D s s J n F 1 b 3 Q 7 I E x l b m R p b m c g S W 5 z d C 4 v Q W d l b m N 5 J n F 1 b 3 Q 7 L C Z x d W 9 0 O 0 5 l d C B E U 0 M m c X V v d D s s J n F 1 b 3 Q 7 Q k M m c X V v d D s s J n F 1 b 3 Q 7 R G F 0 Z S B v Z i B D Z X J 0 a W Z p Y 2 F 0 a W 9 u I C 0 g Q 2 9 w e S Z x d W 9 0 O 1 0 i L z 4 8 R W 5 0 c n k g V H l w Z T 0 i R m l s b G V k Q 2 9 t c G x l d G V S Z X N 1 b H R U b 1 d v c m t z a G V l d C I g V m F s d W U 9 I m w x I i 8 + P E V u d H J 5 I F R 5 c G U 9 I k Z p b G x T d G F 0 d X M i I F Z h b H V l P S J z R X J y b 3 I i L z 4 8 R W 5 0 c n k g V H l w Z T 0 i R m l s b F R v R G F 0 Y U 1 v Z G V s R W 5 h Y m x l Z C I g V m F s d W U 9 I m w w I i 8 + P E V u d H J 5 I F R 5 c G U 9 I k l z U H J p d m F 0 Z S I g V m F s d W U 9 I m w w I i 8 + P E V u d H J 5 I F R 5 c G U 9 I l F 1 Z X J 5 S U Q i I F Z h b H V l P S J z Y T J i Y 2 U y Z D k t Z m N i M i 0 0 O D c 2 L W J k M W E t M D A 0 M T V j M D U x N m Z l I i 8 + P E V u d H J 5 I F R 5 c G U 9 I l J l b G F 0 a W 9 u c 2 h p c E l u Z m 9 D b 2 5 0 Y W l u Z X I i I F Z h b H V l P S J z e y Z x d W 9 0 O 2 N v b H V t b k N v d W 5 0 J n F 1 b 3 Q 7 O j E y L C Z x d W 9 0 O 2 t l e U N v b H V t b k 5 h b W V z J n F 1 b 3 Q 7 O l t d L C Z x d W 9 0 O 3 F 1 Z X J 5 U m V s Y X R p b 2 5 z a G l w c y Z x d W 9 0 O z p b X S w m c X V v d D t j 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0 N v b H V t b k N v d W 5 0 J n F 1 b 3 Q 7 O j E y L C Z x d W 9 0 O 0 t l e U N v b H V t b k 5 h b W V z J n F 1 b 3 Q 7 O l t d L C Z x d W 9 0 O 0 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U m V s Y X R p b 2 5 z a G l w S W 5 m b y Z x d W 9 0 O z p b X X 0 i L z 4 8 R W 5 0 c n k g V H l w Z T 0 i U m V z d W x 0 V H l w Z S I g V m F s d W U 9 I n N F e G N l c H R p b 2 4 i L z 4 8 R W 5 0 c n k g V H l w Z T 0 i T m F 2 a W d h d G l v b l N 0 Z X B O Y W 1 l I i B W Y W x 1 Z T 0 i c 0 5 h d m l n Y X R p b 2 4 i L z 4 8 R W 5 0 c n k g V H l w Z T 0 i R m l s b E 9 i a m V j d F R 5 c G U i I F Z h b H V l P S J z V G F i b G U i L z 4 8 R W 5 0 c n k g V H l w Z T 0 i T m F t Z V V w Z G F 0 Z W R B Z n R l c k Z p b G w i I F Z h b H V l P S J s M C I v P j x F b n R y e S B U e X B l P S J G a W x s V G F y Z 2 V 0 I i B W Y W x 1 Z T 0 i c 1 R h Y m x l X z I w M j N f X z I x M D E y N j E x I i 8 + P E V u d H J 5 I F R 5 c G U 9 I k x v Y W R l Z F R v Q W 5 h b H l z a X N T Z X J 2 a W N l c y I g V m F s d W U 9 I m w w I i 8 + P C 9 T d G F i b G V F b n R y a W V z P j w v S X R l b T 4 8 S X R l b T 4 8 S X R l b U x v Y 2 F 0 a W 9 u P j x J d G V t V H l w Z T 5 G b 3 J t d W x h P C 9 J d G V t V H l w Z T 4 8 S X R l b V B h d G g + U 2 V j d G l v b j E v M j A y M y U y M C g x M i k 8 L 0 l 0 Z W 1 Q Y X R o P j w v S X R l b U x v Y 2 F 0 a W 9 u P j x T d G F i b G V F b n R y a W V z P j x F b n R y e S B U e X B l P S J B Z G R l Z F R v R G F 0 Y U 1 v Z G V s I i B W Y W x 1 Z T 0 i b D A i L z 4 8 R W 5 0 c n k g V H l w Z T 0 i Q n V m Z m V y T m V 4 d F J l Z n J l c 2 g i I F Z h b H V l P S J s M S I v P j x F b n R y e S B U e X B l P S J G a W x s R W 5 h Y m x l Z C I g V m F s d W U 9 I m w x I i 8 + P E V u d H J 5 I F R 5 c G U 9 I k Z p b G x F c n J v c k N v Z G U i I F Z h b H V l P S J z V W 5 r b m 9 3 b i I v P j x F b n R y e S B U e X B l P S J G a W x s R X J y b 3 J N Z X N z Y W d l I i B W Y W x 1 Z T 0 i c 0 R v d 2 5 s b 2 F k I G Z h a W x l Z C 4 i L z 4 8 R W 5 0 c n k g V H l w Z T 0 i R m l s b E x h c 3 R V c G R h d G V k I i B W Y W x 1 Z T 0 i Z D I w M j Q t M D U t M T d U M D Y 6 N T Y 6 M j E u M z M w M D k w O V o i L z 4 8 R W 5 0 c n k g V H l w Z T 0 i R m l s b E N v b H V t b l R 5 c G V z I i B W Y W x 1 Z T 0 i c 0 J n W U F C Z 1 l K Q m d N R 0 J R V U c i L z 4 8 R W 5 0 c n k g V H l w Z T 0 i R m l s b E N v b H V t b k 5 h b W V z I i B W Y W x 1 Z T 0 i c 1 s m c X V v d D t D b 2 5 0 c m 9 s I E 5 v L i Z x d W 9 0 O y w m c X V v d D t M R 1 U g V H l w Z S Z x d W 9 0 O y w m c X V v d D t S Z W c u J n F 1 b 3 Q 7 L C Z x d W 9 0 O 1 N 0 Y X R 1 c y Z x d W 9 0 O y w m c X V v d D t O Y W 1 l I G 9 m I E x H V S Z x d W 9 0 O y w m c X V v d D t E Y X R l I G 9 m I E N l c n R p Z m l j Y X R p b 2 4 m c X V v d D s s J n F 1 b 3 Q 7 U H V y c G 9 z Z S Z x d W 9 0 O y w m c X V v d D t Q c m 9 w b 3 N l Z C B B b W 9 1 b n Q m c X V v d D s s J n F 1 b 3 Q 7 I E x l b m R p b m c g S W 5 z d C 4 v Q W d l b m N 5 J n F 1 b 3 Q 7 L C Z x d W 9 0 O 0 5 l d C B E U 0 M m c X V v d D s s J n F 1 b 3 Q 7 Q k M m c X V v d D s s J n F 1 b 3 Q 7 R G F 0 Z S B v Z i B D Z X J 0 a W Z p Y 2 F 0 a W 9 u I C 0 g Q 2 9 w e S Z x d W 9 0 O 1 0 i L z 4 8 R W 5 0 c n k g V H l w Z T 0 i R m l s b G V k Q 2 9 t c G x l d G V S Z X N 1 b H R U b 1 d v c m t z a G V l d C I g V m F s d W U 9 I m w x I i 8 + P E V u d H J 5 I F R 5 c G U 9 I k Z p b G x T d G F 0 d X M i I F Z h b H V l P S J z R X J y b 3 I i L z 4 8 R W 5 0 c n k g V H l w Z T 0 i R m l s b F R v R G F 0 Y U 1 v Z G V s R W 5 h Y m x l Z C I g V m F s d W U 9 I m w w I i 8 + P E V u d H J 5 I F R 5 c G U 9 I k l z U H J p d m F 0 Z S I g V m F s d W U 9 I m w w I i 8 + P E V u d H J 5 I F R 5 c G U 9 I l F 1 Z X J 5 S U Q i I F Z h b H V l P S J z N j A 1 Y j J h N z U t Y 2 N k M i 0 0 M T Y w L T k 0 N m Q t Y j B j O T J i Z W J j M z A 2 I i 8 + P E V u d H J 5 I F R 5 c G U 9 I l J l b G F 0 a W 9 u c 2 h p c E l u Z m 9 D b 2 5 0 Y W l u Z X I i I F Z h b H V l P S J z e y Z x d W 9 0 O 2 N v b H V t b k N v d W 5 0 J n F 1 b 3 Q 7 O j E y L C Z x d W 9 0 O 2 t l e U N v b H V t b k 5 h b W V z J n F 1 b 3 Q 7 O l t d L C Z x d W 9 0 O 3 F 1 Z X J 5 U m V s Y X R p b 2 5 z a G l w c y Z x d W 9 0 O z p b X S w m c X V v d D t j 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0 N v b H V t b k N v d W 5 0 J n F 1 b 3 Q 7 O j E y L C Z x d W 9 0 O 0 t l e U N v b H V t b k 5 h b W V z J n F 1 b 3 Q 7 O l t d L C Z x d W 9 0 O 0 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U m V s Y X R p b 2 5 z a G l w S W 5 m b y Z x d W 9 0 O z p b X X 0 i L z 4 8 R W 5 0 c n k g V H l w Z T 0 i U m V z d W x 0 V H l w Z S I g V m F s d W U 9 I n N F e G N l c H R p b 2 4 i L z 4 8 R W 5 0 c n k g V H l w Z T 0 i T m F 2 a W d h d G l v b l N 0 Z X B O Y W 1 l I i B W Y W x 1 Z T 0 i c 0 5 h d m l n Y X R p b 2 4 i L z 4 8 R W 5 0 c n k g V H l w Z T 0 i R m l s b E 9 i a m V j d F R 5 c G U i I F Z h b H V l P S J z V G F i b G U i L z 4 8 R W 5 0 c n k g V H l w Z T 0 i T m F t Z V V w Z G F 0 Z W R B Z n R l c k Z p b G w i I F Z h b H V l P S J s M C I v P j x F b n R y e S B U e X B l P S J G a W x s V G F y Z 2 V 0 I i B W Y W x 1 Z T 0 i c 1 R h Y m x l X z I w M j N f X z I x M D E y N j E 0 I i 8 + P E V u d H J 5 I F R 5 c G U 9 I k x v Y W R l Z F R v Q W 5 h b H l z a X N T Z X J 2 a W N l c y I g V m F s d W U 9 I m w w I i 8 + P C 9 T d G F i b G V F b n R y a W V z P j w v S X R l b T 4 8 S X R l b T 4 8 S X R l b U x v Y 2 F 0 a W 9 u P j x J d G V t V H l w Z T 5 G b 3 J t d W x h P C 9 J d G V t V H l w Z T 4 8 S X R l b V B h d G g + U 2 V j d G l v b j E v M j A y M y U y M C g x M y k 8 L 0 l 0 Z W 1 Q Y X R o P j w v S X R l b U x v Y 2 F 0 a W 9 u P j x T d G F i b G V F b n R y a W V z P j x F b n R y e S B U e X B l P S J B Z G R l Z F R v R G F 0 Y U 1 v Z G V s I i B W Y W x 1 Z T 0 i b D A i L z 4 8 R W 5 0 c n k g V H l w Z T 0 i Q n V m Z m V y T m V 4 d F J l Z n J l c 2 g i I F Z h b H V l P S J s M S I v P j x F b n R y e S B U e X B l P S J G a W x s R W 5 h Y m x l Z C I g V m F s d W U 9 I m w x I i 8 + P E V u d H J 5 I F R 5 c G U 9 I k Z p b G x F c n J v c k N v Z G U i I F Z h b H V l P S J z V W 5 r b m 9 3 b i I v P j x F b n R y e S B U e X B l P S J G a W x s R X J y b 3 J N Z X N z Y W d l I i B W Y W x 1 Z T 0 i c 0 R v d 2 5 s b 2 F k I G Z h a W x l Z C 4 i L z 4 8 R W 5 0 c n k g V H l w Z T 0 i R m l s b E x h c 3 R V c G R h d G V k I i B W Y W x 1 Z T 0 i Z D I w M j Q t M D U t M T d U M D Y 6 N T Y 6 M j I u N z k 4 O D k 3 O V o i L z 4 8 R W 5 0 c n k g V H l w Z T 0 i R m l s b E N v b H V t b l R 5 c G V z I i B W Y W x 1 Z T 0 i c 0 J n W U F C Z 1 l K Q m d N R 0 J R V U c i L z 4 8 R W 5 0 c n k g V H l w Z T 0 i R m l s b E N v b H V t b k 5 h b W V z I i B W Y W x 1 Z T 0 i c 1 s m c X V v d D t D b 2 5 0 c m 9 s I E 5 v L i Z x d W 9 0 O y w m c X V v d D t M R 1 U g V H l w Z S Z x d W 9 0 O y w m c X V v d D t S Z W c u J n F 1 b 3 Q 7 L C Z x d W 9 0 O 1 N 0 Y X R 1 c y Z x d W 9 0 O y w m c X V v d D t O Y W 1 l I G 9 m I E x H V S Z x d W 9 0 O y w m c X V v d D t E Y X R l I G 9 m I E N l c n R p Z m l j Y X R p b 2 4 m c X V v d D s s J n F 1 b 3 Q 7 U H V y c G 9 z Z S Z x d W 9 0 O y w m c X V v d D t Q c m 9 w b 3 N l Z C B B b W 9 1 b n Q m c X V v d D s s J n F 1 b 3 Q 7 I E x l b m R p b m c g S W 5 z d C 4 v Q W d l b m N 5 J n F 1 b 3 Q 7 L C Z x d W 9 0 O 0 5 l d C B E U 0 M m c X V v d D s s J n F 1 b 3 Q 7 Q k M m c X V v d D s s J n F 1 b 3 Q 7 R G F 0 Z S B v Z i B D Z X J 0 a W Z p Y 2 F 0 a W 9 u I C 0 g Q 2 9 w e S Z x d W 9 0 O 1 0 i L z 4 8 R W 5 0 c n k g V H l w Z T 0 i R m l s b G V k Q 2 9 t c G x l d G V S Z X N 1 b H R U b 1 d v c m t z a G V l d C I g V m F s d W U 9 I m w x I i 8 + P E V u d H J 5 I F R 5 c G U 9 I k Z p b G x T d G F 0 d X M i I F Z h b H V l P S J z R X J y b 3 I i L z 4 8 R W 5 0 c n k g V H l w Z T 0 i R m l s b F R v R G F 0 Y U 1 v Z G V s R W 5 h Y m x l Z C I g V m F s d W U 9 I m w w I i 8 + P E V u d H J 5 I F R 5 c G U 9 I k l z U H J p d m F 0 Z S I g V m F s d W U 9 I m w w I i 8 + P E V u d H J 5 I F R 5 c G U 9 I l F 1 Z X J 5 S U Q i I F Z h b H V l P S J z Y j E 2 M j E 1 O T U t Y z E 5 Y i 0 0 Y j c 1 L W E y Y j A t Z W Q 0 N T c 5 Y z h j O W M 0 I i 8 + P E V u d H J 5 I F R 5 c G U 9 I l J l b G F 0 a W 9 u c 2 h p c E l u Z m 9 D b 2 5 0 Y W l u Z X I i I F Z h b H V l P S J z e y Z x d W 9 0 O 2 N v b H V t b k N v d W 5 0 J n F 1 b 3 Q 7 O j E y L C Z x d W 9 0 O 2 t l e U N v b H V t b k 5 h b W V z J n F 1 b 3 Q 7 O l t d L C Z x d W 9 0 O 3 F 1 Z X J 5 U m V s Y X R p b 2 5 z a G l w c y Z x d W 9 0 O z p b X S w m c X V v d D t j 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0 N v b H V t b k N v d W 5 0 J n F 1 b 3 Q 7 O j E y L C Z x d W 9 0 O 0 t l e U N v b H V t b k 5 h b W V z J n F 1 b 3 Q 7 O l t d L C Z x d W 9 0 O 0 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U m V s Y X R p b 2 5 z a G l w S W 5 m b y Z x d W 9 0 O z p b X X 0 i L z 4 8 R W 5 0 c n k g V H l w Z T 0 i U m V z d W x 0 V H l w Z S I g V m F s d W U 9 I n N F e G N l c H R p b 2 4 i L z 4 8 R W 5 0 c n k g V H l w Z T 0 i T m F 2 a W d h d G l v b l N 0 Z X B O Y W 1 l I i B W Y W x 1 Z T 0 i c 0 5 h d m l n Y X R p b 2 4 i L z 4 8 R W 5 0 c n k g V H l w Z T 0 i R m l s b E 9 i a m V j d F R 5 c G U i I F Z h b H V l P S J z V G F i b G U i L z 4 8 R W 5 0 c n k g V H l w Z T 0 i T m F t Z V V w Z G F 0 Z W R B Z n R l c k Z p b G w i I F Z h b H V l P S J s M C I v P j x F b n R y e S B U e X B l P S J G a W x s V G F y Z 2 V 0 I i B W Y W x 1 Z T 0 i c 1 R h Y m x l X z I w M j N f X z I x M D E y N j E 0 M T U i L z 4 8 R W 5 0 c n k g V H l w Z T 0 i T G 9 h Z G V k V G 9 B b m F s e X N p c 1 N l c n Z p Y 2 V z I i B W Y W x 1 Z T 0 i b D A i L z 4 8 L 1 N 0 Y W J s Z U V u d H J p Z X M + P C 9 J d G V t P j x J d G V t P j x J d G V t T G 9 j Y X R p b 2 4 + P E l 0 Z W 1 U e X B l P k Z v c m 1 1 b G E 8 L 0 l 0 Z W 1 U e X B l P j x J d G V t U G F 0 a D 5 T Z W N 0 a W 9 u M S 8 y M D I z J T I w K D E 0 K T w v S X R l b V B h d G g + P C 9 J d G V t T G 9 j Y X R p b 2 4 + P F N 0 Y W J s Z U V u d H J p Z X M + P E V u d H J 5 I F R 5 c G U 9 I k F k Z G V k V G 9 E Y X R h T W 9 k Z W w i I F Z h b H V l P S J s M C I v P j x F b n R y e S B U e X B l P S J C d W Z m Z X J O Z X h 0 U m V m c m V z a C I g V m F s d W U 9 I m w x I i 8 + P E V u d H J 5 I F R 5 c G U 9 I k Z p b G x F b m F i b G V k I i B W Y W x 1 Z T 0 i b D E i L z 4 8 R W 5 0 c n k g V H l w Z T 0 i R m l s b E V y c m 9 y Q 2 9 k Z S I g V m F s d W U 9 I n N V b m t u b 3 d u I i 8 + P E V u d H J 5 I F R 5 c G U 9 I k Z p b G x F c n J v c k 1 l c 3 N h Z 2 U i I F Z h b H V l P S J z R G 9 3 b m x v Y W Q g Z m F p b G V k L i I v P j x F b n R y e S B U e X B l P S J G a W x s T G F z d F V w Z G F 0 Z W Q i I F Z h b H V l P S J k M j A y N C 0 w N S 0 x N 1 Q w N j o 1 N j o y N C 4 0 M z k 1 O D c z W i I v P j x F b n R y e S B U e X B l P S J G a W x s Q 2 9 s d W 1 u V H l w Z X M i I F Z h b H V l P S J z Q m d Z Q U J n W U p C Z 0 1 H Q l F V R y I v P j x F b n R y e S B U e X B l P S J G a W x s Q 2 9 s d W 1 u T m F t Z X M i I F Z h b H V l P S J z W y Z x d W 9 0 O 0 N v b n R y b 2 w g T m 8 u J n F 1 b 3 Q 7 L C Z x d W 9 0 O 0 x H V S B U e X B l J n F 1 b 3 Q 7 L C Z x d W 9 0 O 1 J l Z y 4 m c X V v d D s s J n F 1 b 3 Q 7 U 3 R h d H V z J n F 1 b 3 Q 7 L C Z x d W 9 0 O 0 5 h b W U g b 2 Y g T E d V J n F 1 b 3 Q 7 L C Z x d W 9 0 O 0 R h d G U g b 2 Y g Q 2 V y d G l m a W N h d G l v b i Z x d W 9 0 O y w m c X V v d D t Q d X J w b 3 N l J n F 1 b 3 Q 7 L C Z x d W 9 0 O 1 B y b 3 B v c 2 V k I E F t b 3 V u d C Z x d W 9 0 O y w m c X V v d D s g T G V u Z G l u Z y B J b n N 0 L i 9 B Z 2 V u Y 3 k m c X V v d D s s J n F 1 b 3 Q 7 T m V 0 I E R T Q y Z x d W 9 0 O y w m c X V v d D t C Q y Z x d W 9 0 O y w m c X V v d D t E Y X R l I G 9 m I E N l c n R p Z m l j Y X R p b 2 4 g L S B D b 3 B 5 J n F 1 b 3 Q 7 X S I v P j x F b n R y e S B U e X B l P S J G a W x s Z W R D b 2 1 w b G V 0 Z V J l c 3 V s d F R v V 2 9 y a 3 N o Z W V 0 I i B W Y W x 1 Z T 0 i b D E i L z 4 8 R W 5 0 c n k g V H l w Z T 0 i R m l s b F N 0 Y X R 1 c y I g V m F s d W U 9 I n N F c n J v c i I v P j x F b n R y e S B U e X B l P S J G a W x s V G 9 E Y X R h T W 9 k Z W x F b m F i b G V k I i B W Y W x 1 Z T 0 i b D A i L z 4 8 R W 5 0 c n k g V H l w Z T 0 i S X N Q c m l 2 Y X R l I i B W Y W x 1 Z T 0 i b D A i L z 4 8 R W 5 0 c n k g V H l w Z T 0 i U X V l c n l J R C I g V m F s d W U 9 I n M 4 Y T I 5 Y z A y M S 1 j Y m U 3 L T R l N W U t Y j I 3 Y i 0 5 O T E 3 Y z d l Z T R h N j c i L z 4 8 R W 5 0 c n k g V H l w Z T 0 i U m V s Y X R p b 2 5 z a G l w S W 5 m b 0 N v b n R h a W 5 l c i I g V m F s d W U 9 I n N 7 J n F 1 b 3 Q 7 Y 2 9 s d W 1 u Q 2 9 1 b n Q m c X V v d D s 6 M T I s J n F 1 b 3 Q 7 a 2 V 5 Q 2 9 s d W 1 u T m F t Z X M m c X V v d D s 6 W 1 0 s J n F 1 b 3 Q 7 c X V l c n l S Z W x h d G l v b n N o a X B z J n F 1 b 3 Q 7 O l t d L C Z x d W 9 0 O 2 N v b H V t b k l k Z W 5 0 a X R p Z X M m c X V v d D s 6 W y Z x d W 9 0 O 1 N l Y 3 R p b 2 4 x L z I w M j M g K D I p L 0 N o Y W 5 n Z W Q g V H l w Z S 5 7 Q 2 9 u d H J v b C B O b y 4 s M H 0 m c X V v d D s s J n F 1 b 3 Q 7 U 2 V j d G l v b j E v M j A y M y A o M i k v Q 2 h h b m d l Z C B U e X B l L n t M R 1 U g V H l w Z S w z f S Z x d W 9 0 O y w m c X V v d D t T Z W N 0 a W 9 u M S 8 y M D I z I C g y K S 9 D a G F u Z 2 V k I F R 5 c G U u e 1 J l Z y 4 s N H 0 m c X V v d D s s J n F 1 b 3 Q 7 U 2 V j d G l v b j E v M j A y M y A o M i k v Q 2 h h b m d l Z C B U e X B l L n t T d G F 0 d X M s N n 0 m c X V v d D s s J n F 1 b 3 Q 7 U 2 V j d G l v b j E v M j A y M y A o M i k v Q 2 h h b m d l Z C B U e X B l L n t O Y W 1 l I G 9 m I E x H V S w 3 f S Z x d W 9 0 O y w m c X V v d D t T Z W N 0 a W 9 u M S 8 y M D I z I C g y K S 9 D a G F u Z 2 V k I F R 5 c G U u e 0 R h d G U g b 2 Y g Q 2 V y d G l m a W N h d G l v b i w x M X 0 m c X V v d D s s J n F 1 b 3 Q 7 U 2 V j d G l v b j E v M j A y M y A o M i k v Q 2 h h b m d l Z C B U e X B l L n t Q d X J w b 3 N l L D I 5 f S Z x d W 9 0 O y w m c X V v d D t T Z W N 0 a W 9 u M S 8 y M D I z I C g y K S 9 D a G F u Z 2 V k I F R 5 c G U u e 1 B y b 3 B v c 2 V k I E F t b 3 V u d C w x M n 0 m c X V v d D s s J n F 1 b 3 Q 7 U 2 V j d G l v b j E v M j A y M y A o M i k v Q 2 h h b m d l Z C B U e X B l L n s g T G V u Z G l u Z y B J b n N 0 L i 9 B Z 2 V u Y 3 k s M T B 9 J n F 1 b 3 Q 7 L C Z x d W 9 0 O 1 N l Y 3 R p b 2 4 x L z I w M j M g K D I p L 0 N o Y W 5 n Z W Q g V H l w Z S 5 7 T m V 0 I E R T Q y w y M 3 0 m c X V v d D s s J n F 1 b 3 Q 7 U 2 V j d G l v b j E v M j A y M y A o M i k v Q 2 h h b m d l Z C B U e X B l L n t C Q y w y N 3 0 m c X V v d D s s J n F 1 b 3 Q 7 U 2 V j d G l v b j E v M j A y M y A o M i k v R X h 0 c m F j d G V k I E 1 v b n R o I E 5 h b W U x L n t E Y X R l I G 9 m I E N l c n R p Z m l j Y X R p b 2 4 g L S B D b 3 B 5 L D E x f S Z x d W 9 0 O 1 0 s J n F 1 b 3 Q 7 Q 2 9 s d W 1 u Q 2 9 1 b n Q m c X V v d D s 6 M T I s J n F 1 b 3 Q 7 S 2 V 5 Q 2 9 s d W 1 u T m F t Z X M m c X V v d D s 6 W 1 0 s J n F 1 b 3 Q 7 Q 2 9 s d W 1 u S W R l b n R p d G l l c y Z x d W 9 0 O z p b J n F 1 b 3 Q 7 U 2 V j d G l v b j E v M j A y M y A o M i k v Q 2 h h b m d l Z C B U e X B l L n t D b 2 5 0 c m 9 s I E 5 v L i w w f S Z x d W 9 0 O y w m c X V v d D t T Z W N 0 a W 9 u M S 8 y M D I z I C g y K S 9 D a G F u Z 2 V k I F R 5 c G U u e 0 x H V S B U e X B l L D N 9 J n F 1 b 3 Q 7 L C Z x d W 9 0 O 1 N l Y 3 R p b 2 4 x L z I w M j M g K D I p L 0 N o Y W 5 n Z W Q g V H l w Z S 5 7 U m V n L i w 0 f S Z x d W 9 0 O y w m c X V v d D t T Z W N 0 a W 9 u M S 8 y M D I z I C g y K S 9 D a G F u Z 2 V k I F R 5 c G U u e 1 N 0 Y X R 1 c y w 2 f S Z x d W 9 0 O y w m c X V v d D t T Z W N 0 a W 9 u M S 8 y M D I z I C g y K S 9 D a G F u Z 2 V k I F R 5 c G U u e 0 5 h b W U g b 2 Y g T E d V L D d 9 J n F 1 b 3 Q 7 L C Z x d W 9 0 O 1 N l Y 3 R p b 2 4 x L z I w M j M g K D I p L 0 N o Y W 5 n Z W Q g V H l w Z S 5 7 R G F 0 Z S B v Z i B D Z X J 0 a W Z p Y 2 F 0 a W 9 u L D E x f S Z x d W 9 0 O y w m c X V v d D t T Z W N 0 a W 9 u M S 8 y M D I z I C g y K S 9 D a G F u Z 2 V k I F R 5 c G U u e 1 B 1 c n B v c 2 U s M j l 9 J n F 1 b 3 Q 7 L C Z x d W 9 0 O 1 N l Y 3 R p b 2 4 x L z I w M j M g K D I p L 0 N o Y W 5 n Z W Q g V H l w Z S 5 7 U H J v c G 9 z Z W Q g Q W 1 v d W 5 0 L D E y f S Z x d W 9 0 O y w m c X V v d D t T Z W N 0 a W 9 u M S 8 y M D I z I C g y K S 9 D a G F u Z 2 V k I F R 5 c G U u e y B M Z W 5 k a W 5 n I E l u c 3 Q u L 0 F n Z W 5 j e S w x M H 0 m c X V v d D s s J n F 1 b 3 Q 7 U 2 V j d G l v b j E v M j A y M y A o M i k v Q 2 h h b m d l Z C B U e X B l L n t O Z X Q g R F N D L D I z f S Z x d W 9 0 O y w m c X V v d D t T Z W N 0 a W 9 u M S 8 y M D I z I C g y K S 9 D a G F u Z 2 V k I F R 5 c G U u e 0 J D L D I 3 f S Z x d W 9 0 O y w m c X V v d D t T Z W N 0 a W 9 u M S 8 y M D I z I C g y K S 9 F e H R y Y W N 0 Z W Q g T W 9 u d G g g T m F t Z T E u e 0 R h d G U g b 2 Y g Q 2 V y d G l m a W N h d G l v b i A t I E N v c H k s M T F 9 J n F 1 b 3 Q 7 X S w m c X V v d D t S Z W x h d G l v b n N o a X B J b m Z v J n F 1 b 3 Q 7 O l t d f S I v P j x F b n R y e S B U e X B l P S J S Z X N 1 b H R U e X B l I i B W Y W x 1 Z T 0 i c 0 V 4 Y 2 V w d G l v b i I v P j x F b n R y e S B U e X B l P S J O Y X Z p Z 2 F 0 a W 9 u U 3 R l c E 5 h b W U i I F Z h b H V l P S J z T m F 2 a W d h d G l v b i I v P j x F b n R y e S B U e X B l P S J G a W x s T 2 J q Z W N 0 V H l w Z S I g V m F s d W U 9 I n N U Y W J s Z S I v P j x F b n R y e S B U e X B l P S J O Y W 1 l V X B k Y X R l Z E F m d G V y R m l s b C I g V m F s d W U 9 I m w w I i 8 + P E V u d H J 5 I F R 5 c G U 9 I k Z p b G x U Y X J n Z X Q i I F Z h b H V l P S J z V G F i b G V f M j A y M 1 9 f M j E z I i 8 + P E V u d H J 5 I F R 5 c G U 9 I k x v Y W R l Z F R v Q W 5 h b H l z a X N T Z X J 2 a W N l c y I g V m F s d W U 9 I m w w I i 8 + P C 9 T d G F i b G V F b n R y a W V z P j w v S X R l b T 4 8 S X R l b T 4 8 S X R l b U x v Y 2 F 0 a W 9 u P j x J d G V t V H l w Z T 5 G b 3 J t d W x h P C 9 J d G V t V H l w Z T 4 8 S X R l b V B h d G g + U 2 V j d G l v b j E v R G F z a G J v Y X J k L 1 N v d X J j Z T w v S X R l b V B h d G g + P C 9 J d G V t T G 9 j Y X R p b 2 4 + P F N 0 Y W J s Z U V u d H J p Z X M v P j w v S X R l b T 4 8 S X R l b T 4 8 S X R l b U x v Y 2 F 0 a W 9 u P j x J d G V t V H l w Z T 5 G b 3 J t d W x h P C 9 J d G V t V H l w Z T 4 8 S X R l b V B h d G g + U 2 V j d G l v b j E v R G F z a G J v Y X J k L 0 Z p b H R l c m V k J T I w U m 9 3 c z E 8 L 0 l 0 Z W 1 Q Y X R o P j w v S X R l b U x v Y 2 F 0 a W 9 u P j x T d G F i b G V F b n R y a W V z L z 4 8 L 0 l 0 Z W 0 + P E l 0 Z W 0 + P E l 0 Z W 1 M b 2 N h d G l v b j 4 8 S X R l b V R 5 c G U + R m 9 y b X V s Y T w v S X R l b V R 5 c G U + P E l 0 Z W 1 Q Y X R o P l N l Y 3 R p b 2 4 x L 0 R h c 2 h i b 2 F y Z C 9 S Z W 1 v d m V k J T I w T 3 R o Z X I l M j B D b 2 x 1 b W 5 z P C 9 J d G V t U G F 0 a D 4 8 L 0 l 0 Z W 1 M b 2 N h d G l v b j 4 8 U 3 R h Y m x l R W 5 0 c m l l c y 8 + P C 9 J d G V t P j x J d G V t P j x J d G V t T G 9 j Y X R p b 2 4 + P E l 0 Z W 1 U e X B l P k Z v c m 1 1 b G E 8 L 0 l 0 Z W 1 U e X B l P j x J d G V t U G F 0 a D 5 T Z W N 0 a W 9 u M S 9 E Y X N o Y m 9 h c m Q v R X h 0 c m F j d G V k J T I w R G F 0 Z T w v S X R l b V B h d G g + P C 9 J d G V t T G 9 j Y X R p b 2 4 + P F N 0 Y W J s Z U V u d H J p Z X M v P j w v S X R l b T 4 8 S X R l b T 4 8 S X R l b U x v Y 2 F 0 a W 9 u P j x J d G V t V H l w Z T 5 G b 3 J t d W x h P C 9 J d G V t V H l w Z T 4 8 S X R l b V B h d G g + U 2 V j d G l v b j E v R G F z a G J v Y X J k L 0 V 4 c G F u Z G V k J T I w Q 2 9 u d G V u d D w v S X R l b V B h d G g + P C 9 J d G V t T G 9 j Y X R p b 2 4 + P F N 0 Y W J s Z U V u d H J p Z X M v P j w v S X R l b T 4 8 S X R l b T 4 8 S X R l b U x v Y 2 F 0 a W 9 u P j x J d G V t V H l w Z T 5 G b 3 J t d W x h P C 9 J d G V t V H l w Z T 4 8 S X R l b V B h d G g + U 2 V j d G l v b j E v R G F z a G J v Y X J k L 0 l u c 2 V y d G V k J T I w T W 9 u d G g l M j B O Y W 1 l P C 9 J d G V t U G F 0 a D 4 8 L 0 l 0 Z W 1 M b 2 N h d G l v b j 4 8 U 3 R h Y m x l R W 5 0 c m l l c y 8 + P C 9 J d G V t P j x J d G V t P j x J d G V t T G 9 j Y X R p b 2 4 + P E l 0 Z W 1 U e X B l P k Z v c m 1 1 b G E 8 L 0 l 0 Z W 1 U e X B l P j x J d G V t U G F 0 a D 5 T Z W N 0 a W 9 u M S 8 y M D I z L 1 N v d X J j Z T w v S X R l b V B h d G g + P C 9 J d G V t T G 9 j Y X R p b 2 4 + P F N 0 Y W J s Z U V u d H J p Z X M v P j w v S X R l b T 4 8 S X R l b T 4 8 S X R l b U x v Y 2 F 0 a W 9 u P j x J d G V t V H l w Z T 5 G b 3 J t d W x h P C 9 J d G V t V H l w Z T 4 8 S X R l b V B h d G g + U 2 V j d G l v b j E v M j A y M y 8 y M D I z X 1 N o Z W V 0 P C 9 J d G V t U G F 0 a D 4 8 L 0 l 0 Z W 1 M b 2 N h d G l v b j 4 8 U 3 R h Y m x l R W 5 0 c m l l c y 8 + P C 9 J d G V t P j x J d G V t P j x J d G V t T G 9 j Y X R p b 2 4 + P E l 0 Z W 1 U e X B l P k Z v c m 1 1 b G E 8 L 0 l 0 Z W 1 U e X B l P j x J d G V t U G F 0 a D 5 T Z W N 0 a W 9 u M S 8 y M D I z L 1 B y b 2 1 v d G V k J T I w S G V h Z G V y c z w v S X R l b V B h d G g + P C 9 J d G V t T G 9 j Y X R p b 2 4 + P F N 0 Y W J s Z U V u d H J p Z X M v P j w v S X R l b T 4 8 S X R l b T 4 8 S X R l b U x v Y 2 F 0 a W 9 u P j x J d G V t V H l w Z T 5 G b 3 J t d W x h P C 9 J d G V t V H l w Z T 4 8 S X R l b V B h d G g + U 2 V j d G l v b j E v M j A y M y 9 D a G F u Z 2 V k J T I w V H l w Z T w v S X R l b V B h d G g + P C 9 J d G V t T G 9 j Y X R p b 2 4 + P F N 0 Y W J s Z U V u d H J p Z X M v P j w v S X R l b T 4 8 S X R l b T 4 8 S X R l b U x v Y 2 F 0 a W 9 u P j x J d G V t V H l w Z T 5 G b 3 J t d W x h P C 9 J d G V t V H l w Z T 4 8 S X R l b V B h d G g + U 2 V j d G l v b j E v M j A y M y 9 S Z W 5 h b W V k J T I w Q 2 9 s d W 1 u c z w v S X R l b V B h d G g + P C 9 J d G V t T G 9 j Y X R p b 2 4 + P F N 0 Y W J s Z U V u d H J p Z X M v P j w v S X R l b T 4 8 S X R l b T 4 8 S X R l b U x v Y 2 F 0 a W 9 u P j x J d G V t V H l w Z T 5 G b 3 J t d W x h P C 9 J d G V t V H l w Z T 4 8 S X R l b V B h d G g + U 2 V j d G l v b j E v M j A y M y 9 S Z W 1 v d m V k J T I w Q 2 9 s d W 1 u c z w v S X R l b V B h d G g + P C 9 J d G V t T G 9 j Y X R p b 2 4 + P F N 0 Y W J s Z U V u d H J p Z X M v P j w v S X R l b T 4 8 S X R l b T 4 8 S X R l b U x v Y 2 F 0 a W 9 u P j x J d G V t V H l w Z T 5 G b 3 J t d W x h P C 9 J d G V t V H l w Z T 4 8 S X R l b V B h d G g + U 2 V j d G l v b j E v M j A y M y 9 S Z W 9 y Z G V y Z W Q l M j B D b 2 x 1 b W 5 z P C 9 J d G V t U G F 0 a D 4 8 L 0 l 0 Z W 1 M b 2 N h d G l v b j 4 8 U 3 R h Y m x l R W 5 0 c m l l c y 8 + P C 9 J d G V t P j x J d G V t P j x J d G V t T G 9 j Y X R p b 2 4 + P E l 0 Z W 1 U e X B l P k Z v c m 1 1 b G E 8 L 0 l 0 Z W 1 U e X B l P j x J d G V t U G F 0 a D 5 T Z W N 0 a W 9 u M S 8 y M D I z L 1 J l b W 9 2 Z W Q l M j B D b 2 x 1 b W 5 z M T w v S X R l b V B h d G g + P C 9 J d G V t T G 9 j Y X R p b 2 4 + P F N 0 Y W J s Z U V u d H J p Z X M v P j w v S X R l b T 4 8 S X R l b T 4 8 S X R l b U x v Y 2 F 0 a W 9 u P j x J d G V t V H l w Z T 5 G b 3 J t d W x h P C 9 J d G V t V H l w Z T 4 8 S X R l b V B h d G g + U 2 V j d G l v b j E v M j A y M y 9 S Z W 9 y Z G V y Z W Q l M j B D b 2 x 1 b W 5 z M T w v S X R l b V B h d G g + P C 9 J d G V t T G 9 j Y X R p b 2 4 + P F N 0 Y W J s Z U V u d H J p Z X M v P j w v S X R l b T 4 8 S X R l b T 4 8 S X R l b U x v Y 2 F 0 a W 9 u P j x J d G V t V H l w Z T 5 G b 3 J t d W x h P C 9 J d G V t V H l w Z T 4 8 S X R l b V B h d G g + U 2 V j d G l v b j E v M j A y M y 9 S Z W 5 h b W V k J T I w Q 2 9 s d W 1 u c z E 8 L 0 l 0 Z W 1 Q Y X R o P j w v S X R l b U x v Y 2 F 0 a W 9 u P j x T d G F i b G V F b n R y a W V z L z 4 8 L 0 l 0 Z W 0 + P E l 0 Z W 0 + P E l 0 Z W 1 M b 2 N h d G l v b j 4 8 S X R l b V R 5 c G U + R m 9 y b X V s Y T w v S X R l b V R 5 c G U + P E l 0 Z W 1 Q Y X R o P l N l Y 3 R p b 2 4 x L 0 R h c 2 h i b 2 F y Z C 9 G a W x 0 Z X J l Z C U y M F J v d 3 M 8 L 0 l 0 Z W 1 Q Y X R o P j w v S X R l b U x v Y 2 F 0 a W 9 u P j x T d G F i b G V F b n R y a W V z L z 4 8 L 0 l 0 Z W 0 + P E l 0 Z W 0 + P E l 0 Z W 1 M b 2 N h d G l v b j 4 8 S X R l b V R 5 c G U + R m 9 y b X V s Y T w v S X R l b V R 5 c G U + P E l 0 Z W 1 Q Y X R o P l N l Y 3 R p b 2 4 x L 0 R h c 2 h i b 2 F y Z C 9 D a G F u Z 2 V k J T I w V H l w Z T w v S X R l b V B h d G g + P C 9 J d G V t T G 9 j Y X R p b 2 4 + P F N 0 Y W J s Z U V u d H J p Z X M v P j w v S X R l b T 4 8 S X R l b T 4 8 S X R l b U x v Y 2 F 0 a W 9 u P j x J d G V t V H l w Z T 5 G b 3 J t d W x h P C 9 J d G V t V H l w Z T 4 8 S X R l b V B h d G g + U 2 V j d G l v b j E v T W F y Y 2 g v U 2 9 1 c m N l P C 9 J d G V t U G F 0 a D 4 8 L 0 l 0 Z W 1 M b 2 N h d G l v b j 4 8 U 3 R h Y m x l R W 5 0 c m l l c y 8 + P C 9 J d G V t P j x J d G V t P j x J d G V t T G 9 j Y X R p b 2 4 + P E l 0 Z W 1 U e X B l P k Z v c m 1 1 b G E 8 L 0 l 0 Z W 1 U e X B l P j x J d G V t U G F 0 a D 5 T Z W N 0 a W 9 u M S 9 N Y X J j a C 9 G a W x 0 Z X J l Z C U y M F J v d 3 M 8 L 0 l 0 Z W 1 Q Y X R o P j w v S X R l b U x v Y 2 F 0 a W 9 u P j x T d G F i b G V F b n R y a W V z L z 4 8 L 0 l 0 Z W 0 + P E l 0 Z W 0 + P E l 0 Z W 1 M b 2 N h d G l v b j 4 8 S X R l b V R 5 c G U + R m 9 y b X V s Y T w v S X R l b V R 5 c G U + P E l 0 Z W 1 Q Y X R o P l N l Y 3 R p b 2 4 x L 0 Z l Y n J 1 Y X J 5 L 1 N v d X J j Z T w v S X R l b V B h d G g + P C 9 J d G V t T G 9 j Y X R p b 2 4 + P F N 0 Y W J s Z U V u d H J p Z X M v P j w v S X R l b T 4 8 S X R l b T 4 8 S X R l b U x v Y 2 F 0 a W 9 u P j x J d G V t V H l w Z T 5 G b 3 J t d W x h P C 9 J d G V t V H l w Z T 4 8 S X R l b V B h d G g + U 2 V j d G l v b j E v R m V i c n V h c n k v R m l s d G V y Z W Q l M j B S b 3 d z P C 9 J d G V t U G F 0 a D 4 8 L 0 l 0 Z W 1 M b 2 N h d G l v b j 4 8 U 3 R h Y m x l R W 5 0 c m l l c y 8 + P C 9 J d G V t P j x J d G V t P j x J d G V t T G 9 j Y X R p b 2 4 + P E l 0 Z W 1 U e X B l P k Z v c m 1 1 b G E 8 L 0 l 0 Z W 1 U e X B l P j x J d G V t U G F 0 a D 5 T Z W N 0 a W 9 u M S 9 B c H J p b C 9 T b 3 V y Y 2 U 8 L 0 l 0 Z W 1 Q Y X R o P j w v S X R l b U x v Y 2 F 0 a W 9 u P j x T d G F i b G V F b n R y a W V z L z 4 8 L 0 l 0 Z W 0 + P E l 0 Z W 0 + P E l 0 Z W 1 M b 2 N h d G l v b j 4 8 S X R l b V R 5 c G U + R m 9 y b X V s Y T w v S X R l b V R 5 c G U + P E l 0 Z W 1 Q Y X R o P l N l Y 3 R p b 2 4 x L 0 F w c m l s L 0 Z p b H R l c m V k J T I w U m 9 3 c z w v S X R l b V B h d G g + P C 9 J d G V t T G 9 j Y X R p b 2 4 + P F N 0 Y W J s Z U V u d H J p Z X M v P j w v S X R l b T 4 8 S X R l b T 4 8 S X R l b U x v Y 2 F 0 a W 9 u P j x J d G V t V H l w Z T 5 G b 3 J t d W x h P C 9 J d G V t V H l w Z T 4 8 S X R l b V B h d G g + U 2 V j d G l v b j E v R G F z a G J v Y X J k L 0 Z p b H R l c m V k J T I w U m 9 3 c z I 8 L 0 l 0 Z W 1 Q Y X R o P j w v S X R l b U x v Y 2 F 0 a W 9 u P j x T d G F i b G V F b n R y a W V z L z 4 8 L 0 l 0 Z W 0 + P E l 0 Z W 0 + P E l 0 Z W 1 M b 2 N h d G l v b j 4 8 S X R l b V R 5 c G U + R m 9 y b X V s Y T w v S X R l b V R 5 c G U + P E l 0 Z W 1 Q Y X R o P l N l Y 3 R p b 2 4 x L 0 R h c 2 h i b 2 F y Z C U y M G R h d G E v U 2 9 1 c m N l P C 9 J d G V t U G F 0 a D 4 8 L 0 l 0 Z W 1 M b 2 N h d G l v b j 4 8 U 3 R h Y m x l R W 5 0 c m l l c y 8 + P C 9 J d G V t P j x J d G V t P j x J d G V t T G 9 j Y X R p b 2 4 + P E l 0 Z W 1 U e X B l P k Z v c m 1 1 b G E 8 L 0 l 0 Z W 1 U e X B l P j x J d G V t U G F 0 a D 5 T Z W N 0 a W 9 u M S 9 E Y X N o Y m 9 h c m Q l M j B k Y X R h L z I w M j N f U 2 h l Z X Q 8 L 0 l 0 Z W 1 Q Y X R o P j w v S X R l b U x v Y 2 F 0 a W 9 u P j x T d G F i b G V F b n R y a W V z L z 4 8 L 0 l 0 Z W 0 + P E l 0 Z W 0 + P E l 0 Z W 1 M b 2 N h d G l v b j 4 8 S X R l b V R 5 c G U + R m 9 y b X V s Y T w v S X R l b V R 5 c G U + P E l 0 Z W 1 Q Y X R o P l N l Y 3 R p b 2 4 x L 0 R h c 2 h i b 2 F y Z C U y M G R h d G E v U H J v b W 9 0 Z W Q l M j B I Z W F k Z X J z P C 9 J d G V t U G F 0 a D 4 8 L 0 l 0 Z W 1 M b 2 N h d G l v b j 4 8 U 3 R h Y m x l R W 5 0 c m l l c y 8 + P C 9 J d G V t P j x J d G V t P j x J d G V t T G 9 j Y X R p b 2 4 + P E l 0 Z W 1 U e X B l P k Z v c m 1 1 b G E 8 L 0 l 0 Z W 1 U e X B l P j x J d G V t U G F 0 a D 5 T Z W N 0 a W 9 u M S 9 E Y X N o Y m 9 h c m Q l M j B k Y X R h L 0 N o Y W 5 n Z W Q l M j B U e X B l P C 9 J d G V t U G F 0 a D 4 8 L 0 l 0 Z W 1 M b 2 N h d G l v b j 4 8 U 3 R h Y m x l R W 5 0 c m l l c y 8 + P C 9 J d G V t P j x J d G V t P j x J d G V t T G 9 j Y X R p b 2 4 + P E l 0 Z W 1 U e X B l P k Z v c m 1 1 b G E 8 L 0 l 0 Z W 1 U e X B l P j x J d G V t U G F 0 a D 5 T Z W N 0 a W 9 u M S 9 E Y X N o Y m 9 h c m Q l M j B k Y X R h L 1 J l b W 9 2 Z W Q l M j B D b 2 x 1 b W 5 z P C 9 J d G V t U G F 0 a D 4 8 L 0 l 0 Z W 1 M b 2 N h d G l v b j 4 8 U 3 R h Y m x l R W 5 0 c m l l c y 8 + P C 9 J d G V t P j x J d G V t P j x J d G V t T G 9 j Y X R p b 2 4 + P E l 0 Z W 1 U e X B l P k Z v c m 1 1 b G E 8 L 0 l 0 Z W 1 U e X B l P j x J d G V t U G F 0 a D 5 T Z W N 0 a W 9 u M S 9 E Y X N o Y m 9 h c m Q l M j B k Y X R h L 1 J l b 3 J k Z X J l Z C U y M E N v b H V t b n M 8 L 0 l 0 Z W 1 Q Y X R o P j w v S X R l b U x v Y 2 F 0 a W 9 u P j x T d G F i b G V F b n R y a W V z L z 4 8 L 0 l 0 Z W 0 + P E l 0 Z W 0 + P E l 0 Z W 1 M b 2 N h d G l v b j 4 8 S X R l b V R 5 c G U + R m 9 y b X V s Y T w v S X R l b V R 5 c G U + P E l 0 Z W 1 Q Y X R o P l N l Y 3 R p b 2 4 x L 0 R h c 2 h i b 2 F y Z C U y M G R h d G E v U m V t b 3 Z l Z C U y M E N v b H V t b n M x P C 9 J d G V t U G F 0 a D 4 8 L 0 l 0 Z W 1 M b 2 N h d G l v b j 4 8 U 3 R h Y m x l R W 5 0 c m l l c y 8 + P C 9 J d G V t P j x J d G V t P j x J d G V t T G 9 j Y X R p b 2 4 + P E l 0 Z W 1 U e X B l P k Z v c m 1 1 b G E 8 L 0 l 0 Z W 1 U e X B l P j x J d G V t U G F 0 a D 5 T Z W N 0 a W 9 u M S 9 C U 1 A v U 2 9 1 c m N l P C 9 J d G V t U G F 0 a D 4 8 L 0 l 0 Z W 1 M b 2 N h d G l v b j 4 8 U 3 R h Y m x l R W 5 0 c m l l c y 8 + P C 9 J d G V t P j x J d G V t P j x J d G V t T G 9 j Y X R p b 2 4 + P E l 0 Z W 1 U e X B l P k Z v c m 1 1 b G E 8 L 0 l 0 Z W 1 U e X B l P j x J d G V t U G F 0 a D 5 T Z W N 0 a W 9 u M S 9 C U 1 A v M j A y M 1 9 T a G V l d D w v S X R l b V B h d G g + P C 9 J d G V t T G 9 j Y X R p b 2 4 + P F N 0 Y W J s Z U V u d H J p Z X M v P j w v S X R l b T 4 8 S X R l b T 4 8 S X R l b U x v Y 2 F 0 a W 9 u P j x J d G V t V H l w Z T 5 G b 3 J t d W x h P C 9 J d G V t V H l w Z T 4 8 S X R l b V B h d G g + U 2 V j d G l v b j E v Q l N Q L 1 B y b 2 1 v d G V k J T I w S G V h Z G V y c z w v S X R l b V B h d G g + P C 9 J d G V t T G 9 j Y X R p b 2 4 + P F N 0 Y W J s Z U V u d H J p Z X M v P j w v S X R l b T 4 8 S X R l b T 4 8 S X R l b U x v Y 2 F 0 a W 9 u P j x J d G V t V H l w Z T 5 G b 3 J t d W x h P C 9 J d G V t V H l w Z T 4 8 S X R l b V B h d G g + U 2 V j d G l v b j E v Q l N Q L 0 N o Y W 5 n Z W Q l M j B U e X B l P C 9 J d G V t U G F 0 a D 4 8 L 0 l 0 Z W 1 M b 2 N h d G l v b j 4 8 U 3 R h Y m x l R W 5 0 c m l l c y 8 + P C 9 J d G V t P j x J d G V t P j x J d G V t T G 9 j Y X R p b 2 4 + P E l 0 Z W 1 U e X B l P k Z v c m 1 1 b G E 8 L 0 l 0 Z W 1 U e X B l P j x J d G V t U G F 0 a D 5 T Z W N 0 a W 9 u M S 9 C U 1 A v U m V t b 3 Z l Z C U y M E N v b H V t b n M 8 L 0 l 0 Z W 1 Q Y X R o P j w v S X R l b U x v Y 2 F 0 a W 9 u P j x T d G F i b G V F b n R y a W V z L z 4 8 L 0 l 0 Z W 0 + P E l 0 Z W 0 + P E l 0 Z W 1 M b 2 N h d G l v b j 4 8 S X R l b V R 5 c G U + R m 9 y b X V s Y T w v S X R l b V R 5 c G U + P E l 0 Z W 1 Q Y X R o P l N l Y 3 R p b 2 4 x L 0 J T U C 9 S Z W 9 y Z G V y Z W Q l M j B D b 2 x 1 b W 5 z P C 9 J d G V t U G F 0 a D 4 8 L 0 l 0 Z W 1 M b 2 N h d G l v b j 4 8 U 3 R h Y m x l R W 5 0 c m l l c y 8 + P C 9 J d G V t P j x J d G V t P j x J d G V t T G 9 j Y X R p b 2 4 + P E l 0 Z W 1 U e X B l P k Z v c m 1 1 b G E 8 L 0 l 0 Z W 1 U e X B l P j x J d G V t U G F 0 a D 5 T Z W N 0 a W 9 u M S 9 C U 1 A v R m l s d G V y Z W Q l M j B S b 3 d z P C 9 J d G V t U G F 0 a D 4 8 L 0 l 0 Z W 1 M b 2 N h d G l v b j 4 8 U 3 R h Y m x l R W 5 0 c m l l c y 8 + P C 9 J d G V t P j x J d G V t P j x J d G V t T G 9 j Y X R p b 2 4 + P E l 0 Z W 1 U e X B l P k Z v c m 1 1 b G E 8 L 0 l 0 Z W 1 U e X B l P j x J d G V t U G F 0 a D 5 T Z W N 0 a W 9 u M S 9 E Y X N o Y m 9 h c m Q l M j B k Y X R h L 0 Z p b H R l c m V k J T I w U m 9 3 c z w v S X R l b V B h d G g + P C 9 J d G V t T G 9 j Y X R p b 2 4 + P F N 0 Y W J s Z U V u d H J p Z X M v P j w v S X R l b T 4 8 S X R l b T 4 8 S X R l b U x v Y 2 F 0 a W 9 u P j x J d G V t V H l w Z T 5 G b 3 J t d W x h P C 9 J d G V t V H l w Z T 4 8 S X R l b V B h d G g + U 2 V j d G l v b j E v T W F 5 L 1 N v d X J j Z T w v S X R l b V B h d G g + P C 9 J d G V t T G 9 j Y X R p b 2 4 + P F N 0 Y W J s Z U V u d H J p Z X M v P j w v S X R l b T 4 8 S X R l b T 4 8 S X R l b U x v Y 2 F 0 a W 9 u P j x J d G V t V H l w Z T 5 G b 3 J t d W x h P C 9 J d G V t V H l w Z T 4 8 S X R l b V B h d G g + U 2 V j d G l v b j E v T W F 5 L 0 Z p b H R l c m V k J T I w U m 9 3 c z w v S X R l b V B h d G g + P C 9 J d G V t T G 9 j Y X R p b 2 4 + P F N 0 Y W J s Z U V u d H J p Z X M v P j w v S X R l b T 4 8 S X R l b T 4 8 S X R l b U x v Y 2 F 0 a W 9 u P j x J d G V t V H l w Z T 5 G b 3 J t d W x h P C 9 J d G V t V H l w Z T 4 8 S X R l b V B h d G g + U 2 V j d G l v b j E v T W F 5 J T I w K D I p L 1 N v d X J j Z T w v S X R l b V B h d G g + P C 9 J d G V t T G 9 j Y X R p b 2 4 + P F N 0 Y W J s Z U V u d H J p Z X M v P j w v S X R l b T 4 8 S X R l b T 4 8 S X R l b U x v Y 2 F 0 a W 9 u P j x J d G V t V H l w Z T 5 G b 3 J t d W x h P C 9 J d G V t V H l w Z T 4 8 S X R l b V B h d G g + U 2 V j d G l v b j E v T W F 5 J T I w K D I p L 0 Z p b H R l c m V k J T I w U m 9 3 c z w v S X R l b V B h d G g + P C 9 J d G V t T G 9 j Y X R p b 2 4 + P F N 0 Y W J s Z U V u d H J p Z X M v P j w v S X R l b T 4 8 S X R l b T 4 8 S X R l b U x v Y 2 F 0 a W 9 u P j x J d G V t V H l w Z T 5 G b 3 J t d W x h P C 9 J d G V t V H l w Z T 4 8 S X R l b V B h d G g + U 2 V j d G l v b j E v M j A y M y U y M C g y K S 9 T b 3 V y Y 2 U 8 L 0 l 0 Z W 1 Q Y X R o P j w v S X R l b U x v Y 2 F 0 a W 9 u P j x T d G F i b G V F b n R y a W V z L z 4 8 L 0 l 0 Z W 0 + P E l 0 Z W 0 + P E l 0 Z W 1 M b 2 N h d G l v b j 4 8 S X R l b V R 5 c G U + R m 9 y b X V s Y T w v S X R l b V R 5 c G U + P E l 0 Z W 1 Q Y X R o P l N l Y 3 R p b 2 4 x L z I w M j M l M j A o M i k v M j A y M 1 9 T a G V l d D w v S X R l b V B h d G g + P C 9 J d G V t T G 9 j Y X R p b 2 4 + P F N 0 Y W J s Z U V u d H J p Z X M v P j w v S X R l b T 4 8 S X R l b T 4 8 S X R l b U x v Y 2 F 0 a W 9 u P j x J d G V t V H l w Z T 5 G b 3 J t d W x h P C 9 J d G V t V H l w Z T 4 8 S X R l b V B h d G g + U 2 V j d G l v b j E v M j A y M y U y M C g y K S 9 Q c m 9 t b 3 R l Z C U y M E h l Y W R l c n M 8 L 0 l 0 Z W 1 Q Y X R o P j w v S X R l b U x v Y 2 F 0 a W 9 u P j x T d G F i b G V F b n R y a W V z L z 4 8 L 0 l 0 Z W 0 + P E l 0 Z W 0 + P E l 0 Z W 1 M b 2 N h d G l v b j 4 8 S X R l b V R 5 c G U + R m 9 y b X V s Y T w v S X R l b V R 5 c G U + P E l 0 Z W 1 Q Y X R o P l N l Y 3 R p b 2 4 x L z I w M j M l M j A o M i k v Q 2 h h b m d l Z C U y M F R 5 c G U 8 L 0 l 0 Z W 1 Q Y X R o P j w v S X R l b U x v Y 2 F 0 a W 9 u P j x T d G F i b G V F b n R y a W V z L z 4 8 L 0 l 0 Z W 0 + P E l 0 Z W 0 + P E l 0 Z W 1 M b 2 N h d G l v b j 4 8 S X R l b V R 5 c G U + R m 9 y b X V s Y T w v S X R l b V R 5 c G U + P E l 0 Z W 1 Q Y X R o P l N l Y 3 R p b 2 4 x L z I w M j M l M j A o M i k v U m V t b 3 Z l Z C U y M E N v b H V t b n M 8 L 0 l 0 Z W 1 Q Y X R o P j w v S X R l b U x v Y 2 F 0 a W 9 u P j x T d G F i b G V F b n R y a W V z L z 4 8 L 0 l 0 Z W 0 + P E l 0 Z W 0 + P E l 0 Z W 1 M b 2 N h d G l v b j 4 8 S X R l b V R 5 c G U + R m 9 y b X V s Y T w v S X R l b V R 5 c G U + P E l 0 Z W 1 Q Y X R o P l N l Y 3 R p b 2 4 x L z I w M j M l M j A o M i k v U m V v c m R l c m V k J T I w Q 2 9 s d W 1 u c z w v S X R l b V B h d G g + P C 9 J d G V t T G 9 j Y X R p b 2 4 + P F N 0 Y W J s Z U V u d H J p Z X M v P j w v S X R l b T 4 8 S X R l b T 4 8 S X R l b U x v Y 2 F 0 a W 9 u P j x J d G V t V H l w Z T 5 G b 3 J t d W x h P C 9 J d G V t V H l w Z T 4 8 S X R l b V B h d G g + U 2 V j d G l v b j E v M j A y M y U y M C g y K S 9 S Z W 1 v d m V k J T I w Q 2 9 s d W 1 u c z E 8 L 0 l 0 Z W 1 Q Y X R o P j w v S X R l b U x v Y 2 F 0 a W 9 u P j x T d G F i b G V F b n R y a W V z L z 4 8 L 0 l 0 Z W 0 + P E l 0 Z W 0 + P E l 0 Z W 1 M b 2 N h d G l v b j 4 8 S X R l b V R 5 c G U + R m 9 y b X V s Y T w v S X R l b V R 5 c G U + P E l 0 Z W 1 Q Y X R o P l N l Y 3 R p b 2 4 x L z I w M j M l M j A o M i k v R m l s d G V y Z W Q l M j B S b 3 d z P C 9 J d G V t U G F 0 a D 4 8 L 0 l 0 Z W 1 M b 2 N h d G l v b j 4 8 U 3 R h Y m x l R W 5 0 c m l l c y 8 + P C 9 J d G V t P j x J d G V t P j x J d G V t T G 9 j Y X R p b 2 4 + P E l 0 Z W 1 U e X B l P k Z v c m 1 1 b G E 8 L 0 l 0 Z W 1 U e X B l P j x J d G V t U G F 0 a D 5 T Z W N 0 a W 9 u M S 8 y M D I z J T I w K D I p L 0 F k Z G V k J T I w Q 3 V z d G 9 t P C 9 J d G V t U G F 0 a D 4 8 L 0 l 0 Z W 1 M b 2 N h d G l v b j 4 8 U 3 R h Y m x l R W 5 0 c m l l c y 8 + P C 9 J d G V t P j x J d G V t P j x J d G V t T G 9 j Y X R p b 2 4 + P E l 0 Z W 1 U e X B l P k Z v c m 1 1 b G E 8 L 0 l 0 Z W 1 U e X B l P j x J d G V t U G F 0 a D 5 T Z W N 0 a W 9 u M S 8 y M D I z J T I w K D I p L 1 J l b W 9 2 Z W Q l M j B D b 2 x 1 b W 5 z M j w v S X R l b V B h d G g + P C 9 J d G V t T G 9 j Y X R p b 2 4 + P F N 0 Y W J s Z U V u d H J p Z X M v P j w v S X R l b T 4 8 S X R l b T 4 8 S X R l b U x v Y 2 F 0 a W 9 u P j x J d G V t V H l w Z T 5 G b 3 J t d W x h P C 9 J d G V t V H l w Z T 4 8 S X R l b V B h d G g + U 2 V j d G l v b j E v M j A y M y U y M C g y K S 9 E d X B s a W N h d G V k J T I w Q 2 9 s d W 1 u P C 9 J d G V t U G F 0 a D 4 8 L 0 l 0 Z W 1 M b 2 N h d G l v b j 4 8 U 3 R h Y m x l R W 5 0 c m l l c y 8 + P C 9 J d G V t P j x J d G V t P j x J d G V t T G 9 j Y X R p b 2 4 + P E l 0 Z W 1 U e X B l P k Z v c m 1 1 b G E 8 L 0 l 0 Z W 1 U e X B l P j x J d G V t U G F 0 a D 5 T Z W N 0 a W 9 u M S 8 y M D I z J T I w K D I p L 0 V 4 d H J h Y 3 R l Z C U y M E 1 v b n R o P C 9 J d G V t U G F 0 a D 4 8 L 0 l 0 Z W 1 M b 2 N h d G l v b j 4 8 U 3 R h Y m x l R W 5 0 c m l l c y 8 + P C 9 J d G V t P j x J d G V t P j x J d G V t T G 9 j Y X R p b 2 4 + P E l 0 Z W 1 U e X B l P k Z v c m 1 1 b G E 8 L 0 l 0 Z W 1 U e X B l P j x J d G V t U G F 0 a D 5 T Z W N 0 a W 9 u M S 8 y M D I z J T I w K D I p L 0 N o Y W 5 n Z W Q l M j B U e X B l M T w v S X R l b V B h d G g + P C 9 J d G V t T G 9 j Y X R p b 2 4 + P F N 0 Y W J s Z U V u d H J p Z X M v P j w v S X R l b T 4 8 S X R l b T 4 8 S X R l b U x v Y 2 F 0 a W 9 u P j x J d G V t V H l w Z T 5 G b 3 J t d W x h P C 9 J d G V t V H l w Z T 4 8 S X R l b V B h d G g + U 2 V j d G l v b j E v M j A y M y U y M C g y K S 9 F e H R y Y W N 0 Z W Q l M j B N b 2 5 0 a C U y M E 5 h b W U 8 L 0 l 0 Z W 1 Q Y X R o P j w v S X R l b U x v Y 2 F 0 a W 9 u P j x T d G F i b G V F b n R y a W V z L z 4 8 L 0 l 0 Z W 0 + P E l 0 Z W 0 + P E l 0 Z W 1 M b 2 N h d G l v b j 4 8 S X R l b V R 5 c G U + R m 9 y b X V s Y T w v S X R l b V R 5 c G U + P E l 0 Z W 1 Q Y X R o P l N l Y 3 R p b 2 4 x L z I w M j M l M j A o M i k v U m V t b 3 Z l Z C U y M E N v b H V t b n M z P C 9 J d G V t U G F 0 a D 4 8 L 0 l 0 Z W 1 M b 2 N h d G l v b j 4 8 U 3 R h Y m x l R W 5 0 c m l l c y 8 + P C 9 J d G V t P j x J d G V t P j x J d G V t T G 9 j Y X R p b 2 4 + P E l 0 Z W 1 U e X B l P k Z v c m 1 1 b G E 8 L 0 l 0 Z W 1 U e X B l P j x J d G V t U G F 0 a D 5 T Z W N 0 a W 9 u M S 8 y M D I z J T I w K D I p L 0 R 1 c G x p Y 2 F 0 Z W Q l M j B D b 2 x 1 b W 4 x P C 9 J d G V t U G F 0 a D 4 8 L 0 l 0 Z W 1 M b 2 N h d G l v b j 4 8 U 3 R h Y m x l R W 5 0 c m l l c y 8 + P C 9 J d G V t P j x J d G V t P j x J d G V t T G 9 j Y X R p b 2 4 + P E l 0 Z W 1 U e X B l P k Z v c m 1 1 b G E 8 L 0 l 0 Z W 1 U e X B l P j x J d G V t U G F 0 a D 5 T Z W N 0 a W 9 u M S 8 y M D I z J T I w K D I p L 0 V 4 d H J h Y 3 R l Z C U y M E 1 v b n R o J T I w T m F t Z T E 8 L 0 l 0 Z W 1 Q Y X R o P j w v S X R l b U x v Y 2 F 0 a W 9 u P j x T d G F i b G V F b n R y a W V z L z 4 8 L 0 l 0 Z W 0 + P E l 0 Z W 0 + P E l 0 Z W 1 M b 2 N h d G l v b j 4 8 S X R l b V R 5 c G U + R m 9 y b X V s Y T w v S X R l b V R 5 c G U + P E l 0 Z W 1 Q Y X R o P l N l Y 3 R p b 2 4 x L z I w M j M l M j A o M y k v U 2 9 1 c m N l P C 9 J d G V t U G F 0 a D 4 8 L 0 l 0 Z W 1 M b 2 N h d G l v b j 4 8 U 3 R h Y m x l R W 5 0 c m l l c y 8 + P C 9 J d G V t P j x J d G V t P j x J d G V t T G 9 j Y X R p b 2 4 + P E l 0 Z W 1 U e X B l P k Z v c m 1 1 b G E 8 L 0 l 0 Z W 1 U e X B l P j x J d G V t U G F 0 a D 5 T Z W N 0 a W 9 u M S 8 y M D I z J T I w K D M p L z I w M j N f U 2 h l Z X Q 8 L 0 l 0 Z W 1 Q Y X R o P j w v S X R l b U x v Y 2 F 0 a W 9 u P j x T d G F i b G V F b n R y a W V z L z 4 8 L 0 l 0 Z W 0 + P E l 0 Z W 0 + P E l 0 Z W 1 M b 2 N h d G l v b j 4 8 S X R l b V R 5 c G U + R m 9 y b X V s Y T w v S X R l b V R 5 c G U + P E l 0 Z W 1 Q Y X R o P l N l Y 3 R p b 2 4 x L z I w M j M l M j A o M y k v U H J v b W 9 0 Z W Q l M j B I Z W F k Z X J z P C 9 J d G V t U G F 0 a D 4 8 L 0 l 0 Z W 1 M b 2 N h d G l v b j 4 8 U 3 R h Y m x l R W 5 0 c m l l c y 8 + P C 9 J d G V t P j x J d G V t P j x J d G V t T G 9 j Y X R p b 2 4 + P E l 0 Z W 1 U e X B l P k Z v c m 1 1 b G E 8 L 0 l 0 Z W 1 U e X B l P j x J d G V t U G F 0 a D 5 T Z W N 0 a W 9 u M S 8 y M D I z J T I w K D M p L 0 N o Y W 5 n Z W Q l M j B U e X B l P C 9 J d G V t U G F 0 a D 4 8 L 0 l 0 Z W 1 M b 2 N h d G l v b j 4 8 U 3 R h Y m x l R W 5 0 c m l l c y 8 + P C 9 J d G V t P j x J d G V t P j x J d G V t T G 9 j Y X R p b 2 4 + P E l 0 Z W 1 U e X B l P k Z v c m 1 1 b G E 8 L 0 l 0 Z W 1 U e X B l P j x J d G V t U G F 0 a D 5 T Z W N 0 a W 9 u M S 8 y M D I z J T I w K D M p L 1 J l b W 9 2 Z W Q l M j B D b 2 x 1 b W 5 z P C 9 J d G V t U G F 0 a D 4 8 L 0 l 0 Z W 1 M b 2 N h d G l v b j 4 8 U 3 R h Y m x l R W 5 0 c m l l c y 8 + P C 9 J d G V t P j x J d G V t P j x J d G V t T G 9 j Y X R p b 2 4 + P E l 0 Z W 1 U e X B l P k Z v c m 1 1 b G E 8 L 0 l 0 Z W 1 U e X B l P j x J d G V t U G F 0 a D 5 T Z W N 0 a W 9 u M S 8 y M D I z J T I w K D M p L 1 J l b 3 J k Z X J l Z C U y M E N v b H V t b n M 8 L 0 l 0 Z W 1 Q Y X R o P j w v S X R l b U x v Y 2 F 0 a W 9 u P j x T d G F i b G V F b n R y a W V z L z 4 8 L 0 l 0 Z W 0 + P E l 0 Z W 0 + P E l 0 Z W 1 M b 2 N h d G l v b j 4 8 S X R l b V R 5 c G U + R m 9 y b X V s Y T w v S X R l b V R 5 c G U + P E l 0 Z W 1 Q Y X R o P l N l Y 3 R p b 2 4 x L z I w M j M l M j A o M y k v U m V t b 3 Z l Z C U y M E N v b H V t b n M x P C 9 J d G V t U G F 0 a D 4 8 L 0 l 0 Z W 1 M b 2 N h d G l v b j 4 8 U 3 R h Y m x l R W 5 0 c m l l c y 8 + P C 9 J d G V t P j x J d G V t P j x J d G V t T G 9 j Y X R p b 2 4 + P E l 0 Z W 1 U e X B l P k Z v c m 1 1 b G E 8 L 0 l 0 Z W 1 U e X B l P j x J d G V t U G F 0 a D 5 T Z W N 0 a W 9 u M S 8 y M D I z J T I w K D M p L 0 Z p b H R l c m V k J T I w U m 9 3 c z w v S X R l b V B h d G g + P C 9 J d G V t T G 9 j Y X R p b 2 4 + P F N 0 Y W J s Z U V u d H J p Z X M v P j w v S X R l b T 4 8 S X R l b T 4 8 S X R l b U x v Y 2 F 0 a W 9 u P j x J d G V t V H l w Z T 5 G b 3 J t d W x h P C 9 J d G V t V H l w Z T 4 8 S X R l b V B h d G g + U 2 V j d G l v b j E v M j A y M y U y M C g z K S 9 B Z G R l Z C U y M E N 1 c 3 R v b T w v S X R l b V B h d G g + P C 9 J d G V t T G 9 j Y X R p b 2 4 + P F N 0 Y W J s Z U V u d H J p Z X M v P j w v S X R l b T 4 8 S X R l b T 4 8 S X R l b U x v Y 2 F 0 a W 9 u P j x J d G V t V H l w Z T 5 G b 3 J t d W x h P C 9 J d G V t V H l w Z T 4 8 S X R l b V B h d G g + U 2 V j d G l v b j E v M j A y M y U y M C g z K S 9 S Z W 1 v d m V k J T I w Q 2 9 s d W 1 u c z I 8 L 0 l 0 Z W 1 Q Y X R o P j w v S X R l b U x v Y 2 F 0 a W 9 u P j x T d G F i b G V F b n R y a W V z L z 4 8 L 0 l 0 Z W 0 + P E l 0 Z W 0 + P E l 0 Z W 1 M b 2 N h d G l v b j 4 8 S X R l b V R 5 c G U + R m 9 y b X V s Y T w v S X R l b V R 5 c G U + P E l 0 Z W 1 Q Y X R o P l N l Y 3 R p b 2 4 x L z I w M j M l M j A o M y k v R H V w b G l j Y X R l Z C U y M E N v b H V t b j w v S X R l b V B h d G g + P C 9 J d G V t T G 9 j Y X R p b 2 4 + P F N 0 Y W J s Z U V u d H J p Z X M v P j w v S X R l b T 4 8 S X R l b T 4 8 S X R l b U x v Y 2 F 0 a W 9 u P j x J d G V t V H l w Z T 5 G b 3 J t d W x h P C 9 J d G V t V H l w Z T 4 8 S X R l b V B h d G g + U 2 V j d G l v b j E v M j A y M y U y M C g z K S 9 F e H R y Y W N 0 Z W Q l M j B N b 2 5 0 a D w v S X R l b V B h d G g + P C 9 J d G V t T G 9 j Y X R p b 2 4 + P F N 0 Y W J s Z U V u d H J p Z X M v P j w v S X R l b T 4 8 S X R l b T 4 8 S X R l b U x v Y 2 F 0 a W 9 u P j x J d G V t V H l w Z T 5 G b 3 J t d W x h P C 9 J d G V t V H l w Z T 4 8 S X R l b V B h d G g + U 2 V j d G l v b j E v M j A y M y U y M C g z K S 9 D a G F u Z 2 V k J T I w V H l w Z T E 8 L 0 l 0 Z W 1 Q Y X R o P j w v S X R l b U x v Y 2 F 0 a W 9 u P j x T d G F i b G V F b n R y a W V z L z 4 8 L 0 l 0 Z W 0 + P E l 0 Z W 0 + P E l 0 Z W 1 M b 2 N h d G l v b j 4 8 S X R l b V R 5 c G U + R m 9 y b X V s Y T w v S X R l b V R 5 c G U + P E l 0 Z W 1 Q Y X R o P l N l Y 3 R p b 2 4 x L z I w M j M l M j A o M y k v R X h 0 c m F j d G V k J T I w T W 9 u d G g l M j B O Y W 1 l P C 9 J d G V t U G F 0 a D 4 8 L 0 l 0 Z W 1 M b 2 N h d G l v b j 4 8 U 3 R h Y m x l R W 5 0 c m l l c y 8 + P C 9 J d G V t P j x J d G V t P j x J d G V t T G 9 j Y X R p b 2 4 + P E l 0 Z W 1 U e X B l P k Z v c m 1 1 b G E 8 L 0 l 0 Z W 1 U e X B l P j x J d G V t U G F 0 a D 5 T Z W N 0 a W 9 u M S 8 y M D I z J T I w K D M p L 1 J l b W 9 2 Z W Q l M j B D b 2 x 1 b W 5 z M z w v S X R l b V B h d G g + P C 9 J d G V t T G 9 j Y X R p b 2 4 + P F N 0 Y W J s Z U V u d H J p Z X M v P j w v S X R l b T 4 8 S X R l b T 4 8 S X R l b U x v Y 2 F 0 a W 9 u P j x J d G V t V H l w Z T 5 G b 3 J t d W x h P C 9 J d G V t V H l w Z T 4 8 S X R l b V B h d G g + U 2 V j d G l v b j E v M j A y M y U y M C g z K S 9 E d X B s a W N h d G V k J T I w Q 2 9 s d W 1 u M T w v S X R l b V B h d G g + P C 9 J d G V t T G 9 j Y X R p b 2 4 + P F N 0 Y W J s Z U V u d H J p Z X M v P j w v S X R l b T 4 8 S X R l b T 4 8 S X R l b U x v Y 2 F 0 a W 9 u P j x J d G V t V H l w Z T 5 G b 3 J t d W x h P C 9 J d G V t V H l w Z T 4 8 S X R l b V B h d G g + U 2 V j d G l v b j E v M j A y M y U y M C g z K S 9 F e H R y Y W N 0 Z W Q l M j B N b 2 5 0 a C U y M E 5 h b W U x P C 9 J d G V t U G F 0 a D 4 8 L 0 l 0 Z W 1 M b 2 N h d G l v b j 4 8 U 3 R h Y m x l R W 5 0 c m l l c y 8 + P C 9 J d G V t P j x J d G V t P j x J d G V t T G 9 j Y X R p b 2 4 + P E l 0 Z W 1 U e X B l P k Z v c m 1 1 b G E 8 L 0 l 0 Z W 1 U e X B l P j x J d G V t U G F 0 a D 5 T Z W N 0 a W 9 u M S 8 y M D I z J T I w K D M p L 1 J l b W 9 2 Z W Q l M j B D b 2 x 1 b W 5 z N D w v S X R l b V B h d G g + P C 9 J d G V t T G 9 j Y X R p b 2 4 + P F N 0 Y W J s Z U V u d H J p Z X M v P j w v S X R l b T 4 8 S X R l b T 4 8 S X R l b U x v Y 2 F 0 a W 9 u P j x J d G V t V H l w Z T 5 G b 3 J t d W x h P C 9 J d G V t V H l w Z T 4 8 S X R l b V B h d G g + U 2 V j d G l v b j E v M j A y M y U y M C g z K S 9 G a W x 0 Z X J l Z C U y M F J v d 3 M x P C 9 J d G V t U G F 0 a D 4 8 L 0 l 0 Z W 1 M b 2 N h d G l v b j 4 8 U 3 R h Y m x l R W 5 0 c m l l c y 8 + P C 9 J d G V t P j x J d G V t P j x J d G V t T G 9 j Y X R p b 2 4 + P E l 0 Z W 1 U e X B l P k Z v c m 1 1 b G E 8 L 0 l 0 Z W 1 U e X B l P j x J d G V t U G F 0 a D 5 T Z W N 0 a W 9 u M S 8 y M D I z J T I w K D Q p L 1 N v d X J j Z T w v S X R l b V B h d G g + P C 9 J d G V t T G 9 j Y X R p b 2 4 + P F N 0 Y W J s Z U V u d H J p Z X M v P j w v S X R l b T 4 8 S X R l b T 4 8 S X R l b U x v Y 2 F 0 a W 9 u P j x J d G V t V H l w Z T 5 G b 3 J t d W x h P C 9 J d G V t V H l w Z T 4 8 S X R l b V B h d G g + U 2 V j d G l v b j E v M j A y M y U y M C g 0 K S 8 y M D I z X 1 N o Z W V 0 P C 9 J d G V t U G F 0 a D 4 8 L 0 l 0 Z W 1 M b 2 N h d G l v b j 4 8 U 3 R h Y m x l R W 5 0 c m l l c y 8 + P C 9 J d G V t P j x J d G V t P j x J d G V t T G 9 j Y X R p b 2 4 + P E l 0 Z W 1 U e X B l P k Z v c m 1 1 b G E 8 L 0 l 0 Z W 1 U e X B l P j x J d G V t U G F 0 a D 5 T Z W N 0 a W 9 u M S 8 y M D I z J T I w K D Q p L 1 B y b 2 1 v d G V k J T I w S G V h Z G V y c z w v S X R l b V B h d G g + P C 9 J d G V t T G 9 j Y X R p b 2 4 + P F N 0 Y W J s Z U V u d H J p Z X M v P j w v S X R l b T 4 8 S X R l b T 4 8 S X R l b U x v Y 2 F 0 a W 9 u P j x J d G V t V H l w Z T 5 G b 3 J t d W x h P C 9 J d G V t V H l w Z T 4 8 S X R l b V B h d G g + U 2 V j d G l v b j E v M j A y M y U y M C g 0 K S 9 D a G F u Z 2 V k J T I w V H l w Z T w v S X R l b V B h d G g + P C 9 J d G V t T G 9 j Y X R p b 2 4 + P F N 0 Y W J s Z U V u d H J p Z X M v P j w v S X R l b T 4 8 S X R l b T 4 8 S X R l b U x v Y 2 F 0 a W 9 u P j x J d G V t V H l w Z T 5 G b 3 J t d W x h P C 9 J d G V t V H l w Z T 4 8 S X R l b V B h d G g + U 2 V j d G l v b j E v M j A y M y U y M C g 0 K S 9 S Z W 1 v d m V k J T I w Q 2 9 s d W 1 u c z w v S X R l b V B h d G g + P C 9 J d G V t T G 9 j Y X R p b 2 4 + P F N 0 Y W J s Z U V u d H J p Z X M v P j w v S X R l b T 4 8 S X R l b T 4 8 S X R l b U x v Y 2 F 0 a W 9 u P j x J d G V t V H l w Z T 5 G b 3 J t d W x h P C 9 J d G V t V H l w Z T 4 8 S X R l b V B h d G g + U 2 V j d G l v b j E v M j A y M y U y M C g 0 K S 9 S Z W 9 y Z G V y Z W Q l M j B D b 2 x 1 b W 5 z P C 9 J d G V t U G F 0 a D 4 8 L 0 l 0 Z W 1 M b 2 N h d G l v b j 4 8 U 3 R h Y m x l R W 5 0 c m l l c y 8 + P C 9 J d G V t P j x J d G V t P j x J d G V t T G 9 j Y X R p b 2 4 + P E l 0 Z W 1 U e X B l P k Z v c m 1 1 b G E 8 L 0 l 0 Z W 1 U e X B l P j x J d G V t U G F 0 a D 5 T Z W N 0 a W 9 u M S 8 y M D I z J T I w K D Q p L 1 J l b W 9 2 Z W Q l M j B D b 2 x 1 b W 5 z M T w v S X R l b V B h d G g + P C 9 J d G V t T G 9 j Y X R p b 2 4 + P F N 0 Y W J s Z U V u d H J p Z X M v P j w v S X R l b T 4 8 S X R l b T 4 8 S X R l b U x v Y 2 F 0 a W 9 u P j x J d G V t V H l w Z T 5 G b 3 J t d W x h P C 9 J d G V t V H l w Z T 4 8 S X R l b V B h d G g + U 2 V j d G l v b j E v M j A y M y U y M C g 0 K S 9 G a W x 0 Z X J l Z C U y M F J v d 3 M 8 L 0 l 0 Z W 1 Q Y X R o P j w v S X R l b U x v Y 2 F 0 a W 9 u P j x T d G F i b G V F b n R y a W V z L z 4 8 L 0 l 0 Z W 0 + P E l 0 Z W 0 + P E l 0 Z W 1 M b 2 N h d G l v b j 4 8 S X R l b V R 5 c G U + R m 9 y b X V s Y T w v S X R l b V R 5 c G U + P E l 0 Z W 1 Q Y X R o P l N l Y 3 R p b 2 4 x L z I w M j M l M j A o N C k v Q W R k Z W Q l M j B D d X N 0 b 2 0 8 L 0 l 0 Z W 1 Q Y X R o P j w v S X R l b U x v Y 2 F 0 a W 9 u P j x T d G F i b G V F b n R y a W V z L z 4 8 L 0 l 0 Z W 0 + P E l 0 Z W 0 + P E l 0 Z W 1 M b 2 N h d G l v b j 4 8 S X R l b V R 5 c G U + R m 9 y b X V s Y T w v S X R l b V R 5 c G U + P E l 0 Z W 1 Q Y X R o P l N l Y 3 R p b 2 4 x L z I w M j M l M j A o N C k v U m V t b 3 Z l Z C U y M E N v b H V t b n M y P C 9 J d G V t U G F 0 a D 4 8 L 0 l 0 Z W 1 M b 2 N h d G l v b j 4 8 U 3 R h Y m x l R W 5 0 c m l l c y 8 + P C 9 J d G V t P j x J d G V t P j x J d G V t T G 9 j Y X R p b 2 4 + P E l 0 Z W 1 U e X B l P k Z v c m 1 1 b G E 8 L 0 l 0 Z W 1 U e X B l P j x J d G V t U G F 0 a D 5 T Z W N 0 a W 9 u M S 8 y M D I z J T I w K D Q p L 0 R 1 c G x p Y 2 F 0 Z W Q l M j B D b 2 x 1 b W 4 8 L 0 l 0 Z W 1 Q Y X R o P j w v S X R l b U x v Y 2 F 0 a W 9 u P j x T d G F i b G V F b n R y a W V z L z 4 8 L 0 l 0 Z W 0 + P E l 0 Z W 0 + P E l 0 Z W 1 M b 2 N h d G l v b j 4 8 S X R l b V R 5 c G U + R m 9 y b X V s Y T w v S X R l b V R 5 c G U + P E l 0 Z W 1 Q Y X R o P l N l Y 3 R p b 2 4 x L z I w M j M l M j A o N C k v R X h 0 c m F j d G V k J T I w T W 9 u d G g 8 L 0 l 0 Z W 1 Q Y X R o P j w v S X R l b U x v Y 2 F 0 a W 9 u P j x T d G F i b G V F b n R y a W V z L z 4 8 L 0 l 0 Z W 0 + P E l 0 Z W 0 + P E l 0 Z W 1 M b 2 N h d G l v b j 4 8 S X R l b V R 5 c G U + R m 9 y b X V s Y T w v S X R l b V R 5 c G U + P E l 0 Z W 1 Q Y X R o P l N l Y 3 R p b 2 4 x L z I w M j M l M j A o N C k v Q 2 h h b m d l Z C U y M F R 5 c G U x P C 9 J d G V t U G F 0 a D 4 8 L 0 l 0 Z W 1 M b 2 N h d G l v b j 4 8 U 3 R h Y m x l R W 5 0 c m l l c y 8 + P C 9 J d G V t P j x J d G V t P j x J d G V t T G 9 j Y X R p b 2 4 + P E l 0 Z W 1 U e X B l P k Z v c m 1 1 b G E 8 L 0 l 0 Z W 1 U e X B l P j x J d G V t U G F 0 a D 5 T Z W N 0 a W 9 u M S 8 y M D I z J T I w K D Q p L 0 V 4 d H J h Y 3 R l Z C U y M E 1 v b n R o J T I w T m F t Z T w v S X R l b V B h d G g + P C 9 J d G V t T G 9 j Y X R p b 2 4 + P F N 0 Y W J s Z U V u d H J p Z X M v P j w v S X R l b T 4 8 S X R l b T 4 8 S X R l b U x v Y 2 F 0 a W 9 u P j x J d G V t V H l w Z T 5 G b 3 J t d W x h P C 9 J d G V t V H l w Z T 4 8 S X R l b V B h d G g + U 2 V j d G l v b j E v M j A y M y U y M C g 0 K S 9 S Z W 1 v d m V k J T I w Q 2 9 s d W 1 u c z M 8 L 0 l 0 Z W 1 Q Y X R o P j w v S X R l b U x v Y 2 F 0 a W 9 u P j x T d G F i b G V F b n R y a W V z L z 4 8 L 0 l 0 Z W 0 + P E l 0 Z W 0 + P E l 0 Z W 1 M b 2 N h d G l v b j 4 8 S X R l b V R 5 c G U + R m 9 y b X V s Y T w v S X R l b V R 5 c G U + P E l 0 Z W 1 Q Y X R o P l N l Y 3 R p b 2 4 x L z I w M j M l M j A o N C k v R H V w b G l j Y X R l Z C U y M E N v b H V t b j E 8 L 0 l 0 Z W 1 Q Y X R o P j w v S X R l b U x v Y 2 F 0 a W 9 u P j x T d G F i b G V F b n R y a W V z L z 4 8 L 0 l 0 Z W 0 + P E l 0 Z W 0 + P E l 0 Z W 1 M b 2 N h d G l v b j 4 8 S X R l b V R 5 c G U + R m 9 y b X V s Y T w v S X R l b V R 5 c G U + P E l 0 Z W 1 Q Y X R o P l N l Y 3 R p b 2 4 x L z I w M j M l M j A o N C k v R X h 0 c m F j d G V k J T I w T W 9 u d G g l M j B O Y W 1 l M T w v S X R l b V B h d G g + P C 9 J d G V t T G 9 j Y X R p b 2 4 + P F N 0 Y W J s Z U V u d H J p Z X M v P j w v S X R l b T 4 8 S X R l b T 4 8 S X R l b U x v Y 2 F 0 a W 9 u P j x J d G V t V H l w Z T 5 G b 3 J t d W x h P C 9 J d G V t V H l w Z T 4 8 S X R l b V B h d G g + U 2 V j d G l v b j E v M j A y M y U y M C g 0 K S 9 S Z W 1 v d m V k J T I w Q 2 9 s d W 1 u c z Q 8 L 0 l 0 Z W 1 Q Y X R o P j w v S X R l b U x v Y 2 F 0 a W 9 u P j x T d G F i b G V F b n R y a W V z L z 4 8 L 0 l 0 Z W 0 + P E l 0 Z W 0 + P E l 0 Z W 1 M b 2 N h d G l v b j 4 8 S X R l b V R 5 c G U + R m 9 y b X V s Y T w v S X R l b V R 5 c G U + P E l 0 Z W 1 Q Y X R o P l N l Y 3 R p b 2 4 x L z I w M j M l M j A o N C k v R m l s d G V y Z W Q l M j B S b 3 d z M T w v S X R l b V B h d G g + P C 9 J d G V t T G 9 j Y X R p b 2 4 + P F N 0 Y W J s Z U V u d H J p Z X M v P j w v S X R l b T 4 8 S X R l b T 4 8 S X R l b U x v Y 2 F 0 a W 9 u P j x J d G V t V H l w Z T 5 G b 3 J t d W x h P C 9 J d G V t V H l w Z T 4 8 S X R l b V B h d G g + U 2 V j d G l v b j E v M j A y M y U y M C g y K S 9 G a W x 0 Z X J l Z C U y M F J v d 3 M x P C 9 J d G V t U G F 0 a D 4 8 L 0 l 0 Z W 1 M b 2 N h d G l v b j 4 8 U 3 R h Y m x l R W 5 0 c m l l c y 8 + P C 9 J d G V t P j x J d G V t P j x J d G V t T G 9 j Y X R p b 2 4 + P E l 0 Z W 1 U e X B l P k Z v c m 1 1 b G E 8 L 0 l 0 Z W 1 U e X B l P j x J d G V t U G F 0 a D 5 T Z W N 0 a W 9 u M S 8 y M D I z J T I w K D U p L 1 N v d X J j Z T w v S X R l b V B h d G g + P C 9 J d G V t T G 9 j Y X R p b 2 4 + P F N 0 Y W J s Z U V u d H J p Z X M v P j w v S X R l b T 4 8 S X R l b T 4 8 S X R l b U x v Y 2 F 0 a W 9 u P j x J d G V t V H l w Z T 5 G b 3 J t d W x h P C 9 J d G V t V H l w Z T 4 8 S X R l b V B h d G g + U 2 V j d G l v b j E v M j A y M y U y M C g 1 K S 8 y M D I z X 1 N o Z W V 0 P C 9 J d G V t U G F 0 a D 4 8 L 0 l 0 Z W 1 M b 2 N h d G l v b j 4 8 U 3 R h Y m x l R W 5 0 c m l l c y 8 + P C 9 J d G V t P j x J d G V t P j x J d G V t T G 9 j Y X R p b 2 4 + P E l 0 Z W 1 U e X B l P k Z v c m 1 1 b G E 8 L 0 l 0 Z W 1 U e X B l P j x J d G V t U G F 0 a D 5 T Z W N 0 a W 9 u M S 8 y M D I z J T I w K D U p L 1 B y b 2 1 v d G V k J T I w S G V h Z G V y c z w v S X R l b V B h d G g + P C 9 J d G V t T G 9 j Y X R p b 2 4 + P F N 0 Y W J s Z U V u d H J p Z X M v P j w v S X R l b T 4 8 S X R l b T 4 8 S X R l b U x v Y 2 F 0 a W 9 u P j x J d G V t V H l w Z T 5 G b 3 J t d W x h P C 9 J d G V t V H l w Z T 4 8 S X R l b V B h d G g + U 2 V j d G l v b j E v M j A y M y U y M C g 1 K S 9 D a G F u Z 2 V k J T I w V H l w Z T w v S X R l b V B h d G g + P C 9 J d G V t T G 9 j Y X R p b 2 4 + P F N 0 Y W J s Z U V u d H J p Z X M v P j w v S X R l b T 4 8 S X R l b T 4 8 S X R l b U x v Y 2 F 0 a W 9 u P j x J d G V t V H l w Z T 5 G b 3 J t d W x h P C 9 J d G V t V H l w Z T 4 8 S X R l b V B h d G g + U 2 V j d G l v b j E v M j A y M y U y M C g 1 K S 9 S Z W 1 v d m V k J T I w Q 2 9 s d W 1 u c z w v S X R l b V B h d G g + P C 9 J d G V t T G 9 j Y X R p b 2 4 + P F N 0 Y W J s Z U V u d H J p Z X M v P j w v S X R l b T 4 8 S X R l b T 4 8 S X R l b U x v Y 2 F 0 a W 9 u P j x J d G V t V H l w Z T 5 G b 3 J t d W x h P C 9 J d G V t V H l w Z T 4 8 S X R l b V B h d G g + U 2 V j d G l v b j E v M j A y M y U y M C g 1 K S 9 S Z W 9 y Z G V y Z W Q l M j B D b 2 x 1 b W 5 z P C 9 J d G V t U G F 0 a D 4 8 L 0 l 0 Z W 1 M b 2 N h d G l v b j 4 8 U 3 R h Y m x l R W 5 0 c m l l c y 8 + P C 9 J d G V t P j x J d G V t P j x J d G V t T G 9 j Y X R p b 2 4 + P E l 0 Z W 1 U e X B l P k Z v c m 1 1 b G E 8 L 0 l 0 Z W 1 U e X B l P j x J d G V t U G F 0 a D 5 T Z W N 0 a W 9 u M S 8 y M D I z J T I w K D U p L 1 J l b W 9 2 Z W Q l M j B D b 2 x 1 b W 5 z M T w v S X R l b V B h d G g + P C 9 J d G V t T G 9 j Y X R p b 2 4 + P F N 0 Y W J s Z U V u d H J p Z X M v P j w v S X R l b T 4 8 S X R l b T 4 8 S X R l b U x v Y 2 F 0 a W 9 u P j x J d G V t V H l w Z T 5 G b 3 J t d W x h P C 9 J d G V t V H l w Z T 4 8 S X R l b V B h d G g + U 2 V j d G l v b j E v M j A y M y U y M C g 1 K S 9 G a W x 0 Z X J l Z C U y M F J v d 3 M 8 L 0 l 0 Z W 1 Q Y X R o P j w v S X R l b U x v Y 2 F 0 a W 9 u P j x T d G F i b G V F b n R y a W V z L z 4 8 L 0 l 0 Z W 0 + P E l 0 Z W 0 + P E l 0 Z W 1 M b 2 N h d G l v b j 4 8 S X R l b V R 5 c G U + R m 9 y b X V s Y T w v S X R l b V R 5 c G U + P E l 0 Z W 1 Q Y X R o P l N l Y 3 R p b 2 4 x L z I w M j M l M j A o N S k v Q W R k Z W Q l M j B D d X N 0 b 2 0 8 L 0 l 0 Z W 1 Q Y X R o P j w v S X R l b U x v Y 2 F 0 a W 9 u P j x T d G F i b G V F b n R y a W V z L z 4 8 L 0 l 0 Z W 0 + P E l 0 Z W 0 + P E l 0 Z W 1 M b 2 N h d G l v b j 4 8 S X R l b V R 5 c G U + R m 9 y b X V s Y T w v S X R l b V R 5 c G U + P E l 0 Z W 1 Q Y X R o P l N l Y 3 R p b 2 4 x L z I w M j M l M j A o N S k v U m V t b 3 Z l Z C U y M E N v b H V t b n M y P C 9 J d G V t U G F 0 a D 4 8 L 0 l 0 Z W 1 M b 2 N h d G l v b j 4 8 U 3 R h Y m x l R W 5 0 c m l l c y 8 + P C 9 J d G V t P j x J d G V t P j x J d G V t T G 9 j Y X R p b 2 4 + P E l 0 Z W 1 U e X B l P k Z v c m 1 1 b G E 8 L 0 l 0 Z W 1 U e X B l P j x J d G V t U G F 0 a D 5 T Z W N 0 a W 9 u M S 8 y M D I z J T I w K D U p L 0 R 1 c G x p Y 2 F 0 Z W Q l M j B D b 2 x 1 b W 4 8 L 0 l 0 Z W 1 Q Y X R o P j w v S X R l b U x v Y 2 F 0 a W 9 u P j x T d G F i b G V F b n R y a W V z L z 4 8 L 0 l 0 Z W 0 + P E l 0 Z W 0 + P E l 0 Z W 1 M b 2 N h d G l v b j 4 8 S X R l b V R 5 c G U + R m 9 y b X V s Y T w v S X R l b V R 5 c G U + P E l 0 Z W 1 Q Y X R o P l N l Y 3 R p b 2 4 x L z I w M j M l M j A o N S k v R X h 0 c m F j d G V k J T I w T W 9 u d G g 8 L 0 l 0 Z W 1 Q Y X R o P j w v S X R l b U x v Y 2 F 0 a W 9 u P j x T d G F i b G V F b n R y a W V z L z 4 8 L 0 l 0 Z W 0 + P E l 0 Z W 0 + P E l 0 Z W 1 M b 2 N h d G l v b j 4 8 S X R l b V R 5 c G U + R m 9 y b X V s Y T w v S X R l b V R 5 c G U + P E l 0 Z W 1 Q Y X R o P l N l Y 3 R p b 2 4 x L z I w M j M l M j A o N S k v Q 2 h h b m d l Z C U y M F R 5 c G U x P C 9 J d G V t U G F 0 a D 4 8 L 0 l 0 Z W 1 M b 2 N h d G l v b j 4 8 U 3 R h Y m x l R W 5 0 c m l l c y 8 + P C 9 J d G V t P j x J d G V t P j x J d G V t T G 9 j Y X R p b 2 4 + P E l 0 Z W 1 U e X B l P k Z v c m 1 1 b G E 8 L 0 l 0 Z W 1 U e X B l P j x J d G V t U G F 0 a D 5 T Z W N 0 a W 9 u M S 8 y M D I z J T I w K D U p L 0 V 4 d H J h Y 3 R l Z C U y M E 1 v b n R o J T I w T m F t Z T w v S X R l b V B h d G g + P C 9 J d G V t T G 9 j Y X R p b 2 4 + P F N 0 Y W J s Z U V u d H J p Z X M v P j w v S X R l b T 4 8 S X R l b T 4 8 S X R l b U x v Y 2 F 0 a W 9 u P j x J d G V t V H l w Z T 5 G b 3 J t d W x h P C 9 J d G V t V H l w Z T 4 8 S X R l b V B h d G g + U 2 V j d G l v b j E v M j A y M y U y M C g 1 K S 9 S Z W 1 v d m V k J T I w Q 2 9 s d W 1 u c z M 8 L 0 l 0 Z W 1 Q Y X R o P j w v S X R l b U x v Y 2 F 0 a W 9 u P j x T d G F i b G V F b n R y a W V z L z 4 8 L 0 l 0 Z W 0 + P E l 0 Z W 0 + P E l 0 Z W 1 M b 2 N h d G l v b j 4 8 S X R l b V R 5 c G U + R m 9 y b X V s Y T w v S X R l b V R 5 c G U + P E l 0 Z W 1 Q Y X R o P l N l Y 3 R p b 2 4 x L z I w M j M l M j A o N S k v R H V w b G l j Y X R l Z C U y M E N v b H V t b j E 8 L 0 l 0 Z W 1 Q Y X R o P j w v S X R l b U x v Y 2 F 0 a W 9 u P j x T d G F i b G V F b n R y a W V z L z 4 8 L 0 l 0 Z W 0 + P E l 0 Z W 0 + P E l 0 Z W 1 M b 2 N h d G l v b j 4 8 S X R l b V R 5 c G U + R m 9 y b X V s Y T w v S X R l b V R 5 c G U + P E l 0 Z W 1 Q Y X R o P l N l Y 3 R p b 2 4 x L z I w M j M l M j A o N S k v R X h 0 c m F j d G V k J T I w T W 9 u d G g l M j B O Y W 1 l M T w v S X R l b V B h d G g + P C 9 J d G V t T G 9 j Y X R p b 2 4 + P F N 0 Y W J s Z U V u d H J p Z X M v P j w v S X R l b T 4 8 S X R l b T 4 8 S X R l b U x v Y 2 F 0 a W 9 u P j x J d G V t V H l w Z T 5 G b 3 J t d W x h P C 9 J d G V t V H l w Z T 4 8 S X R l b V B h d G g + U 2 V j d G l v b j E v M j A y M y U y M C g 1 K S 9 G a W x 0 Z X J l Z C U y M F J v d 3 M x P C 9 J d G V t U G F 0 a D 4 8 L 0 l 0 Z W 1 M b 2 N h d G l v b j 4 8 U 3 R h Y m x l R W 5 0 c m l l c y 8 + P C 9 J d G V t P j x J d G V t P j x J d G V t T G 9 j Y X R p b 2 4 + P E l 0 Z W 1 U e X B l P k Z v c m 1 1 b G E 8 L 0 l 0 Z W 1 U e X B l P j x J d G V t U G F 0 a D 5 T Z W N 0 a W 9 u M S 8 y M D I z J T I w K D Y p L 1 N v d X J j Z T w v S X R l b V B h d G g + P C 9 J d G V t T G 9 j Y X R p b 2 4 + P F N 0 Y W J s Z U V u d H J p Z X M v P j w v S X R l b T 4 8 S X R l b T 4 8 S X R l b U x v Y 2 F 0 a W 9 u P j x J d G V t V H l w Z T 5 G b 3 J t d W x h P C 9 J d G V t V H l w Z T 4 8 S X R l b V B h d G g + U 2 V j d G l v b j E v M j A y M y U y M C g 2 K S 8 y M D I z X 1 N o Z W V 0 P C 9 J d G V t U G F 0 a D 4 8 L 0 l 0 Z W 1 M b 2 N h d G l v b j 4 8 U 3 R h Y m x l R W 5 0 c m l l c y 8 + P C 9 J d G V t P j x J d G V t P j x J d G V t T G 9 j Y X R p b 2 4 + P E l 0 Z W 1 U e X B l P k Z v c m 1 1 b G E 8 L 0 l 0 Z W 1 U e X B l P j x J d G V t U G F 0 a D 5 T Z W N 0 a W 9 u M S 8 y M D I z J T I w K D Y p L 1 B y b 2 1 v d G V k J T I w S G V h Z G V y c z w v S X R l b V B h d G g + P C 9 J d G V t T G 9 j Y X R p b 2 4 + P F N 0 Y W J s Z U V u d H J p Z X M v P j w v S X R l b T 4 8 S X R l b T 4 8 S X R l b U x v Y 2 F 0 a W 9 u P j x J d G V t V H l w Z T 5 G b 3 J t d W x h P C 9 J d G V t V H l w Z T 4 8 S X R l b V B h d G g + U 2 V j d G l v b j E v M j A y M y U y M C g 2 K S 9 D a G F u Z 2 V k J T I w V H l w Z T w v S X R l b V B h d G g + P C 9 J d G V t T G 9 j Y X R p b 2 4 + P F N 0 Y W J s Z U V u d H J p Z X M v P j w v S X R l b T 4 8 S X R l b T 4 8 S X R l b U x v Y 2 F 0 a W 9 u P j x J d G V t V H l w Z T 5 G b 3 J t d W x h P C 9 J d G V t V H l w Z T 4 8 S X R l b V B h d G g + U 2 V j d G l v b j E v M j A y M y U y M C g 2 K S 9 S Z W 1 v d m V k J T I w Q 2 9 s d W 1 u c z w v S X R l b V B h d G g + P C 9 J d G V t T G 9 j Y X R p b 2 4 + P F N 0 Y W J s Z U V u d H J p Z X M v P j w v S X R l b T 4 8 S X R l b T 4 8 S X R l b U x v Y 2 F 0 a W 9 u P j x J d G V t V H l w Z T 5 G b 3 J t d W x h P C 9 J d G V t V H l w Z T 4 8 S X R l b V B h d G g + U 2 V j d G l v b j E v M j A y M y U y M C g 2 K S 9 S Z W 9 y Z G V y Z W Q l M j B D b 2 x 1 b W 5 z P C 9 J d G V t U G F 0 a D 4 8 L 0 l 0 Z W 1 M b 2 N h d G l v b j 4 8 U 3 R h Y m x l R W 5 0 c m l l c y 8 + P C 9 J d G V t P j x J d G V t P j x J d G V t T G 9 j Y X R p b 2 4 + P E l 0 Z W 1 U e X B l P k Z v c m 1 1 b G E 8 L 0 l 0 Z W 1 U e X B l P j x J d G V t U G F 0 a D 5 T Z W N 0 a W 9 u M S 8 y M D I z J T I w K D Y p L 1 J l b W 9 2 Z W Q l M j B D b 2 x 1 b W 5 z M T w v S X R l b V B h d G g + P C 9 J d G V t T G 9 j Y X R p b 2 4 + P F N 0 Y W J s Z U V u d H J p Z X M v P j w v S X R l b T 4 8 S X R l b T 4 8 S X R l b U x v Y 2 F 0 a W 9 u P j x J d G V t V H l w Z T 5 G b 3 J t d W x h P C 9 J d G V t V H l w Z T 4 8 S X R l b V B h d G g + U 2 V j d G l v b j E v M j A y M y U y M C g 2 K S 9 G a W x 0 Z X J l Z C U y M F J v d 3 M 8 L 0 l 0 Z W 1 Q Y X R o P j w v S X R l b U x v Y 2 F 0 a W 9 u P j x T d G F i b G V F b n R y a W V z L z 4 8 L 0 l 0 Z W 0 + P E l 0 Z W 0 + P E l 0 Z W 1 M b 2 N h d G l v b j 4 8 S X R l b V R 5 c G U + R m 9 y b X V s Y T w v S X R l b V R 5 c G U + P E l 0 Z W 1 Q Y X R o P l N l Y 3 R p b 2 4 x L z I w M j M l M j A o N i k v Q W R k Z W Q l M j B D d X N 0 b 2 0 8 L 0 l 0 Z W 1 Q Y X R o P j w v S X R l b U x v Y 2 F 0 a W 9 u P j x T d G F i b G V F b n R y a W V z L z 4 8 L 0 l 0 Z W 0 + P E l 0 Z W 0 + P E l 0 Z W 1 M b 2 N h d G l v b j 4 8 S X R l b V R 5 c G U + R m 9 y b X V s Y T w v S X R l b V R 5 c G U + P E l 0 Z W 1 Q Y X R o P l N l Y 3 R p b 2 4 x L z I w M j M l M j A o N i k v U m V t b 3 Z l Z C U y M E N v b H V t b n M y P C 9 J d G V t U G F 0 a D 4 8 L 0 l 0 Z W 1 M b 2 N h d G l v b j 4 8 U 3 R h Y m x l R W 5 0 c m l l c y 8 + P C 9 J d G V t P j x J d G V t P j x J d G V t T G 9 j Y X R p b 2 4 + P E l 0 Z W 1 U e X B l P k Z v c m 1 1 b G E 8 L 0 l 0 Z W 1 U e X B l P j x J d G V t U G F 0 a D 5 T Z W N 0 a W 9 u M S 8 y M D I z J T I w K D Y p L 0 R 1 c G x p Y 2 F 0 Z W Q l M j B D b 2 x 1 b W 4 8 L 0 l 0 Z W 1 Q Y X R o P j w v S X R l b U x v Y 2 F 0 a W 9 u P j x T d G F i b G V F b n R y a W V z L z 4 8 L 0 l 0 Z W 0 + P E l 0 Z W 0 + P E l 0 Z W 1 M b 2 N h d G l v b j 4 8 S X R l b V R 5 c G U + R m 9 y b X V s Y T w v S X R l b V R 5 c G U + P E l 0 Z W 1 Q Y X R o P l N l Y 3 R p b 2 4 x L z I w M j M l M j A o N i k v R X h 0 c m F j d G V k J T I w T W 9 u d G g 8 L 0 l 0 Z W 1 Q Y X R o P j w v S X R l b U x v Y 2 F 0 a W 9 u P j x T d G F i b G V F b n R y a W V z L z 4 8 L 0 l 0 Z W 0 + P E l 0 Z W 0 + P E l 0 Z W 1 M b 2 N h d G l v b j 4 8 S X R l b V R 5 c G U + R m 9 y b X V s Y T w v S X R l b V R 5 c G U + P E l 0 Z W 1 Q Y X R o P l N l Y 3 R p b 2 4 x L z I w M j M l M j A o N i k v Q 2 h h b m d l Z C U y M F R 5 c G U x P C 9 J d G V t U G F 0 a D 4 8 L 0 l 0 Z W 1 M b 2 N h d G l v b j 4 8 U 3 R h Y m x l R W 5 0 c m l l c y 8 + P C 9 J d G V t P j x J d G V t P j x J d G V t T G 9 j Y X R p b 2 4 + P E l 0 Z W 1 U e X B l P k Z v c m 1 1 b G E 8 L 0 l 0 Z W 1 U e X B l P j x J d G V t U G F 0 a D 5 T Z W N 0 a W 9 u M S 8 y M D I z J T I w K D Y p L 0 V 4 d H J h Y 3 R l Z C U y M E 1 v b n R o J T I w T m F t Z T w v S X R l b V B h d G g + P C 9 J d G V t T G 9 j Y X R p b 2 4 + P F N 0 Y W J s Z U V u d H J p Z X M v P j w v S X R l b T 4 8 S X R l b T 4 8 S X R l b U x v Y 2 F 0 a W 9 u P j x J d G V t V H l w Z T 5 G b 3 J t d W x h P C 9 J d G V t V H l w Z T 4 8 S X R l b V B h d G g + U 2 V j d G l v b j E v M j A y M y U y M C g 2 K S 9 S Z W 1 v d m V k J T I w Q 2 9 s d W 1 u c z M 8 L 0 l 0 Z W 1 Q Y X R o P j w v S X R l b U x v Y 2 F 0 a W 9 u P j x T d G F i b G V F b n R y a W V z L z 4 8 L 0 l 0 Z W 0 + P E l 0 Z W 0 + P E l 0 Z W 1 M b 2 N h d G l v b j 4 8 S X R l b V R 5 c G U + R m 9 y b X V s Y T w v S X R l b V R 5 c G U + P E l 0 Z W 1 Q Y X R o P l N l Y 3 R p b 2 4 x L z I w M j M l M j A o N i k v R H V w b G l j Y X R l Z C U y M E N v b H V t b j E 8 L 0 l 0 Z W 1 Q Y X R o P j w v S X R l b U x v Y 2 F 0 a W 9 u P j x T d G F i b G V F b n R y a W V z L z 4 8 L 0 l 0 Z W 0 + P E l 0 Z W 0 + P E l 0 Z W 1 M b 2 N h d G l v b j 4 8 S X R l b V R 5 c G U + R m 9 y b X V s Y T w v S X R l b V R 5 c G U + P E l 0 Z W 1 Q Y X R o P l N l Y 3 R p b 2 4 x L z I w M j M l M j A o N i k v R X h 0 c m F j d G V k J T I w T W 9 u d G g l M j B O Y W 1 l M T w v S X R l b V B h d G g + P C 9 J d G V t T G 9 j Y X R p b 2 4 + P F N 0 Y W J s Z U V u d H J p Z X M v P j w v S X R l b T 4 8 S X R l b T 4 8 S X R l b U x v Y 2 F 0 a W 9 u P j x J d G V t V H l w Z T 5 G b 3 J t d W x h P C 9 J d G V t V H l w Z T 4 8 S X R l b V B h d G g + U 2 V j d G l v b j E v M j A y M y U y M C g 2 K S 9 G a W x 0 Z X J l Z C U y M F J v d 3 M x P C 9 J d G V t U G F 0 a D 4 8 L 0 l 0 Z W 1 M b 2 N h d G l v b j 4 8 U 3 R h Y m x l R W 5 0 c m l l c y 8 + P C 9 J d G V t P j x J d G V t P j x J d G V t T G 9 j Y X R p b 2 4 + P E l 0 Z W 1 U e X B l P k Z v c m 1 1 b G E 8 L 0 l 0 Z W 1 U e X B l P j x J d G V t U G F 0 a D 5 T Z W N 0 a W 9 u M S 8 y M D I z J T I w K D c p L 1 N v d X J j Z T w v S X R l b V B h d G g + P C 9 J d G V t T G 9 j Y X R p b 2 4 + P F N 0 Y W J s Z U V u d H J p Z X M v P j w v S X R l b T 4 8 S X R l b T 4 8 S X R l b U x v Y 2 F 0 a W 9 u P j x J d G V t V H l w Z T 5 G b 3 J t d W x h P C 9 J d G V t V H l w Z T 4 8 S X R l b V B h d G g + U 2 V j d G l v b j E v M j A y M y U y M C g 3 K S 8 y M D I z X 1 N o Z W V 0 P C 9 J d G V t U G F 0 a D 4 8 L 0 l 0 Z W 1 M b 2 N h d G l v b j 4 8 U 3 R h Y m x l R W 5 0 c m l l c y 8 + P C 9 J d G V t P j x J d G V t P j x J d G V t T G 9 j Y X R p b 2 4 + P E l 0 Z W 1 U e X B l P k Z v c m 1 1 b G E 8 L 0 l 0 Z W 1 U e X B l P j x J d G V t U G F 0 a D 5 T Z W N 0 a W 9 u M S 8 y M D I z J T I w K D c p L 1 B y b 2 1 v d G V k J T I w S G V h Z G V y c z w v S X R l b V B h d G g + P C 9 J d G V t T G 9 j Y X R p b 2 4 + P F N 0 Y W J s Z U V u d H J p Z X M v P j w v S X R l b T 4 8 S X R l b T 4 8 S X R l b U x v Y 2 F 0 a W 9 u P j x J d G V t V H l w Z T 5 G b 3 J t d W x h P C 9 J d G V t V H l w Z T 4 8 S X R l b V B h d G g + U 2 V j d G l v b j E v M j A y M y U y M C g 3 K S 9 D a G F u Z 2 V k J T I w V H l w Z T w v S X R l b V B h d G g + P C 9 J d G V t T G 9 j Y X R p b 2 4 + P F N 0 Y W J s Z U V u d H J p Z X M v P j w v S X R l b T 4 8 S X R l b T 4 8 S X R l b U x v Y 2 F 0 a W 9 u P j x J d G V t V H l w Z T 5 G b 3 J t d W x h P C 9 J d G V t V H l w Z T 4 8 S X R l b V B h d G g + U 2 V j d G l v b j E v M j A y M y U y M C g 3 K S 9 S Z W 1 v d m V k J T I w Q 2 9 s d W 1 u c z w v S X R l b V B h d G g + P C 9 J d G V t T G 9 j Y X R p b 2 4 + P F N 0 Y W J s Z U V u d H J p Z X M v P j w v S X R l b T 4 8 S X R l b T 4 8 S X R l b U x v Y 2 F 0 a W 9 u P j x J d G V t V H l w Z T 5 G b 3 J t d W x h P C 9 J d G V t V H l w Z T 4 8 S X R l b V B h d G g + U 2 V j d G l v b j E v M j A y M y U y M C g 3 K S 9 G a W x 0 Z X J l Z C U y M F J v d 3 M 8 L 0 l 0 Z W 1 Q Y X R o P j w v S X R l b U x v Y 2 F 0 a W 9 u P j x T d G F i b G V F b n R y a W V z L z 4 8 L 0 l 0 Z W 0 + P E l 0 Z W 0 + P E l 0 Z W 1 M b 2 N h d G l v b j 4 8 S X R l b V R 5 c G U + R m 9 y b X V s Y T w v S X R l b V R 5 c G U + P E l 0 Z W 1 Q Y X R o P l N l Y 3 R p b 2 4 x L z I w M j M l M j A o O C k v U 2 9 1 c m N l P C 9 J d G V t U G F 0 a D 4 8 L 0 l 0 Z W 1 M b 2 N h d G l v b j 4 8 U 3 R h Y m x l R W 5 0 c m l l c y 8 + P C 9 J d G V t P j x J d G V t P j x J d G V t T G 9 j Y X R p b 2 4 + P E l 0 Z W 1 U e X B l P k Z v c m 1 1 b G E 8 L 0 l 0 Z W 1 U e X B l P j x J d G V t U G F 0 a D 5 T Z W N 0 a W 9 u M S 8 y M D I z J T I w K D g p L z I w M j N f U 2 h l Z X Q 8 L 0 l 0 Z W 1 Q Y X R o P j w v S X R l b U x v Y 2 F 0 a W 9 u P j x T d G F i b G V F b n R y a W V z L z 4 8 L 0 l 0 Z W 0 + P E l 0 Z W 0 + P E l 0 Z W 1 M b 2 N h d G l v b j 4 8 S X R l b V R 5 c G U + R m 9 y b X V s Y T w v S X R l b V R 5 c G U + P E l 0 Z W 1 Q Y X R o P l N l Y 3 R p b 2 4 x L z I w M j M l M j A o O C k v U H J v b W 9 0 Z W Q l M j B I Z W F k Z X J z P C 9 J d G V t U G F 0 a D 4 8 L 0 l 0 Z W 1 M b 2 N h d G l v b j 4 8 U 3 R h Y m x l R W 5 0 c m l l c y 8 + P C 9 J d G V t P j x J d G V t P j x J d G V t T G 9 j Y X R p b 2 4 + P E l 0 Z W 1 U e X B l P k Z v c m 1 1 b G E 8 L 0 l 0 Z W 1 U e X B l P j x J d G V t U G F 0 a D 5 T Z W N 0 a W 9 u M S 8 y M D I z J T I w K D g p L 0 N o Y W 5 n Z W Q l M j B U e X B l P C 9 J d G V t U G F 0 a D 4 8 L 0 l 0 Z W 1 M b 2 N h d G l v b j 4 8 U 3 R h Y m x l R W 5 0 c m l l c y 8 + P C 9 J d G V t P j x J d G V t P j x J d G V t T G 9 j Y X R p b 2 4 + P E l 0 Z W 1 U e X B l P k Z v c m 1 1 b G E 8 L 0 l 0 Z W 1 U e X B l P j x J d G V t U G F 0 a D 5 T Z W N 0 a W 9 u M S 8 y M D I z J T I w K D g p L 1 J l b W 9 2 Z W Q l M j B D b 2 x 1 b W 5 z P C 9 J d G V t U G F 0 a D 4 8 L 0 l 0 Z W 1 M b 2 N h d G l v b j 4 8 U 3 R h Y m x l R W 5 0 c m l l c y 8 + P C 9 J d G V t P j x J d G V t P j x J d G V t T G 9 j Y X R p b 2 4 + P E l 0 Z W 1 U e X B l P k Z v c m 1 1 b G E 8 L 0 l 0 Z W 1 U e X B l P j x J d G V t U G F 0 a D 5 T Z W N 0 a W 9 u M S 8 y M D I z J T I w K D g p L 1 J l b 3 J k Z X J l Z C U y M E N v b H V t b n M 8 L 0 l 0 Z W 1 Q Y X R o P j w v S X R l b U x v Y 2 F 0 a W 9 u P j x T d G F i b G V F b n R y a W V z L z 4 8 L 0 l 0 Z W 0 + P E l 0 Z W 0 + P E l 0 Z W 1 M b 2 N h d G l v b j 4 8 S X R l b V R 5 c G U + R m 9 y b X V s Y T w v S X R l b V R 5 c G U + P E l 0 Z W 1 Q Y X R o P l N l Y 3 R p b 2 4 x L z I w M j M l M j A o O C k v U m V t b 3 Z l Z C U y M E N v b H V t b n M x P C 9 J d G V t U G F 0 a D 4 8 L 0 l 0 Z W 1 M b 2 N h d G l v b j 4 8 U 3 R h Y m x l R W 5 0 c m l l c y 8 + P C 9 J d G V t P j x J d G V t P j x J d G V t T G 9 j Y X R p b 2 4 + P E l 0 Z W 1 U e X B l P k Z v c m 1 1 b G E 8 L 0 l 0 Z W 1 U e X B l P j x J d G V t U G F 0 a D 5 T Z W N 0 a W 9 u M S 8 y M D I z J T I w K D g p L 0 Z p b H R l c m V k J T I w U m 9 3 c z w v S X R l b V B h d G g + P C 9 J d G V t T G 9 j Y X R p b 2 4 + P F N 0 Y W J s Z U V u d H J p Z X M v P j w v S X R l b T 4 8 S X R l b T 4 8 S X R l b U x v Y 2 F 0 a W 9 u P j x J d G V t V H l w Z T 5 G b 3 J t d W x h P C 9 J d G V t V H l w Z T 4 8 S X R l b V B h d G g + U 2 V j d G l v b j E v M j A y M y U y M C g 4 K S 9 B Z G R l Z C U y M E N 1 c 3 R v b T w v S X R l b V B h d G g + P C 9 J d G V t T G 9 j Y X R p b 2 4 + P F N 0 Y W J s Z U V u d H J p Z X M v P j w v S X R l b T 4 8 S X R l b T 4 8 S X R l b U x v Y 2 F 0 a W 9 u P j x J d G V t V H l w Z T 5 G b 3 J t d W x h P C 9 J d G V t V H l w Z T 4 8 S X R l b V B h d G g + U 2 V j d G l v b j E v M j A y M y U y M C g 4 K S 9 S Z W 1 v d m V k J T I w Q 2 9 s d W 1 u c z I 8 L 0 l 0 Z W 1 Q Y X R o P j w v S X R l b U x v Y 2 F 0 a W 9 u P j x T d G F i b G V F b n R y a W V z L z 4 8 L 0 l 0 Z W 0 + P E l 0 Z W 0 + P E l 0 Z W 1 M b 2 N h d G l v b j 4 8 S X R l b V R 5 c G U + R m 9 y b X V s Y T w v S X R l b V R 5 c G U + P E l 0 Z W 1 Q Y X R o P l N l Y 3 R p b 2 4 x L z I w M j M l M j A o O C k v R H V w b G l j Y X R l Z C U y M E N v b H V t b j w v S X R l b V B h d G g + P C 9 J d G V t T G 9 j Y X R p b 2 4 + P F N 0 Y W J s Z U V u d H J p Z X M v P j w v S X R l b T 4 8 S X R l b T 4 8 S X R l b U x v Y 2 F 0 a W 9 u P j x J d G V t V H l w Z T 5 G b 3 J t d W x h P C 9 J d G V t V H l w Z T 4 8 S X R l b V B h d G g + U 2 V j d G l v b j E v M j A y M y U y M C g 4 K S 9 F e H R y Y W N 0 Z W Q l M j B N b 2 5 0 a D w v S X R l b V B h d G g + P C 9 J d G V t T G 9 j Y X R p b 2 4 + P F N 0 Y W J s Z U V u d H J p Z X M v P j w v S X R l b T 4 8 S X R l b T 4 8 S X R l b U x v Y 2 F 0 a W 9 u P j x J d G V t V H l w Z T 5 G b 3 J t d W x h P C 9 J d G V t V H l w Z T 4 8 S X R l b V B h d G g + U 2 V j d G l v b j E v M j A y M y U y M C g 4 K S 9 D a G F u Z 2 V k J T I w V H l w Z T E 8 L 0 l 0 Z W 1 Q Y X R o P j w v S X R l b U x v Y 2 F 0 a W 9 u P j x T d G F i b G V F b n R y a W V z L z 4 8 L 0 l 0 Z W 0 + P E l 0 Z W 0 + P E l 0 Z W 1 M b 2 N h d G l v b j 4 8 S X R l b V R 5 c G U + R m 9 y b X V s Y T w v S X R l b V R 5 c G U + P E l 0 Z W 1 Q Y X R o P l N l Y 3 R p b 2 4 x L z I w M j M l M j A o O C k v R X h 0 c m F j d G V k J T I w T W 9 u d G g l M j B O Y W 1 l P C 9 J d G V t U G F 0 a D 4 8 L 0 l 0 Z W 1 M b 2 N h d G l v b j 4 8 U 3 R h Y m x l R W 5 0 c m l l c y 8 + P C 9 J d G V t P j x J d G V t P j x J d G V t T G 9 j Y X R p b 2 4 + P E l 0 Z W 1 U e X B l P k Z v c m 1 1 b G E 8 L 0 l 0 Z W 1 U e X B l P j x J d G V t U G F 0 a D 5 T Z W N 0 a W 9 u M S 8 y M D I z J T I w K D g p L 1 J l b W 9 2 Z W Q l M j B D b 2 x 1 b W 5 z M z w v S X R l b V B h d G g + P C 9 J d G V t T G 9 j Y X R p b 2 4 + P F N 0 Y W J s Z U V u d H J p Z X M v P j w v S X R l b T 4 8 S X R l b T 4 8 S X R l b U x v Y 2 F 0 a W 9 u P j x J d G V t V H l w Z T 5 G b 3 J t d W x h P C 9 J d G V t V H l w Z T 4 8 S X R l b V B h d G g + U 2 V j d G l v b j E v M j A y M y U y M C g 4 K S 9 E d X B s a W N h d G V k J T I w Q 2 9 s d W 1 u M T w v S X R l b V B h d G g + P C 9 J d G V t T G 9 j Y X R p b 2 4 + P F N 0 Y W J s Z U V u d H J p Z X M v P j w v S X R l b T 4 8 S X R l b T 4 8 S X R l b U x v Y 2 F 0 a W 9 u P j x J d G V t V H l w Z T 5 G b 3 J t d W x h P C 9 J d G V t V H l w Z T 4 8 S X R l b V B h d G g + U 2 V j d G l v b j E v M j A y M y U y M C g 4 K S 9 F e H R y Y W N 0 Z W Q l M j B N b 2 5 0 a C U y M E 5 h b W U x P C 9 J d G V t U G F 0 a D 4 8 L 0 l 0 Z W 1 M b 2 N h d G l v b j 4 8 U 3 R h Y m x l R W 5 0 c m l l c y 8 + P C 9 J d G V t P j x J d G V t P j x J d G V t T G 9 j Y X R p b 2 4 + P E l 0 Z W 1 U e X B l P k Z v c m 1 1 b G E 8 L 0 l 0 Z W 1 U e X B l P j x J d G V t U G F 0 a D 5 T Z W N 0 a W 9 u M S 8 y M D I z J T I w K D g p L 0 Z p b H R l c m V k J T I w U m 9 3 c z E 8 L 0 l 0 Z W 1 Q Y X R o P j w v S X R l b U x v Y 2 F 0 a W 9 u P j x T d G F i b G V F b n R y a W V z L z 4 8 L 0 l 0 Z W 0 + P E l 0 Z W 0 + P E l 0 Z W 1 M b 2 N h d G l v b j 4 8 S X R l b V R 5 c G U + R m 9 y b X V s Y T w v S X R l b V R 5 c G U + P E l 0 Z W 1 Q Y X R o P l N l Y 3 R p b 2 4 x L z I w M j M l M j A o O S k v U 2 9 1 c m N l P C 9 J d G V t U G F 0 a D 4 8 L 0 l 0 Z W 1 M b 2 N h d G l v b j 4 8 U 3 R h Y m x l R W 5 0 c m l l c y 8 + P C 9 J d G V t P j x J d G V t P j x J d G V t T G 9 j Y X R p b 2 4 + P E l 0 Z W 1 U e X B l P k Z v c m 1 1 b G E 8 L 0 l 0 Z W 1 U e X B l P j x J d G V t U G F 0 a D 5 T Z W N 0 a W 9 u M S 8 y M D I z J T I w K D k p L z I w M j N f U 2 h l Z X Q 8 L 0 l 0 Z W 1 Q Y X R o P j w v S X R l b U x v Y 2 F 0 a W 9 u P j x T d G F i b G V F b n R y a W V z L z 4 8 L 0 l 0 Z W 0 + P E l 0 Z W 0 + P E l 0 Z W 1 M b 2 N h d G l v b j 4 8 S X R l b V R 5 c G U + R m 9 y b X V s Y T w v S X R l b V R 5 c G U + P E l 0 Z W 1 Q Y X R o P l N l Y 3 R p b 2 4 x L z I w M j M l M j A o O S k v U H J v b W 9 0 Z W Q l M j B I Z W F k Z X J z P C 9 J d G V t U G F 0 a D 4 8 L 0 l 0 Z W 1 M b 2 N h d G l v b j 4 8 U 3 R h Y m x l R W 5 0 c m l l c y 8 + P C 9 J d G V t P j x J d G V t P j x J d G V t T G 9 j Y X R p b 2 4 + P E l 0 Z W 1 U e X B l P k Z v c m 1 1 b G E 8 L 0 l 0 Z W 1 U e X B l P j x J d G V t U G F 0 a D 5 T Z W N 0 a W 9 u M S 8 y M D I z J T I w K D k p L 0 N o Y W 5 n Z W Q l M j B U e X B l P C 9 J d G V t U G F 0 a D 4 8 L 0 l 0 Z W 1 M b 2 N h d G l v b j 4 8 U 3 R h Y m x l R W 5 0 c m l l c y 8 + P C 9 J d G V t P j x J d G V t P j x J d G V t T G 9 j Y X R p b 2 4 + P E l 0 Z W 1 U e X B l P k Z v c m 1 1 b G E 8 L 0 l 0 Z W 1 U e X B l P j x J d G V t U G F 0 a D 5 T Z W N 0 a W 9 u M S 8 y M D I z J T I w K D k p L 1 J l b W 9 2 Z W Q l M j B D b 2 x 1 b W 5 z P C 9 J d G V t U G F 0 a D 4 8 L 0 l 0 Z W 1 M b 2 N h d G l v b j 4 8 U 3 R h Y m x l R W 5 0 c m l l c y 8 + P C 9 J d G V t P j x J d G V t P j x J d G V t T G 9 j Y X R p b 2 4 + P E l 0 Z W 1 U e X B l P k Z v c m 1 1 b G E 8 L 0 l 0 Z W 1 U e X B l P j x J d G V t U G F 0 a D 5 T Z W N 0 a W 9 u M S 8 y M D I z J T I w K D k p L 1 J l b 3 J k Z X J l Z C U y M E N v b H V t b n M 8 L 0 l 0 Z W 1 Q Y X R o P j w v S X R l b U x v Y 2 F 0 a W 9 u P j x T d G F i b G V F b n R y a W V z L z 4 8 L 0 l 0 Z W 0 + P E l 0 Z W 0 + P E l 0 Z W 1 M b 2 N h d G l v b j 4 8 S X R l b V R 5 c G U + R m 9 y b X V s Y T w v S X R l b V R 5 c G U + P E l 0 Z W 1 Q Y X R o P l N l Y 3 R p b 2 4 x L z I w M j M l M j A o O S k v U m V t b 3 Z l Z C U y M E N v b H V t b n M x P C 9 J d G V t U G F 0 a D 4 8 L 0 l 0 Z W 1 M b 2 N h d G l v b j 4 8 U 3 R h Y m x l R W 5 0 c m l l c y 8 + P C 9 J d G V t P j x J d G V t P j x J d G V t T G 9 j Y X R p b 2 4 + P E l 0 Z W 1 U e X B l P k Z v c m 1 1 b G E 8 L 0 l 0 Z W 1 U e X B l P j x J d G V t U G F 0 a D 5 T Z W N 0 a W 9 u M S 8 y M D I z J T I w K D k p L 0 Z p b H R l c m V k J T I w U m 9 3 c z w v S X R l b V B h d G g + P C 9 J d G V t T G 9 j Y X R p b 2 4 + P F N 0 Y W J s Z U V u d H J p Z X M v P j w v S X R l b T 4 8 S X R l b T 4 8 S X R l b U x v Y 2 F 0 a W 9 u P j x J d G V t V H l w Z T 5 G b 3 J t d W x h P C 9 J d G V t V H l w Z T 4 8 S X R l b V B h d G g + U 2 V j d G l v b j E v M j A y M y U y M C g 5 K S 9 B Z G R l Z C U y M E N 1 c 3 R v b T w v S X R l b V B h d G g + P C 9 J d G V t T G 9 j Y X R p b 2 4 + P F N 0 Y W J s Z U V u d H J p Z X M v P j w v S X R l b T 4 8 S X R l b T 4 8 S X R l b U x v Y 2 F 0 a W 9 u P j x J d G V t V H l w Z T 5 G b 3 J t d W x h P C 9 J d G V t V H l w Z T 4 8 S X R l b V B h d G g + U 2 V j d G l v b j E v M j A y M y U y M C g 5 K S 9 S Z W 1 v d m V k J T I w Q 2 9 s d W 1 u c z I 8 L 0 l 0 Z W 1 Q Y X R o P j w v S X R l b U x v Y 2 F 0 a W 9 u P j x T d G F i b G V F b n R y a W V z L z 4 8 L 0 l 0 Z W 0 + P E l 0 Z W 0 + P E l 0 Z W 1 M b 2 N h d G l v b j 4 8 S X R l b V R 5 c G U + R m 9 y b X V s Y T w v S X R l b V R 5 c G U + P E l 0 Z W 1 Q Y X R o P l N l Y 3 R p b 2 4 x L z I w M j M l M j A o O S k v R H V w b G l j Y X R l Z C U y M E N v b H V t b j w v S X R l b V B h d G g + P C 9 J d G V t T G 9 j Y X R p b 2 4 + P F N 0 Y W J s Z U V u d H J p Z X M v P j w v S X R l b T 4 8 S X R l b T 4 8 S X R l b U x v Y 2 F 0 a W 9 u P j x J d G V t V H l w Z T 5 G b 3 J t d W x h P C 9 J d G V t V H l w Z T 4 8 S X R l b V B h d G g + U 2 V j d G l v b j E v M j A y M y U y M C g 5 K S 9 F e H R y Y W N 0 Z W Q l M j B N b 2 5 0 a D w v S X R l b V B h d G g + P C 9 J d G V t T G 9 j Y X R p b 2 4 + P F N 0 Y W J s Z U V u d H J p Z X M v P j w v S X R l b T 4 8 S X R l b T 4 8 S X R l b U x v Y 2 F 0 a W 9 u P j x J d G V t V H l w Z T 5 G b 3 J t d W x h P C 9 J d G V t V H l w Z T 4 8 S X R l b V B h d G g + U 2 V j d G l v b j E v M j A y M y U y M C g 5 K S 9 D a G F u Z 2 V k J T I w V H l w Z T E 8 L 0 l 0 Z W 1 Q Y X R o P j w v S X R l b U x v Y 2 F 0 a W 9 u P j x T d G F i b G V F b n R y a W V z L z 4 8 L 0 l 0 Z W 0 + P E l 0 Z W 0 + P E l 0 Z W 1 M b 2 N h d G l v b j 4 8 S X R l b V R 5 c G U + R m 9 y b X V s Y T w v S X R l b V R 5 c G U + P E l 0 Z W 1 Q Y X R o P l N l Y 3 R p b 2 4 x L z I w M j M l M j A o O S k v R X h 0 c m F j d G V k J T I w T W 9 u d G g l M j B O Y W 1 l P C 9 J d G V t U G F 0 a D 4 8 L 0 l 0 Z W 1 M b 2 N h d G l v b j 4 8 U 3 R h Y m x l R W 5 0 c m l l c y 8 + P C 9 J d G V t P j x J d G V t P j x J d G V t T G 9 j Y X R p b 2 4 + P E l 0 Z W 1 U e X B l P k Z v c m 1 1 b G E 8 L 0 l 0 Z W 1 U e X B l P j x J d G V t U G F 0 a D 5 T Z W N 0 a W 9 u M S 8 y M D I z J T I w K D k p L 1 J l b W 9 2 Z W Q l M j B D b 2 x 1 b W 5 z M z w v S X R l b V B h d G g + P C 9 J d G V t T G 9 j Y X R p b 2 4 + P F N 0 Y W J s Z U V u d H J p Z X M v P j w v S X R l b T 4 8 S X R l b T 4 8 S X R l b U x v Y 2 F 0 a W 9 u P j x J d G V t V H l w Z T 5 G b 3 J t d W x h P C 9 J d G V t V H l w Z T 4 8 S X R l b V B h d G g + U 2 V j d G l v b j E v M j A y M y U y M C g 5 K S 9 E d X B s a W N h d G V k J T I w Q 2 9 s d W 1 u M T w v S X R l b V B h d G g + P C 9 J d G V t T G 9 j Y X R p b 2 4 + P F N 0 Y W J s Z U V u d H J p Z X M v P j w v S X R l b T 4 8 S X R l b T 4 8 S X R l b U x v Y 2 F 0 a W 9 u P j x J d G V t V H l w Z T 5 G b 3 J t d W x h P C 9 J d G V t V H l w Z T 4 8 S X R l b V B h d G g + U 2 V j d G l v b j E v M j A y M y U y M C g 5 K S 9 F e H R y Y W N 0 Z W Q l M j B N b 2 5 0 a C U y M E 5 h b W U x P C 9 J d G V t U G F 0 a D 4 8 L 0 l 0 Z W 1 M b 2 N h d G l v b j 4 8 U 3 R h Y m x l R W 5 0 c m l l c y 8 + P C 9 J d G V t P j x J d G V t P j x J d G V t T G 9 j Y X R p b 2 4 + P E l 0 Z W 1 U e X B l P k Z v c m 1 1 b G E 8 L 0 l 0 Z W 1 U e X B l P j x J d G V t U G F 0 a D 5 T Z W N 0 a W 9 u M S 8 y M D I z J T I w K D k p L 0 Z p b H R l c m V k J T I w U m 9 3 c z E 8 L 0 l 0 Z W 1 Q Y X R o P j w v S X R l b U x v Y 2 F 0 a W 9 u P j x T d G F i b G V F b n R y a W V z L z 4 8 L 0 l 0 Z W 0 + P E l 0 Z W 0 + P E l 0 Z W 1 M b 2 N h d G l v b j 4 8 S X R l b V R 5 c G U + R m 9 y b X V s Y T w v S X R l b V R 5 c G U + P E l 0 Z W 1 Q Y X R o P l N l Y 3 R p b 2 4 x L z I w M j M l M j A o M T A p L 1 N v d X J j Z T w v S X R l b V B h d G g + P C 9 J d G V t T G 9 j Y X R p b 2 4 + P F N 0 Y W J s Z U V u d H J p Z X M v P j w v S X R l b T 4 8 S X R l b T 4 8 S X R l b U x v Y 2 F 0 a W 9 u P j x J d G V t V H l w Z T 5 G b 3 J t d W x h P C 9 J d G V t V H l w Z T 4 8 S X R l b V B h d G g + U 2 V j d G l v b j E v M j A y M y U y M C g x M C k v M j A y M 1 9 T a G V l d D w v S X R l b V B h d G g + P C 9 J d G V t T G 9 j Y X R p b 2 4 + P F N 0 Y W J s Z U V u d H J p Z X M v P j w v S X R l b T 4 8 S X R l b T 4 8 S X R l b U x v Y 2 F 0 a W 9 u P j x J d G V t V H l w Z T 5 G b 3 J t d W x h P C 9 J d G V t V H l w Z T 4 8 S X R l b V B h d G g + U 2 V j d G l v b j E v M j A y M y U y M C g x M C k v U H J v b W 9 0 Z W Q l M j B I Z W F k Z X J z P C 9 J d G V t U G F 0 a D 4 8 L 0 l 0 Z W 1 M b 2 N h d G l v b j 4 8 U 3 R h Y m x l R W 5 0 c m l l c y 8 + P C 9 J d G V t P j x J d G V t P j x J d G V t T G 9 j Y X R p b 2 4 + P E l 0 Z W 1 U e X B l P k Z v c m 1 1 b G E 8 L 0 l 0 Z W 1 U e X B l P j x J d G V t U G F 0 a D 5 T Z W N 0 a W 9 u M S 8 y M D I z J T I w K D E w K S 9 D a G F u Z 2 V k J T I w V H l w Z T w v S X R l b V B h d G g + P C 9 J d G V t T G 9 j Y X R p b 2 4 + P F N 0 Y W J s Z U V u d H J p Z X M v P j w v S X R l b T 4 8 S X R l b T 4 8 S X R l b U x v Y 2 F 0 a W 9 u P j x J d G V t V H l w Z T 5 G b 3 J t d W x h P C 9 J d G V t V H l w Z T 4 8 S X R l b V B h d G g + U 2 V j d G l v b j E v M j A y M y U y M C g x M C k v U m V t b 3 Z l Z C U y M E N v b H V t b n M 8 L 0 l 0 Z W 1 Q Y X R o P j w v S X R l b U x v Y 2 F 0 a W 9 u P j x T d G F i b G V F b n R y a W V z L z 4 8 L 0 l 0 Z W 0 + P E l 0 Z W 0 + P E l 0 Z W 1 M b 2 N h d G l v b j 4 8 S X R l b V R 5 c G U + R m 9 y b X V s Y T w v S X R l b V R 5 c G U + P E l 0 Z W 1 Q Y X R o P l N l Y 3 R p b 2 4 x L z I w M j M l M j A o M T A p L 1 J l b 3 J k Z X J l Z C U y M E N v b H V t b n M 8 L 0 l 0 Z W 1 Q Y X R o P j w v S X R l b U x v Y 2 F 0 a W 9 u P j x T d G F i b G V F b n R y a W V z L z 4 8 L 0 l 0 Z W 0 + P E l 0 Z W 0 + P E l 0 Z W 1 M b 2 N h d G l v b j 4 8 S X R l b V R 5 c G U + R m 9 y b X V s Y T w v S X R l b V R 5 c G U + P E l 0 Z W 1 Q Y X R o P l N l Y 3 R p b 2 4 x L z I w M j M l M j A o M T A p L 1 J l b W 9 2 Z W Q l M j B D b 2 x 1 b W 5 z M T w v S X R l b V B h d G g + P C 9 J d G V t T G 9 j Y X R p b 2 4 + P F N 0 Y W J s Z U V u d H J p Z X M v P j w v S X R l b T 4 8 S X R l b T 4 8 S X R l b U x v Y 2 F 0 a W 9 u P j x J d G V t V H l w Z T 5 G b 3 J t d W x h P C 9 J d G V t V H l w Z T 4 8 S X R l b V B h d G g + U 2 V j d G l v b j E v M j A y M y U y M C g x M C k v R m l s d G V y Z W Q l M j B S b 3 d z P C 9 J d G V t U G F 0 a D 4 8 L 0 l 0 Z W 1 M b 2 N h d G l v b j 4 8 U 3 R h Y m x l R W 5 0 c m l l c y 8 + P C 9 J d G V t P j x J d G V t P j x J d G V t T G 9 j Y X R p b 2 4 + P E l 0 Z W 1 U e X B l P k Z v c m 1 1 b G E 8 L 0 l 0 Z W 1 U e X B l P j x J d G V t U G F 0 a D 5 T Z W N 0 a W 9 u M S 8 y M D I z J T I w K D E w K S 9 B Z G R l Z C U y M E N 1 c 3 R v b T w v S X R l b V B h d G g + P C 9 J d G V t T G 9 j Y X R p b 2 4 + P F N 0 Y W J s Z U V u d H J p Z X M v P j w v S X R l b T 4 8 S X R l b T 4 8 S X R l b U x v Y 2 F 0 a W 9 u P j x J d G V t V H l w Z T 5 G b 3 J t d W x h P C 9 J d G V t V H l w Z T 4 8 S X R l b V B h d G g + U 2 V j d G l v b j E v M j A y M y U y M C g x M C k v U m V t b 3 Z l Z C U y M E N v b H V t b n M y P C 9 J d G V t U G F 0 a D 4 8 L 0 l 0 Z W 1 M b 2 N h d G l v b j 4 8 U 3 R h Y m x l R W 5 0 c m l l c y 8 + P C 9 J d G V t P j x J d G V t P j x J d G V t T G 9 j Y X R p b 2 4 + P E l 0 Z W 1 U e X B l P k Z v c m 1 1 b G E 8 L 0 l 0 Z W 1 U e X B l P j x J d G V t U G F 0 a D 5 T Z W N 0 a W 9 u M S 8 y M D I z J T I w K D E w K S 9 E d X B s a W N h d G V k J T I w Q 2 9 s d W 1 u P C 9 J d G V t U G F 0 a D 4 8 L 0 l 0 Z W 1 M b 2 N h d G l v b j 4 8 U 3 R h Y m x l R W 5 0 c m l l c y 8 + P C 9 J d G V t P j x J d G V t P j x J d G V t T G 9 j Y X R p b 2 4 + P E l 0 Z W 1 U e X B l P k Z v c m 1 1 b G E 8 L 0 l 0 Z W 1 U e X B l P j x J d G V t U G F 0 a D 5 T Z W N 0 a W 9 u M S 8 y M D I z J T I w K D E w K S 9 F e H R y Y W N 0 Z W Q l M j B N b 2 5 0 a D w v S X R l b V B h d G g + P C 9 J d G V t T G 9 j Y X R p b 2 4 + P F N 0 Y W J s Z U V u d H J p Z X M v P j w v S X R l b T 4 8 S X R l b T 4 8 S X R l b U x v Y 2 F 0 a W 9 u P j x J d G V t V H l w Z T 5 G b 3 J t d W x h P C 9 J d G V t V H l w Z T 4 8 S X R l b V B h d G g + U 2 V j d G l v b j E v M j A y M y U y M C g x M C k v Q 2 h h b m d l Z C U y M F R 5 c G U x P C 9 J d G V t U G F 0 a D 4 8 L 0 l 0 Z W 1 M b 2 N h d G l v b j 4 8 U 3 R h Y m x l R W 5 0 c m l l c y 8 + P C 9 J d G V t P j x J d G V t P j x J d G V t T G 9 j Y X R p b 2 4 + P E l 0 Z W 1 U e X B l P k Z v c m 1 1 b G E 8 L 0 l 0 Z W 1 U e X B l P j x J d G V t U G F 0 a D 5 T Z W N 0 a W 9 u M S 8 y M D I z J T I w K D E w K S 9 F e H R y Y W N 0 Z W Q l M j B N b 2 5 0 a C U y M E 5 h b W U 8 L 0 l 0 Z W 1 Q Y X R o P j w v S X R l b U x v Y 2 F 0 a W 9 u P j x T d G F i b G V F b n R y a W V z L z 4 8 L 0 l 0 Z W 0 + P E l 0 Z W 0 + P E l 0 Z W 1 M b 2 N h d G l v b j 4 8 S X R l b V R 5 c G U + R m 9 y b X V s Y T w v S X R l b V R 5 c G U + P E l 0 Z W 1 Q Y X R o P l N l Y 3 R p b 2 4 x L z I w M j M l M j A o M T A p L 1 J l b W 9 2 Z W Q l M j B D b 2 x 1 b W 5 z M z w v S X R l b V B h d G g + P C 9 J d G V t T G 9 j Y X R p b 2 4 + P F N 0 Y W J s Z U V u d H J p Z X M v P j w v S X R l b T 4 8 S X R l b T 4 8 S X R l b U x v Y 2 F 0 a W 9 u P j x J d G V t V H l w Z T 5 G b 3 J t d W x h P C 9 J d G V t V H l w Z T 4 8 S X R l b V B h d G g + U 2 V j d G l v b j E v M j A y M y U y M C g x M C k v R H V w b G l j Y X R l Z C U y M E N v b H V t b j E 8 L 0 l 0 Z W 1 Q Y X R o P j w v S X R l b U x v Y 2 F 0 a W 9 u P j x T d G F i b G V F b n R y a W V z L z 4 8 L 0 l 0 Z W 0 + P E l 0 Z W 0 + P E l 0 Z W 1 M b 2 N h d G l v b j 4 8 S X R l b V R 5 c G U + R m 9 y b X V s Y T w v S X R l b V R 5 c G U + P E l 0 Z W 1 Q Y X R o P l N l Y 3 R p b 2 4 x L z I w M j M l M j A o M T A p L 0 V 4 d H J h Y 3 R l Z C U y M E 1 v b n R o J T I w T m F t Z T E 8 L 0 l 0 Z W 1 Q Y X R o P j w v S X R l b U x v Y 2 F 0 a W 9 u P j x T d G F i b G V F b n R y a W V z L z 4 8 L 0 l 0 Z W 0 + P E l 0 Z W 0 + P E l 0 Z W 1 M b 2 N h d G l v b j 4 8 S X R l b V R 5 c G U + R m 9 y b X V s Y T w v S X R l b V R 5 c G U + P E l 0 Z W 1 Q Y X R o P l N l Y 3 R p b 2 4 x L z I w M j M l M j A o M T A p L 0 Z p b H R l c m V k J T I w U m 9 3 c z E 8 L 0 l 0 Z W 1 Q Y X R o P j w v S X R l b U x v Y 2 F 0 a W 9 u P j x T d G F i b G V F b n R y a W V z L z 4 8 L 0 l 0 Z W 0 + P E l 0 Z W 0 + P E l 0 Z W 1 M b 2 N h d G l v b j 4 8 S X R l b V R 5 c G U + R m 9 y b X V s Y T w v S X R l b V R 5 c G U + P E l 0 Z W 1 Q Y X R o P l N l Y 3 R p b 2 4 x L z I w M j M l M j A o M T E p L 1 N v d X J j Z T w v S X R l b V B h d G g + P C 9 J d G V t T G 9 j Y X R p b 2 4 + P F N 0 Y W J s Z U V u d H J p Z X M v P j w v S X R l b T 4 8 S X R l b T 4 8 S X R l b U x v Y 2 F 0 a W 9 u P j x J d G V t V H l w Z T 5 G b 3 J t d W x h P C 9 J d G V t V H l w Z T 4 8 S X R l b V B h d G g + U 2 V j d G l v b j E v M j A y M y U y M C g x M S k v M j A y M 1 9 T a G V l d D w v S X R l b V B h d G g + P C 9 J d G V t T G 9 j Y X R p b 2 4 + P F N 0 Y W J s Z U V u d H J p Z X M v P j w v S X R l b T 4 8 S X R l b T 4 8 S X R l b U x v Y 2 F 0 a W 9 u P j x J d G V t V H l w Z T 5 G b 3 J t d W x h P C 9 J d G V t V H l w Z T 4 8 S X R l b V B h d G g + U 2 V j d G l v b j E v M j A y M y U y M C g x M S k v U H J v b W 9 0 Z W Q l M j B I Z W F k Z X J z P C 9 J d G V t U G F 0 a D 4 8 L 0 l 0 Z W 1 M b 2 N h d G l v b j 4 8 U 3 R h Y m x l R W 5 0 c m l l c y 8 + P C 9 J d G V t P j x J d G V t P j x J d G V t T G 9 j Y X R p b 2 4 + P E l 0 Z W 1 U e X B l P k Z v c m 1 1 b G E 8 L 0 l 0 Z W 1 U e X B l P j x J d G V t U G F 0 a D 5 T Z W N 0 a W 9 u M S 8 y M D I z J T I w K D E x K S 9 D a G F u Z 2 V k J T I w V H l w Z T w v S X R l b V B h d G g + P C 9 J d G V t T G 9 j Y X R p b 2 4 + P F N 0 Y W J s Z U V u d H J p Z X M v P j w v S X R l b T 4 8 S X R l b T 4 8 S X R l b U x v Y 2 F 0 a W 9 u P j x J d G V t V H l w Z T 5 G b 3 J t d W x h P C 9 J d G V t V H l w Z T 4 8 S X R l b V B h d G g + U 2 V j d G l v b j E v M j A y M y U y M C g x M S k v U m V t b 3 Z l Z C U y M E N v b H V t b n M 8 L 0 l 0 Z W 1 Q Y X R o P j w v S X R l b U x v Y 2 F 0 a W 9 u P j x T d G F i b G V F b n R y a W V z L z 4 8 L 0 l 0 Z W 0 + P E l 0 Z W 0 + P E l 0 Z W 1 M b 2 N h d G l v b j 4 8 S X R l b V R 5 c G U + R m 9 y b X V s Y T w v S X R l b V R 5 c G U + P E l 0 Z W 1 Q Y X R o P l N l Y 3 R p b 2 4 x L z I w M j M l M j A o M T E p L 1 J l b 3 J k Z X J l Z C U y M E N v b H V t b n M 8 L 0 l 0 Z W 1 Q Y X R o P j w v S X R l b U x v Y 2 F 0 a W 9 u P j x T d G F i b G V F b n R y a W V z L z 4 8 L 0 l 0 Z W 0 + P E l 0 Z W 0 + P E l 0 Z W 1 M b 2 N h d G l v b j 4 8 S X R l b V R 5 c G U + R m 9 y b X V s Y T w v S X R l b V R 5 c G U + P E l 0 Z W 1 Q Y X R o P l N l Y 3 R p b 2 4 x L z I w M j M l M j A o M T E p L 1 J l b W 9 2 Z W Q l M j B D b 2 x 1 b W 5 z M T w v S X R l b V B h d G g + P C 9 J d G V t T G 9 j Y X R p b 2 4 + P F N 0 Y W J s Z U V u d H J p Z X M v P j w v S X R l b T 4 8 S X R l b T 4 8 S X R l b U x v Y 2 F 0 a W 9 u P j x J d G V t V H l w Z T 5 G b 3 J t d W x h P C 9 J d G V t V H l w Z T 4 8 S X R l b V B h d G g + U 2 V j d G l v b j E v M j A y M y U y M C g x M S k v R m l s d G V y Z W Q l M j B S b 3 d z P C 9 J d G V t U G F 0 a D 4 8 L 0 l 0 Z W 1 M b 2 N h d G l v b j 4 8 U 3 R h Y m x l R W 5 0 c m l l c y 8 + P C 9 J d G V t P j x J d G V t P j x J d G V t T G 9 j Y X R p b 2 4 + P E l 0 Z W 1 U e X B l P k Z v c m 1 1 b G E 8 L 0 l 0 Z W 1 U e X B l P j x J d G V t U G F 0 a D 5 T Z W N 0 a W 9 u M S 8 y M D I z J T I w K D E x K S 9 B Z G R l Z C U y M E N 1 c 3 R v b T w v S X R l b V B h d G g + P C 9 J d G V t T G 9 j Y X R p b 2 4 + P F N 0 Y W J s Z U V u d H J p Z X M v P j w v S X R l b T 4 8 S X R l b T 4 8 S X R l b U x v Y 2 F 0 a W 9 u P j x J d G V t V H l w Z T 5 G b 3 J t d W x h P C 9 J d G V t V H l w Z T 4 8 S X R l b V B h d G g + U 2 V j d G l v b j E v M j A y M y U y M C g x M S k v U m V t b 3 Z l Z C U y M E N v b H V t b n M y P C 9 J d G V t U G F 0 a D 4 8 L 0 l 0 Z W 1 M b 2 N h d G l v b j 4 8 U 3 R h Y m x l R W 5 0 c m l l c y 8 + P C 9 J d G V t P j x J d G V t P j x J d G V t T G 9 j Y X R p b 2 4 + P E l 0 Z W 1 U e X B l P k Z v c m 1 1 b G E 8 L 0 l 0 Z W 1 U e X B l P j x J d G V t U G F 0 a D 5 T Z W N 0 a W 9 u M S 8 y M D I z J T I w K D E x K S 9 E d X B s a W N h d G V k J T I w Q 2 9 s d W 1 u P C 9 J d G V t U G F 0 a D 4 8 L 0 l 0 Z W 1 M b 2 N h d G l v b j 4 8 U 3 R h Y m x l R W 5 0 c m l l c y 8 + P C 9 J d G V t P j x J d G V t P j x J d G V t T G 9 j Y X R p b 2 4 + P E l 0 Z W 1 U e X B l P k Z v c m 1 1 b G E 8 L 0 l 0 Z W 1 U e X B l P j x J d G V t U G F 0 a D 5 T Z W N 0 a W 9 u M S 8 y M D I z J T I w K D E x K S 9 F e H R y Y W N 0 Z W Q l M j B N b 2 5 0 a D w v S X R l b V B h d G g + P C 9 J d G V t T G 9 j Y X R p b 2 4 + P F N 0 Y W J s Z U V u d H J p Z X M v P j w v S X R l b T 4 8 S X R l b T 4 8 S X R l b U x v Y 2 F 0 a W 9 u P j x J d G V t V H l w Z T 5 G b 3 J t d W x h P C 9 J d G V t V H l w Z T 4 8 S X R l b V B h d G g + U 2 V j d G l v b j E v M j A y M y U y M C g x M S k v Q 2 h h b m d l Z C U y M F R 5 c G U x P C 9 J d G V t U G F 0 a D 4 8 L 0 l 0 Z W 1 M b 2 N h d G l v b j 4 8 U 3 R h Y m x l R W 5 0 c m l l c y 8 + P C 9 J d G V t P j x J d G V t P j x J d G V t T G 9 j Y X R p b 2 4 + P E l 0 Z W 1 U e X B l P k Z v c m 1 1 b G E 8 L 0 l 0 Z W 1 U e X B l P j x J d G V t U G F 0 a D 5 T Z W N 0 a W 9 u M S 8 y M D I z J T I w K D E x K S 9 F e H R y Y W N 0 Z W Q l M j B N b 2 5 0 a C U y M E 5 h b W U 8 L 0 l 0 Z W 1 Q Y X R o P j w v S X R l b U x v Y 2 F 0 a W 9 u P j x T d G F i b G V F b n R y a W V z L z 4 8 L 0 l 0 Z W 0 + P E l 0 Z W 0 + P E l 0 Z W 1 M b 2 N h d G l v b j 4 8 S X R l b V R 5 c G U + R m 9 y b X V s Y T w v S X R l b V R 5 c G U + P E l 0 Z W 1 Q Y X R o P l N l Y 3 R p b 2 4 x L z I w M j M l M j A o M T E p L 1 J l b W 9 2 Z W Q l M j B D b 2 x 1 b W 5 z M z w v S X R l b V B h d G g + P C 9 J d G V t T G 9 j Y X R p b 2 4 + P F N 0 Y W J s Z U V u d H J p Z X M v P j w v S X R l b T 4 8 S X R l b T 4 8 S X R l b U x v Y 2 F 0 a W 9 u P j x J d G V t V H l w Z T 5 G b 3 J t d W x h P C 9 J d G V t V H l w Z T 4 8 S X R l b V B h d G g + U 2 V j d G l v b j E v M j A y M y U y M C g x M S k v R H V w b G l j Y X R l Z C U y M E N v b H V t b j E 8 L 0 l 0 Z W 1 Q Y X R o P j w v S X R l b U x v Y 2 F 0 a W 9 u P j x T d G F i b G V F b n R y a W V z L z 4 8 L 0 l 0 Z W 0 + P E l 0 Z W 0 + P E l 0 Z W 1 M b 2 N h d G l v b j 4 8 S X R l b V R 5 c G U + R m 9 y b X V s Y T w v S X R l b V R 5 c G U + P E l 0 Z W 1 Q Y X R o P l N l Y 3 R p b 2 4 x L z I w M j M l M j A o M T E p L 0 V 4 d H J h Y 3 R l Z C U y M E 1 v b n R o J T I w T m F t Z T E 8 L 0 l 0 Z W 1 Q Y X R o P j w v S X R l b U x v Y 2 F 0 a W 9 u P j x T d G F i b G V F b n R y a W V z L z 4 8 L 0 l 0 Z W 0 + P E l 0 Z W 0 + P E l 0 Z W 1 M b 2 N h d G l v b j 4 8 S X R l b V R 5 c G U + R m 9 y b X V s Y T w v S X R l b V R 5 c G U + P E l 0 Z W 1 Q Y X R o P l N l Y 3 R p b 2 4 x L z I w M j M l M j A o M T E p L 0 Z p b H R l c m V k J T I w U m 9 3 c z E 8 L 0 l 0 Z W 1 Q Y X R o P j w v S X R l b U x v Y 2 F 0 a W 9 u P j x T d G F i b G V F b n R y a W V z L z 4 8 L 0 l 0 Z W 0 + P E l 0 Z W 0 + P E l 0 Z W 1 M b 2 N h d G l v b j 4 8 S X R l b V R 5 c G U + R m 9 y b X V s Y T w v S X R l b V R 5 c G U + P E l 0 Z W 1 Q Y X R o P l N l Y 3 R p b 2 4 x L z I w M j M l M j A o M T I p L 1 N v d X J j Z T w v S X R l b V B h d G g + P C 9 J d G V t T G 9 j Y X R p b 2 4 + P F N 0 Y W J s Z U V u d H J p Z X M v P j w v S X R l b T 4 8 S X R l b T 4 8 S X R l b U x v Y 2 F 0 a W 9 u P j x J d G V t V H l w Z T 5 G b 3 J t d W x h P C 9 J d G V t V H l w Z T 4 8 S X R l b V B h d G g + U 2 V j d G l v b j E v M j A y M y U y M C g x M i k v M j A y M 1 9 T a G V l d D w v S X R l b V B h d G g + P C 9 J d G V t T G 9 j Y X R p b 2 4 + P F N 0 Y W J s Z U V u d H J p Z X M v P j w v S X R l b T 4 8 S X R l b T 4 8 S X R l b U x v Y 2 F 0 a W 9 u P j x J d G V t V H l w Z T 5 G b 3 J t d W x h P C 9 J d G V t V H l w Z T 4 8 S X R l b V B h d G g + U 2 V j d G l v b j E v M j A y M y U y M C g x M i k v U H J v b W 9 0 Z W Q l M j B I Z W F k Z X J z P C 9 J d G V t U G F 0 a D 4 8 L 0 l 0 Z W 1 M b 2 N h d G l v b j 4 8 U 3 R h Y m x l R W 5 0 c m l l c y 8 + P C 9 J d G V t P j x J d G V t P j x J d G V t T G 9 j Y X R p b 2 4 + P E l 0 Z W 1 U e X B l P k Z v c m 1 1 b G E 8 L 0 l 0 Z W 1 U e X B l P j x J d G V t U G F 0 a D 5 T Z W N 0 a W 9 u M S 8 y M D I z J T I w K D E y K S 9 D a G F u Z 2 V k J T I w V H l w Z T w v S X R l b V B h d G g + P C 9 J d G V t T G 9 j Y X R p b 2 4 + P F N 0 Y W J s Z U V u d H J p Z X M v P j w v S X R l b T 4 8 S X R l b T 4 8 S X R l b U x v Y 2 F 0 a W 9 u P j x J d G V t V H l w Z T 5 G b 3 J t d W x h P C 9 J d G V t V H l w Z T 4 8 S X R l b V B h d G g + U 2 V j d G l v b j E v M j A y M y U y M C g x M i k v U m V t b 3 Z l Z C U y M E N v b H V t b n M 8 L 0 l 0 Z W 1 Q Y X R o P j w v S X R l b U x v Y 2 F 0 a W 9 u P j x T d G F i b G V F b n R y a W V z L z 4 8 L 0 l 0 Z W 0 + P E l 0 Z W 0 + P E l 0 Z W 1 M b 2 N h d G l v b j 4 8 S X R l b V R 5 c G U + R m 9 y b X V s Y T w v S X R l b V R 5 c G U + P E l 0 Z W 1 Q Y X R o P l N l Y 3 R p b 2 4 x L z I w M j M l M j A o M T I p L 1 J l b 3 J k Z X J l Z C U y M E N v b H V t b n M 8 L 0 l 0 Z W 1 Q Y X R o P j w v S X R l b U x v Y 2 F 0 a W 9 u P j x T d G F i b G V F b n R y a W V z L z 4 8 L 0 l 0 Z W 0 + P E l 0 Z W 0 + P E l 0 Z W 1 M b 2 N h d G l v b j 4 8 S X R l b V R 5 c G U + R m 9 y b X V s Y T w v S X R l b V R 5 c G U + P E l 0 Z W 1 Q Y X R o P l N l Y 3 R p b 2 4 x L z I w M j M l M j A o M T I p L 1 J l b W 9 2 Z W Q l M j B D b 2 x 1 b W 5 z M T w v S X R l b V B h d G g + P C 9 J d G V t T G 9 j Y X R p b 2 4 + P F N 0 Y W J s Z U V u d H J p Z X M v P j w v S X R l b T 4 8 S X R l b T 4 8 S X R l b U x v Y 2 F 0 a W 9 u P j x J d G V t V H l w Z T 5 G b 3 J t d W x h P C 9 J d G V t V H l w Z T 4 8 S X R l b V B h d G g + U 2 V j d G l v b j E v M j A y M y U y M C g x M i k v R m l s d G V y Z W Q l M j B S b 3 d z P C 9 J d G V t U G F 0 a D 4 8 L 0 l 0 Z W 1 M b 2 N h d G l v b j 4 8 U 3 R h Y m x l R W 5 0 c m l l c y 8 + P C 9 J d G V t P j x J d G V t P j x J d G V t T G 9 j Y X R p b 2 4 + P E l 0 Z W 1 U e X B l P k Z v c m 1 1 b G E 8 L 0 l 0 Z W 1 U e X B l P j x J d G V t U G F 0 a D 5 T Z W N 0 a W 9 u M S 8 y M D I z J T I w K D E y K S 9 B Z G R l Z C U y M E N 1 c 3 R v b T w v S X R l b V B h d G g + P C 9 J d G V t T G 9 j Y X R p b 2 4 + P F N 0 Y W J s Z U V u d H J p Z X M v P j w v S X R l b T 4 8 S X R l b T 4 8 S X R l b U x v Y 2 F 0 a W 9 u P j x J d G V t V H l w Z T 5 G b 3 J t d W x h P C 9 J d G V t V H l w Z T 4 8 S X R l b V B h d G g + U 2 V j d G l v b j E v M j A y M y U y M C g x M i k v U m V t b 3 Z l Z C U y M E N v b H V t b n M y P C 9 J d G V t U G F 0 a D 4 8 L 0 l 0 Z W 1 M b 2 N h d G l v b j 4 8 U 3 R h Y m x l R W 5 0 c m l l c y 8 + P C 9 J d G V t P j x J d G V t P j x J d G V t T G 9 j Y X R p b 2 4 + P E l 0 Z W 1 U e X B l P k Z v c m 1 1 b G E 8 L 0 l 0 Z W 1 U e X B l P j x J d G V t U G F 0 a D 5 T Z W N 0 a W 9 u M S 8 y M D I z J T I w K D E y K S 9 E d X B s a W N h d G V k J T I w Q 2 9 s d W 1 u P C 9 J d G V t U G F 0 a D 4 8 L 0 l 0 Z W 1 M b 2 N h d G l v b j 4 8 U 3 R h Y m x l R W 5 0 c m l l c y 8 + P C 9 J d G V t P j x J d G V t P j x J d G V t T G 9 j Y X R p b 2 4 + P E l 0 Z W 1 U e X B l P k Z v c m 1 1 b G E 8 L 0 l 0 Z W 1 U e X B l P j x J d G V t U G F 0 a D 5 T Z W N 0 a W 9 u M S 8 y M D I z J T I w K D E y K S 9 F e H R y Y W N 0 Z W Q l M j B N b 2 5 0 a D w v S X R l b V B h d G g + P C 9 J d G V t T G 9 j Y X R p b 2 4 + P F N 0 Y W J s Z U V u d H J p Z X M v P j w v S X R l b T 4 8 S X R l b T 4 8 S X R l b U x v Y 2 F 0 a W 9 u P j x J d G V t V H l w Z T 5 G b 3 J t d W x h P C 9 J d G V t V H l w Z T 4 8 S X R l b V B h d G g + U 2 V j d G l v b j E v M j A y M y U y M C g x M i k v Q 2 h h b m d l Z C U y M F R 5 c G U x P C 9 J d G V t U G F 0 a D 4 8 L 0 l 0 Z W 1 M b 2 N h d G l v b j 4 8 U 3 R h Y m x l R W 5 0 c m l l c y 8 + P C 9 J d G V t P j x J d G V t P j x J d G V t T G 9 j Y X R p b 2 4 + P E l 0 Z W 1 U e X B l P k Z v c m 1 1 b G E 8 L 0 l 0 Z W 1 U e X B l P j x J d G V t U G F 0 a D 5 T Z W N 0 a W 9 u M S 8 y M D I z J T I w K D E y K S 9 F e H R y Y W N 0 Z W Q l M j B N b 2 5 0 a C U y M E 5 h b W U 8 L 0 l 0 Z W 1 Q Y X R o P j w v S X R l b U x v Y 2 F 0 a W 9 u P j x T d G F i b G V F b n R y a W V z L z 4 8 L 0 l 0 Z W 0 + P E l 0 Z W 0 + P E l 0 Z W 1 M b 2 N h d G l v b j 4 8 S X R l b V R 5 c G U + R m 9 y b X V s Y T w v S X R l b V R 5 c G U + P E l 0 Z W 1 Q Y X R o P l N l Y 3 R p b 2 4 x L z I w M j M l M j A o M T I p L 1 J l b W 9 2 Z W Q l M j B D b 2 x 1 b W 5 z M z w v S X R l b V B h d G g + P C 9 J d G V t T G 9 j Y X R p b 2 4 + P F N 0 Y W J s Z U V u d H J p Z X M v P j w v S X R l b T 4 8 S X R l b T 4 8 S X R l b U x v Y 2 F 0 a W 9 u P j x J d G V t V H l w Z T 5 G b 3 J t d W x h P C 9 J d G V t V H l w Z T 4 8 S X R l b V B h d G g + U 2 V j d G l v b j E v M j A y M y U y M C g x M i k v R H V w b G l j Y X R l Z C U y M E N v b H V t b j E 8 L 0 l 0 Z W 1 Q Y X R o P j w v S X R l b U x v Y 2 F 0 a W 9 u P j x T d G F i b G V F b n R y a W V z L z 4 8 L 0 l 0 Z W 0 + P E l 0 Z W 0 + P E l 0 Z W 1 M b 2 N h d G l v b j 4 8 S X R l b V R 5 c G U + R m 9 y b X V s Y T w v S X R l b V R 5 c G U + P E l 0 Z W 1 Q Y X R o P l N l Y 3 R p b 2 4 x L z I w M j M l M j A o M T I p L 0 V 4 d H J h Y 3 R l Z C U y M E 1 v b n R o J T I w T m F t Z T E 8 L 0 l 0 Z W 1 Q Y X R o P j w v S X R l b U x v Y 2 F 0 a W 9 u P j x T d G F i b G V F b n R y a W V z L z 4 8 L 0 l 0 Z W 0 + P E l 0 Z W 0 + P E l 0 Z W 1 M b 2 N h d G l v b j 4 8 S X R l b V R 5 c G U + R m 9 y b X V s Y T w v S X R l b V R 5 c G U + P E l 0 Z W 1 Q Y X R o P l N l Y 3 R p b 2 4 x L z I w M j M l M j A o M T I p L 0 Z p b H R l c m V k J T I w U m 9 3 c z E 8 L 0 l 0 Z W 1 Q Y X R o P j w v S X R l b U x v Y 2 F 0 a W 9 u P j x T d G F i b G V F b n R y a W V z L z 4 8 L 0 l 0 Z W 0 + P E l 0 Z W 0 + P E l 0 Z W 1 M b 2 N h d G l v b j 4 8 S X R l b V R 5 c G U + R m 9 y b X V s Y T w v S X R l b V R 5 c G U + P E l 0 Z W 1 Q Y X R o P l N l Y 3 R p b 2 4 x L z I w M j M l M j A o M T M p L 1 N v d X J j Z T w v S X R l b V B h d G g + P C 9 J d G V t T G 9 j Y X R p b 2 4 + P F N 0 Y W J s Z U V u d H J p Z X M v P j w v S X R l b T 4 8 S X R l b T 4 8 S X R l b U x v Y 2 F 0 a W 9 u P j x J d G V t V H l w Z T 5 G b 3 J t d W x h P C 9 J d G V t V H l w Z T 4 8 S X R l b V B h d G g + U 2 V j d G l v b j E v M j A y M y U y M C g x M y k v M j A y M 1 9 T a G V l d D w v S X R l b V B h d G g + P C 9 J d G V t T G 9 j Y X R p b 2 4 + P F N 0 Y W J s Z U V u d H J p Z X M v P j w v S X R l b T 4 8 S X R l b T 4 8 S X R l b U x v Y 2 F 0 a W 9 u P j x J d G V t V H l w Z T 5 G b 3 J t d W x h P C 9 J d G V t V H l w Z T 4 8 S X R l b V B h d G g + U 2 V j d G l v b j E v M j A y M y U y M C g x M y k v U H J v b W 9 0 Z W Q l M j B I Z W F k Z X J z P C 9 J d G V t U G F 0 a D 4 8 L 0 l 0 Z W 1 M b 2 N h d G l v b j 4 8 U 3 R h Y m x l R W 5 0 c m l l c y 8 + P C 9 J d G V t P j x J d G V t P j x J d G V t T G 9 j Y X R p b 2 4 + P E l 0 Z W 1 U e X B l P k Z v c m 1 1 b G E 8 L 0 l 0 Z W 1 U e X B l P j x J d G V t U G F 0 a D 5 T Z W N 0 a W 9 u M S 8 y M D I z J T I w K D E z K S 9 D a G F u Z 2 V k J T I w V H l w Z T w v S X R l b V B h d G g + P C 9 J d G V t T G 9 j Y X R p b 2 4 + P F N 0 Y W J s Z U V u d H J p Z X M v P j w v S X R l b T 4 8 S X R l b T 4 8 S X R l b U x v Y 2 F 0 a W 9 u P j x J d G V t V H l w Z T 5 G b 3 J t d W x h P C 9 J d G V t V H l w Z T 4 8 S X R l b V B h d G g + U 2 V j d G l v b j E v M j A y M y U y M C g x M y k v U m V t b 3 Z l Z C U y M E N v b H V t b n M 8 L 0 l 0 Z W 1 Q Y X R o P j w v S X R l b U x v Y 2 F 0 a W 9 u P j x T d G F i b G V F b n R y a W V z L z 4 8 L 0 l 0 Z W 0 + P E l 0 Z W 0 + P E l 0 Z W 1 M b 2 N h d G l v b j 4 8 S X R l b V R 5 c G U + R m 9 y b X V s Y T w v S X R l b V R 5 c G U + P E l 0 Z W 1 Q Y X R o P l N l Y 3 R p b 2 4 x L z I w M j M l M j A o M T M p L 1 J l b 3 J k Z X J l Z C U y M E N v b H V t b n M 8 L 0 l 0 Z W 1 Q Y X R o P j w v S X R l b U x v Y 2 F 0 a W 9 u P j x T d G F i b G V F b n R y a W V z L z 4 8 L 0 l 0 Z W 0 + P E l 0 Z W 0 + P E l 0 Z W 1 M b 2 N h d G l v b j 4 8 S X R l b V R 5 c G U + R m 9 y b X V s Y T w v S X R l b V R 5 c G U + P E l 0 Z W 1 Q Y X R o P l N l Y 3 R p b 2 4 x L z I w M j M l M j A o M T M p L 1 J l b W 9 2 Z W Q l M j B D b 2 x 1 b W 5 z M T w v S X R l b V B h d G g + P C 9 J d G V t T G 9 j Y X R p b 2 4 + P F N 0 Y W J s Z U V u d H J p Z X M v P j w v S X R l b T 4 8 S X R l b T 4 8 S X R l b U x v Y 2 F 0 a W 9 u P j x J d G V t V H l w Z T 5 G b 3 J t d W x h P C 9 J d G V t V H l w Z T 4 8 S X R l b V B h d G g + U 2 V j d G l v b j E v M j A y M y U y M C g x M y k v R m l s d G V y Z W Q l M j B S b 3 d z P C 9 J d G V t U G F 0 a D 4 8 L 0 l 0 Z W 1 M b 2 N h d G l v b j 4 8 U 3 R h Y m x l R W 5 0 c m l l c y 8 + P C 9 J d G V t P j x J d G V t P j x J d G V t T G 9 j Y X R p b 2 4 + P E l 0 Z W 1 U e X B l P k Z v c m 1 1 b G E 8 L 0 l 0 Z W 1 U e X B l P j x J d G V t U G F 0 a D 5 T Z W N 0 a W 9 u M S 8 y M D I z J T I w K D E z K S 9 B Z G R l Z C U y M E N 1 c 3 R v b T w v S X R l b V B h d G g + P C 9 J d G V t T G 9 j Y X R p b 2 4 + P F N 0 Y W J s Z U V u d H J p Z X M v P j w v S X R l b T 4 8 S X R l b T 4 8 S X R l b U x v Y 2 F 0 a W 9 u P j x J d G V t V H l w Z T 5 G b 3 J t d W x h P C 9 J d G V t V H l w Z T 4 8 S X R l b V B h d G g + U 2 V j d G l v b j E v M j A y M y U y M C g x M y k v U m V t b 3 Z l Z C U y M E N v b H V t b n M y P C 9 J d G V t U G F 0 a D 4 8 L 0 l 0 Z W 1 M b 2 N h d G l v b j 4 8 U 3 R h Y m x l R W 5 0 c m l l c y 8 + P C 9 J d G V t P j x J d G V t P j x J d G V t T G 9 j Y X R p b 2 4 + P E l 0 Z W 1 U e X B l P k Z v c m 1 1 b G E 8 L 0 l 0 Z W 1 U e X B l P j x J d G V t U G F 0 a D 5 T Z W N 0 a W 9 u M S 8 y M D I z J T I w K D E z K S 9 E d X B s a W N h d G V k J T I w Q 2 9 s d W 1 u P C 9 J d G V t U G F 0 a D 4 8 L 0 l 0 Z W 1 M b 2 N h d G l v b j 4 8 U 3 R h Y m x l R W 5 0 c m l l c y 8 + P C 9 J d G V t P j x J d G V t P j x J d G V t T G 9 j Y X R p b 2 4 + P E l 0 Z W 1 U e X B l P k Z v c m 1 1 b G E 8 L 0 l 0 Z W 1 U e X B l P j x J d G V t U G F 0 a D 5 T Z W N 0 a W 9 u M S 8 y M D I z J T I w K D E z K S 9 F e H R y Y W N 0 Z W Q l M j B N b 2 5 0 a D w v S X R l b V B h d G g + P C 9 J d G V t T G 9 j Y X R p b 2 4 + P F N 0 Y W J s Z U V u d H J p Z X M v P j w v S X R l b T 4 8 S X R l b T 4 8 S X R l b U x v Y 2 F 0 a W 9 u P j x J d G V t V H l w Z T 5 G b 3 J t d W x h P C 9 J d G V t V H l w Z T 4 8 S X R l b V B h d G g + U 2 V j d G l v b j E v M j A y M y U y M C g x M y k v Q 2 h h b m d l Z C U y M F R 5 c G U x P C 9 J d G V t U G F 0 a D 4 8 L 0 l 0 Z W 1 M b 2 N h d G l v b j 4 8 U 3 R h Y m x l R W 5 0 c m l l c y 8 + P C 9 J d G V t P j x J d G V t P j x J d G V t T G 9 j Y X R p b 2 4 + P E l 0 Z W 1 U e X B l P k Z v c m 1 1 b G E 8 L 0 l 0 Z W 1 U e X B l P j x J d G V t U G F 0 a D 5 T Z W N 0 a W 9 u M S 8 y M D I z J T I w K D E z K S 9 F e H R y Y W N 0 Z W Q l M j B N b 2 5 0 a C U y M E 5 h b W U 8 L 0 l 0 Z W 1 Q Y X R o P j w v S X R l b U x v Y 2 F 0 a W 9 u P j x T d G F i b G V F b n R y a W V z L z 4 8 L 0 l 0 Z W 0 + P E l 0 Z W 0 + P E l 0 Z W 1 M b 2 N h d G l v b j 4 8 S X R l b V R 5 c G U + R m 9 y b X V s Y T w v S X R l b V R 5 c G U + P E l 0 Z W 1 Q Y X R o P l N l Y 3 R p b 2 4 x L z I w M j M l M j A o M T M p L 1 J l b W 9 2 Z W Q l M j B D b 2 x 1 b W 5 z M z w v S X R l b V B h d G g + P C 9 J d G V t T G 9 j Y X R p b 2 4 + P F N 0 Y W J s Z U V u d H J p Z X M v P j w v S X R l b T 4 8 S X R l b T 4 8 S X R l b U x v Y 2 F 0 a W 9 u P j x J d G V t V H l w Z T 5 G b 3 J t d W x h P C 9 J d G V t V H l w Z T 4 8 S X R l b V B h d G g + U 2 V j d G l v b j E v M j A y M y U y M C g x M y k v R H V w b G l j Y X R l Z C U y M E N v b H V t b j E 8 L 0 l 0 Z W 1 Q Y X R o P j w v S X R l b U x v Y 2 F 0 a W 9 u P j x T d G F i b G V F b n R y a W V z L z 4 8 L 0 l 0 Z W 0 + P E l 0 Z W 0 + P E l 0 Z W 1 M b 2 N h d G l v b j 4 8 S X R l b V R 5 c G U + R m 9 y b X V s Y T w v S X R l b V R 5 c G U + P E l 0 Z W 1 Q Y X R o P l N l Y 3 R p b 2 4 x L z I w M j M l M j A o M T M p L 0 V 4 d H J h Y 3 R l Z C U y M E 1 v b n R o J T I w T m F t Z T E 8 L 0 l 0 Z W 1 Q Y X R o P j w v S X R l b U x v Y 2 F 0 a W 9 u P j x T d G F i b G V F b n R y a W V z L z 4 8 L 0 l 0 Z W 0 + P E l 0 Z W 0 + P E l 0 Z W 1 M b 2 N h d G l v b j 4 8 S X R l b V R 5 c G U + R m 9 y b X V s Y T w v S X R l b V R 5 c G U + P E l 0 Z W 1 Q Y X R o P l N l Y 3 R p b 2 4 x L z I w M j M l M j A o M T M p L 0 Z p b H R l c m V k J T I w U m 9 3 c z E 8 L 0 l 0 Z W 1 Q Y X R o P j w v S X R l b U x v Y 2 F 0 a W 9 u P j x T d G F i b G V F b n R y a W V z L z 4 8 L 0 l 0 Z W 0 + P E l 0 Z W 0 + P E l 0 Z W 1 M b 2 N h d G l v b j 4 8 S X R l b V R 5 c G U + R m 9 y b X V s Y T w v S X R l b V R 5 c G U + P E l 0 Z W 1 Q Y X R o P l N l Y 3 R p b 2 4 x L z I w M j M l M j A o M T Q p L 1 N v d X J j Z T w v S X R l b V B h d G g + P C 9 J d G V t T G 9 j Y X R p b 2 4 + P F N 0 Y W J s Z U V u d H J p Z X M v P j w v S X R l b T 4 8 S X R l b T 4 8 S X R l b U x v Y 2 F 0 a W 9 u P j x J d G V t V H l w Z T 5 G b 3 J t d W x h P C 9 J d G V t V H l w Z T 4 8 S X R l b V B h d G g + U 2 V j d G l v b j E v M j A y M y U y M C g x N C k v M j A y M 1 9 T a G V l d D w v S X R l b V B h d G g + P C 9 J d G V t T G 9 j Y X R p b 2 4 + P F N 0 Y W J s Z U V u d H J p Z X M v P j w v S X R l b T 4 8 S X R l b T 4 8 S X R l b U x v Y 2 F 0 a W 9 u P j x J d G V t V H l w Z T 5 G b 3 J t d W x h P C 9 J d G V t V H l w Z T 4 8 S X R l b V B h d G g + U 2 V j d G l v b j E v M j A y M y U y M C g x N C k v U H J v b W 9 0 Z W Q l M j B I Z W F k Z X J z P C 9 J d G V t U G F 0 a D 4 8 L 0 l 0 Z W 1 M b 2 N h d G l v b j 4 8 U 3 R h Y m x l R W 5 0 c m l l c y 8 + P C 9 J d G V t P j x J d G V t P j x J d G V t T G 9 j Y X R p b 2 4 + P E l 0 Z W 1 U e X B l P k Z v c m 1 1 b G E 8 L 0 l 0 Z W 1 U e X B l P j x J d G V t U G F 0 a D 5 T Z W N 0 a W 9 u M S 8 y M D I z J T I w K D E 0 K S 9 D a G F u Z 2 V k J T I w V H l w Z T w v S X R l b V B h d G g + P C 9 J d G V t T G 9 j Y X R p b 2 4 + P F N 0 Y W J s Z U V u d H J p Z X M v P j w v S X R l b T 4 8 S X R l b T 4 8 S X R l b U x v Y 2 F 0 a W 9 u P j x J d G V t V H l w Z T 5 G b 3 J t d W x h P C 9 J d G V t V H l w Z T 4 8 S X R l b V B h d G g + U 2 V j d G l v b j E v M j A y M y U y M C g x N C k v U m V t b 3 Z l Z C U y M E N v b H V t b n M 8 L 0 l 0 Z W 1 Q Y X R o P j w v S X R l b U x v Y 2 F 0 a W 9 u P j x T d G F i b G V F b n R y a W V z L z 4 8 L 0 l 0 Z W 0 + P E l 0 Z W 0 + P E l 0 Z W 1 M b 2 N h d G l v b j 4 8 S X R l b V R 5 c G U + R m 9 y b X V s Y T w v S X R l b V R 5 c G U + P E l 0 Z W 1 Q Y X R o P l N l Y 3 R p b 2 4 x L z I w M j M l M j A o M T Q p L 1 J l b 3 J k Z X J l Z C U y M E N v b H V t b n M 8 L 0 l 0 Z W 1 Q Y X R o P j w v S X R l b U x v Y 2 F 0 a W 9 u P j x T d G F i b G V F b n R y a W V z L z 4 8 L 0 l 0 Z W 0 + P E l 0 Z W 0 + P E l 0 Z W 1 M b 2 N h d G l v b j 4 8 S X R l b V R 5 c G U + R m 9 y b X V s Y T w v S X R l b V R 5 c G U + P E l 0 Z W 1 Q Y X R o P l N l Y 3 R p b 2 4 x L z I w M j M l M j A o M T Q p L 1 J l b W 9 2 Z W Q l M j B D b 2 x 1 b W 5 z M T w v S X R l b V B h d G g + P C 9 J d G V t T G 9 j Y X R p b 2 4 + P F N 0 Y W J s Z U V u d H J p Z X M v P j w v S X R l b T 4 8 S X R l b T 4 8 S X R l b U x v Y 2 F 0 a W 9 u P j x J d G V t V H l w Z T 5 G b 3 J t d W x h P C 9 J d G V t V H l w Z T 4 8 S X R l b V B h d G g + U 2 V j d G l v b j E v M j A y M y U y M C g x N C k v R m l s d G V y Z W Q l M j B S b 3 d z P C 9 J d G V t U G F 0 a D 4 8 L 0 l 0 Z W 1 M b 2 N h d G l v b j 4 8 U 3 R h Y m x l R W 5 0 c m l l c y 8 + P C 9 J d G V t P j x J d G V t P j x J d G V t T G 9 j Y X R p b 2 4 + P E l 0 Z W 1 U e X B l P k Z v c m 1 1 b G E 8 L 0 l 0 Z W 1 U e X B l P j x J d G V t U G F 0 a D 5 T Z W N 0 a W 9 u M S 8 y M D I z J T I w K D E 0 K S 9 B Z G R l Z C U y M E N 1 c 3 R v b T w v S X R l b V B h d G g + P C 9 J d G V t T G 9 j Y X R p b 2 4 + P F N 0 Y W J s Z U V u d H J p Z X M v P j w v S X R l b T 4 8 S X R l b T 4 8 S X R l b U x v Y 2 F 0 a W 9 u P j x J d G V t V H l w Z T 5 G b 3 J t d W x h P C 9 J d G V t V H l w Z T 4 8 S X R l b V B h d G g + U 2 V j d G l v b j E v M j A y M y U y M C g x N C k v U m V t b 3 Z l Z C U y M E N v b H V t b n M y P C 9 J d G V t U G F 0 a D 4 8 L 0 l 0 Z W 1 M b 2 N h d G l v b j 4 8 U 3 R h Y m x l R W 5 0 c m l l c y 8 + P C 9 J d G V t P j x J d G V t P j x J d G V t T G 9 j Y X R p b 2 4 + P E l 0 Z W 1 U e X B l P k Z v c m 1 1 b G E 8 L 0 l 0 Z W 1 U e X B l P j x J d G V t U G F 0 a D 5 T Z W N 0 a W 9 u M S 8 y M D I z J T I w K D E 0 K S 9 E d X B s a W N h d G V k J T I w Q 2 9 s d W 1 u P C 9 J d G V t U G F 0 a D 4 8 L 0 l 0 Z W 1 M b 2 N h d G l v b j 4 8 U 3 R h Y m x l R W 5 0 c m l l c y 8 + P C 9 J d G V t P j x J d G V t P j x J d G V t T G 9 j Y X R p b 2 4 + P E l 0 Z W 1 U e X B l P k Z v c m 1 1 b G E 8 L 0 l 0 Z W 1 U e X B l P j x J d G V t U G F 0 a D 5 T Z W N 0 a W 9 u M S 8 y M D I z J T I w K D E 0 K S 9 F e H R y Y W N 0 Z W Q l M j B N b 2 5 0 a D w v S X R l b V B h d G g + P C 9 J d G V t T G 9 j Y X R p b 2 4 + P F N 0 Y W J s Z U V u d H J p Z X M v P j w v S X R l b T 4 8 S X R l b T 4 8 S X R l b U x v Y 2 F 0 a W 9 u P j x J d G V t V H l w Z T 5 G b 3 J t d W x h P C 9 J d G V t V H l w Z T 4 8 S X R l b V B h d G g + U 2 V j d G l v b j E v M j A y M y U y M C g x N C k v Q 2 h h b m d l Z C U y M F R 5 c G U x P C 9 J d G V t U G F 0 a D 4 8 L 0 l 0 Z W 1 M b 2 N h d G l v b j 4 8 U 3 R h Y m x l R W 5 0 c m l l c y 8 + P C 9 J d G V t P j x J d G V t P j x J d G V t T G 9 j Y X R p b 2 4 + P E l 0 Z W 1 U e X B l P k Z v c m 1 1 b G E 8 L 0 l 0 Z W 1 U e X B l P j x J d G V t U G F 0 a D 5 T Z W N 0 a W 9 u M S 8 y M D I z J T I w K D E 0 K S 9 F e H R y Y W N 0 Z W Q l M j B N b 2 5 0 a C U y M E 5 h b W U 8 L 0 l 0 Z W 1 Q Y X R o P j w v S X R l b U x v Y 2 F 0 a W 9 u P j x T d G F i b G V F b n R y a W V z L z 4 8 L 0 l 0 Z W 0 + P E l 0 Z W 0 + P E l 0 Z W 1 M b 2 N h d G l v b j 4 8 S X R l b V R 5 c G U + R m 9 y b X V s Y T w v S X R l b V R 5 c G U + P E l 0 Z W 1 Q Y X R o P l N l Y 3 R p b 2 4 x L z I w M j M l M j A o M T Q p L 1 J l b W 9 2 Z W Q l M j B D b 2 x 1 b W 5 z M z w v S X R l b V B h d G g + P C 9 J d G V t T G 9 j Y X R p b 2 4 + P F N 0 Y W J s Z U V u d H J p Z X M v P j w v S X R l b T 4 8 S X R l b T 4 8 S X R l b U x v Y 2 F 0 a W 9 u P j x J d G V t V H l w Z T 5 G b 3 J t d W x h P C 9 J d G V t V H l w Z T 4 8 S X R l b V B h d G g + U 2 V j d G l v b j E v M j A y M y U y M C g x N C k v R H V w b G l j Y X R l Z C U y M E N v b H V t b j E 8 L 0 l 0 Z W 1 Q Y X R o P j w v S X R l b U x v Y 2 F 0 a W 9 u P j x T d G F i b G V F b n R y a W V z L z 4 8 L 0 l 0 Z W 0 + P E l 0 Z W 0 + P E l 0 Z W 1 M b 2 N h d G l v b j 4 8 S X R l b V R 5 c G U + R m 9 y b X V s Y T w v S X R l b V R 5 c G U + P E l 0 Z W 1 Q Y X R o P l N l Y 3 R p b 2 4 x L z I w M j M l M j A o M T Q p L 0 V 4 d H J h Y 3 R l Z C U y M E 1 v b n R o J T I w T m F t Z T E 8 L 0 l 0 Z W 1 Q Y X R o P j w v S X R l b U x v Y 2 F 0 a W 9 u P j x T d G F i b G V F b n R y a W V z L z 4 8 L 0 l 0 Z W 0 + P E l 0 Z W 0 + P E l 0 Z W 1 M b 2 N h d G l v b j 4 8 S X R l b V R 5 c G U + R m 9 y b X V s Y T w v S X R l b V R 5 c G U + P E l 0 Z W 1 Q Y X R o P l N l Y 3 R p b 2 4 x L z I w M j M l M j A o M T Q p L 0 Z p b H R l c m V k J T I w U m 9 3 c z E 8 L 0 l 0 Z W 1 Q Y X R o P j w v S X R l b U x v Y 2 F 0 a W 9 u P j x T d G F i b G V F b n R y a W V z L z 4 8 L 0 l 0 Z W 0 + P E l 0 Z W 0 + P E l 0 Z W 1 M b 2 N h d G l v b j 4 8 S X R l b V R 5 c G U + Q W x s R m 9 y b X V s Y X M 8 L 0 l 0 Z W 1 U e X B l P j x J d G V t U G F 0 a D 4 8 L 0 l 0 Z W 1 Q Y X R o P j w v S X R l b U x v Y 2 F 0 a W 9 u P j x T d G F i b G V F b n R y a W V z P j x F b n R y e S B U e X B l P S J R d W V y e U d y b 3 V w c y I g V m F s d W U 9 I n N B Q U F B Q U E 9 P S I v P j x F b n R y e S B U e X B l P S J S Z W x h d G l v b n N o a X B z I i B W Y W x 1 Z T 0 i c 0 F B Q U F B Q T 0 9 I i 8 + P C 9 T d G F i b G V F b n R y a W V z P j w v S X R l b T 4 8 L 0 l 0 Z W 1 z P j w v T G 9 j Y W x Q Y W N r Y W d l T W V 0 Y W R h d G F G a W x l P h Y A A A B Q S w U G A A A A A A A A A A A A A A A A A A A A A A A A J g E A A A E A A A D Q j J 3 f A R X R E Y x 6 A M B P w p f r A Q A A A F 7 S P h d X 4 t 1 G j / T N / s Z z 5 v M A A A A A A g A A A A A A E G Y A A A A B A A A g A A A A Q a f h O i C Z n M + b l R 0 6 Y + J C D A 9 a x G / L C O L g M C i o I p j q 5 2 U A A A A A D o A A A A A C A A A g A A A A N R Q c M J n 0 C m W V 1 W E q q 6 x s d T v f q p G f t s Y I S R D N + P U 5 Y 0 1 Q A A A A K D B x i t i y f g O 3 M m i K p N S 8 c s T o g 0 c / 0 Q k N p + H 5 s v u Z n 7 6 U w I w l H V 7 K M C M G C b B / A f v 8 / P e Z E R J C X Y 4 F o 1 N 0 7 A J K D w 3 W q 9 l W j T f z m 4 Z R k M u N q + N A A A A A Z D / + K L M J l i B k u p i D v O v D t q N r h + 4 2 E W u I I N A U Y 6 n Y k + s j T N t F O 4 H B g t M v T t C Q + C 4 n C H N r / R R p E H 3 f P u L 5 k f + 2 N Q = = < / D a t a M a s h u p > 
</file>

<file path=customXml/itemProps1.xml><?xml version="1.0" encoding="utf-8"?>
<ds:datastoreItem xmlns:ds="http://schemas.openxmlformats.org/officeDocument/2006/customXml" ds:itemID="{F8F065FC-3F34-4DA5-93CF-ED32306DBA96}"/>
</file>

<file path=customXml/itemProps2.xml><?xml version="1.0" encoding="utf-8"?>
<ds:datastoreItem xmlns:ds="http://schemas.openxmlformats.org/officeDocument/2006/customXml" ds:itemID="{AA9C6AD7-161C-4FCE-AA5F-E6290BE8420B}"/>
</file>

<file path=customXml/itemProps3.xml><?xml version="1.0" encoding="utf-8"?>
<ds:datastoreItem xmlns:ds="http://schemas.openxmlformats.org/officeDocument/2006/customXml" ds:itemID="{617A556D-FC9D-4287-9774-2C53FA04D41F}"/>
</file>

<file path=customXml/itemProps4.xml><?xml version="1.0" encoding="utf-8"?>
<ds:datastoreItem xmlns:ds="http://schemas.openxmlformats.org/officeDocument/2006/customXml" ds:itemID="{2BC58A5A-E1C0-4086-976B-CEBBC184E31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Mau</dc:creator>
  <cp:keywords/>
  <dc:description/>
  <cp:lastModifiedBy/>
  <cp:revision/>
  <dcterms:created xsi:type="dcterms:W3CDTF">2021-11-17T06:24:54Z</dcterms:created>
  <dcterms:modified xsi:type="dcterms:W3CDTF">2024-06-03T01:36:30Z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0x010100AE341C7F630C6742A3100E1C2B90CC95</vt:lpwstr>
  </property>
  <property fmtid="{D5CDD505-2E9C-101B-9397-08002B2CF9AE}" pid="3" name="MediaServiceImageTags">
    <vt:lpwstr/>
  </property>
</Properties>
</file>