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cer\Desktop\For posting\"/>
    </mc:Choice>
  </mc:AlternateContent>
  <xr:revisionPtr revIDLastSave="0" documentId="13_ncr:1_{14A52946-61AD-4BE6-92A5-01A96790A08E}" xr6:coauthVersionLast="47" xr6:coauthVersionMax="47" xr10:uidLastSave="{00000000-0000-0000-0000-000000000000}"/>
  <bookViews>
    <workbookView xWindow="-108" yWindow="-108" windowWidth="23256" windowHeight="12456" xr2:uid="{E4AE41C4-A845-4FBD-840D-2F0DF367CB59}"/>
  </bookViews>
  <sheets>
    <sheet name="Summary 2023" sheetId="1" r:id="rId1"/>
    <sheet name="Metadat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F34" i="1" s="1"/>
  <c r="E34" i="1"/>
  <c r="E55" i="1" s="1"/>
  <c r="C34" i="1"/>
  <c r="F23" i="1"/>
  <c r="D55" i="1"/>
  <c r="C55" i="1"/>
  <c r="F47" i="1"/>
  <c r="F48" i="1"/>
  <c r="F49" i="1"/>
  <c r="F50" i="1"/>
  <c r="F51" i="1"/>
  <c r="F52" i="1"/>
  <c r="F53" i="1"/>
  <c r="F54" i="1"/>
  <c r="F56" i="1"/>
  <c r="F57" i="1"/>
  <c r="F58" i="1"/>
  <c r="F59" i="1"/>
  <c r="F60" i="1"/>
  <c r="F46" i="1"/>
  <c r="F37" i="1"/>
  <c r="F38" i="1"/>
  <c r="F39" i="1"/>
  <c r="F40" i="1"/>
  <c r="F41" i="1"/>
  <c r="F42" i="1"/>
  <c r="F43" i="1"/>
  <c r="F44" i="1"/>
  <c r="F36" i="1"/>
  <c r="F26" i="1"/>
  <c r="F27" i="1"/>
  <c r="F28" i="1"/>
  <c r="F29" i="1"/>
  <c r="F30" i="1"/>
  <c r="F31" i="1"/>
  <c r="F32" i="1"/>
  <c r="F33" i="1"/>
  <c r="F25" i="1"/>
  <c r="F9" i="1"/>
  <c r="F10" i="1"/>
  <c r="F11" i="1"/>
  <c r="F12" i="1"/>
  <c r="F13" i="1"/>
  <c r="F14" i="1"/>
  <c r="F15" i="1"/>
  <c r="F16" i="1"/>
  <c r="F17" i="1"/>
  <c r="F18" i="1"/>
  <c r="F19" i="1"/>
  <c r="F20" i="1"/>
  <c r="F21" i="1"/>
  <c r="F22" i="1"/>
  <c r="F8" i="1"/>
  <c r="F55" i="1" l="1"/>
</calcChain>
</file>

<file path=xl/sharedStrings.xml><?xml version="1.0" encoding="utf-8"?>
<sst xmlns="http://schemas.openxmlformats.org/spreadsheetml/2006/main" count="85" uniqueCount="85">
  <si>
    <t>STATEMENT OF RECEIPTS AND EXPENDITURES</t>
  </si>
  <si>
    <t>Summary by LGU Type</t>
  </si>
  <si>
    <t>FY 2023 (Final)</t>
  </si>
  <si>
    <t>In Php Million</t>
  </si>
  <si>
    <t>Particulars</t>
  </si>
  <si>
    <t>Province</t>
  </si>
  <si>
    <t>City</t>
  </si>
  <si>
    <t>Municipality</t>
  </si>
  <si>
    <t>Total</t>
  </si>
  <si>
    <t>LOCAL SOURCES</t>
  </si>
  <si>
    <t>TAX REVENUE</t>
  </si>
  <si>
    <t xml:space="preserve">     Real Property Tax</t>
  </si>
  <si>
    <t xml:space="preserve">     Tax on Business</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</si>
  <si>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</si>
  <si>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</si>
  <si>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</si>
  <si>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</si>
  <si>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</si>
  <si>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</si>
  <si>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</si>
  <si>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National Tax Allotment</t>
  </si>
  <si>
    <t xml:space="preserve">     Other Shares from National Tax Collections</t>
  </si>
  <si>
    <t xml:space="preserve">     Inter-Local Transfers</t>
  </si>
  <si>
    <t xml:space="preserve">     Extraordinary Receipts/Grants/Donations/Aids</t>
  </si>
  <si>
    <t>TOTAL CURRENT OPERATING INCOME</t>
  </si>
  <si>
    <t>LESS: CURRENT OPERATING EXPENDITURES (PS + MOOE+FE)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</si>
  <si>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</si>
  <si>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</si>
  <si>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</si>
  <si>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</si>
  <si>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</si>
  <si>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</si>
  <si>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</si>
  <si>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</si>
  <si>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</si>
  <si>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</si>
  <si>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 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</si>
  <si>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</si>
  <si>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</si>
  <si>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</si>
  <si>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</si>
  <si>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</si>
  <si>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</si>
  <si>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</si>
  <si>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</si>
  <si>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</si>
  <si>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LESS: NON 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</si>
  <si>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</si>
  <si>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</si>
  <si>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</si>
  <si>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</si>
  <si>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</si>
  <si>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</si>
  <si>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</si>
  <si>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</si>
  <si>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</si>
  <si>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</si>
  <si>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</si>
  <si>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</si>
  <si>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</si>
  <si>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</si>
  <si>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FUND BALANCE, END</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</si>
  <si>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</si>
  <si>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</si>
  <si>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</si>
  <si>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</si>
  <si>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</si>
  <si>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</si>
  <si>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</si>
  <si>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Process/Progress:</t>
  </si>
  <si>
    <t>Updated Annually</t>
  </si>
  <si>
    <t>Use constraints:</t>
  </si>
  <si>
    <t>Acknowledgement of the Bureau of Local Government Finance as the source.</t>
  </si>
  <si>
    <t>Disclaimer:</t>
  </si>
  <si>
    <t>The data presented were based on the SRE reports submitted by the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</si>
  <si>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</si>
  <si>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</si>
  <si>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</si>
  <si>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</si>
  <si>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</si>
  <si>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</si>
  <si>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5318 - 2531</t>
  </si>
  <si>
    <t>Contact Email Address:</t>
  </si>
  <si>
    <t>lfdad@blgf.gov.ph</t>
  </si>
  <si>
    <t>May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</si>
</sst>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3" x14ac:knownFonts="1">
    <font>
      <sz val="11"/>
      <color theme="1"/>
      <name val="Arial"/>
      <family val="2"/>
    </font>
    <font>
      <sz val="11"/>
      <color theme="1"/>
      <name val="Arial"/>
      <family val="2"/>
    </font>
    <font>
      <sz val="10"/>
      <color theme="1"/>
      <name val="Arial"/>
      <family val="2"/>
    </font>
    <font>
      <sz val="11"/>
      <color theme="1"/>
      <name val="Calibri"/>
      <family val="2"/>
      <scheme val="minor"/>
    </font>
    <font>
      <b/>
      <sz val="10"/>
      <color theme="1"/>
      <name val="Arial"/>
      <family val="2"/>
    </font>
    <font>
      <i/>
      <sz val="10"/>
      <color theme="1"/>
      <name val="Arial"/>
      <family val="2"/>
    </font>
    <font>
      <b/>
      <sz val="11"/>
      <color rgb="FFFFFFFF"/>
      <name val="Arial"/>
      <family val="2"/>
    </font>
    <font>
      <b/>
      <sz val="10"/>
      <color theme="0"/>
      <name val="Arial"/>
      <family val="2"/>
    </font>
    <font>
      <b/>
      <sz val="10"/>
      <name val="Arial"/>
      <family val="2"/>
    </font>
    <font>
      <sz val="10"/>
      <name val="Arial"/>
      <family val="2"/>
    </font>
    <font>
      <b/>
      <sz val="11"/>
      <color rgb="FF000000"/>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rgb="FF002060"/>
        <bgColor rgb="FF000000"/>
      </patternFill>
    </fill>
    <fill>
      <patternFill patternType="solid">
        <fgColor rgb="FF002060"/>
        <bgColor indexed="64"/>
      </patternFill>
    </fill>
    <fill>
      <patternFill patternType="solid">
        <fgColor rgb="FFFFFFFF"/>
        <bgColor rgb="FFFFFFFF"/>
      </patternFill>
    </fill>
  </fills>
  <borders count="3">
    <border>
      <left/>
      <right/>
      <top/>
      <bottom/>
      <diagonal/>
    </border>
    <border>
      <left style="dotted">
        <color indexed="64"/>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29">
    <xf numFmtId="0" fontId="0" fillId="0" borderId="0" xfId="0"/>
    <xf numFmtId="0" fontId="4" fillId="0" borderId="0" xfId="2" applyFont="1"/>
    <xf numFmtId="0" fontId="5" fillId="0" borderId="0" xfId="2" applyFont="1" applyAlignment="1">
      <alignment vertical="center"/>
    </xf>
    <xf numFmtId="0" fontId="5" fillId="0" borderId="0" xfId="2" applyFont="1"/>
    <xf numFmtId="0" fontId="6"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2" fillId="0" borderId="0" xfId="0" applyFont="1" applyAlignment="1">
      <alignment vertical="center"/>
    </xf>
    <xf numFmtId="0" fontId="7" fillId="3" borderId="0" xfId="0" applyFont="1" applyFill="1" applyAlignment="1">
      <alignment horizontal="center" vertical="center"/>
    </xf>
    <xf numFmtId="164" fontId="4" fillId="0" borderId="0" xfId="1" applyNumberFormat="1" applyFont="1" applyAlignment="1">
      <alignment vertical="center"/>
    </xf>
    <xf numFmtId="164" fontId="4" fillId="0" borderId="0" xfId="0" applyNumberFormat="1" applyFont="1" applyAlignment="1">
      <alignment vertical="center"/>
    </xf>
    <xf numFmtId="164" fontId="2" fillId="0" borderId="0" xfId="1" applyNumberFormat="1" applyFont="1" applyAlignment="1">
      <alignment vertical="center"/>
    </xf>
    <xf numFmtId="164" fontId="2" fillId="0" borderId="0" xfId="0" applyNumberFormat="1" applyFont="1" applyAlignment="1">
      <alignment vertical="center"/>
    </xf>
    <xf numFmtId="164" fontId="1" fillId="0" borderId="0" xfId="1" applyNumberFormat="1" applyFont="1" applyAlignment="1">
      <alignment vertical="center"/>
    </xf>
    <xf numFmtId="0" fontId="0" fillId="0" borderId="0" xfId="0" applyAlignment="1">
      <alignment vertical="center"/>
    </xf>
    <xf numFmtId="0" fontId="1" fillId="0" borderId="0" xfId="2" applyFont="1" applyAlignment="1">
      <alignment horizontal="left" vertical="center"/>
    </xf>
    <xf numFmtId="0" fontId="1" fillId="0" borderId="0" xfId="2" applyFont="1"/>
    <xf numFmtId="0" fontId="10" fillId="4" borderId="2" xfId="2" applyFont="1" applyFill="1" applyBorder="1" applyAlignment="1">
      <alignment horizontal="left" vertical="center" wrapText="1"/>
    </xf>
    <xf numFmtId="0" fontId="11" fillId="4" borderId="2" xfId="2" applyFont="1" applyFill="1" applyBorder="1" applyAlignment="1">
      <alignment wrapText="1"/>
    </xf>
    <xf numFmtId="0" fontId="11" fillId="0" borderId="0" xfId="2" applyFont="1"/>
    <xf numFmtId="15" fontId="1" fillId="4" borderId="2" xfId="2" quotePrefix="1" applyNumberFormat="1" applyFont="1" applyFill="1" applyBorder="1" applyAlignment="1">
      <alignment wrapText="1"/>
    </xf>
    <xf numFmtId="0" fontId="11" fillId="0" borderId="2" xfId="2" applyFont="1" applyBorder="1" applyAlignment="1">
      <alignment vertical="center" wrapText="1"/>
    </xf>
    <xf numFmtId="0" fontId="11" fillId="0" borderId="0" xfId="2" applyFont="1" applyAlignment="1">
      <alignment wrapText="1"/>
    </xf>
    <xf numFmtId="0" fontId="10" fillId="4" borderId="2" xfId="2" applyFont="1" applyFill="1" applyBorder="1" applyAlignment="1">
      <alignment horizontal="left" vertical="center" wrapText="1"/>
    </xf>
    <xf numFmtId="0" fontId="1" fillId="0" borderId="2" xfId="2" applyFont="1" applyBorder="1" applyAlignment="1">
      <alignment horizontal="left" vertical="center" wrapText="1"/>
    </xf>
    <xf numFmtId="0" fontId="12" fillId="0" borderId="2" xfId="2" applyFont="1" applyBorder="1"/>
    <xf numFmtId="0" fontId="11" fillId="0" borderId="0" xfId="2" applyFont="1" applyAlignment="1">
      <alignment horizontal="left" vertical="center"/>
    </xf>
  </cellXfs>
  <cellStyles count="3">
    <cellStyle name="Comma" xfId="1" builtinId="3"/>
    <cellStyle name="Normal" xfId="0" builtinId="0"/>
    <cellStyle name="Normal 3" xfId="2" xr:uid="{B3E53B62-8745-43CD-A69B-6CC38CF92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2B24-8B9B-491D-9D86-E8FB11DED4A5}">
  <dimension ref="B1:J61"/>
  <sheetViews>
    <sheetView tabSelected="1" workbookViewId="0">
      <selection activeCell="H20" sqref="H20"/>
    </sheetView>
  </sheetViews>
  <sheetFormatPr defaultRowHeight="13.8" x14ac:dyDescent="0.25"/>
  <cols>
    <col min="1" max="1" width="1.5" customWidth="1"/>
    <col min="2" max="2" width="59.69921875" bestFit="1" customWidth="1"/>
    <col min="3" max="3" width="14.5" style="9" customWidth="1"/>
    <col min="4" max="4" width="13.8984375" style="9" customWidth="1"/>
    <col min="5" max="5" width="13.69921875" style="9" customWidth="1"/>
    <col min="6" max="6" width="14.296875" style="9" customWidth="1"/>
    <col min="7" max="7" width="1.796875" customWidth="1"/>
    <col min="8" max="9" width="9.8984375" bestFit="1" customWidth="1"/>
    <col min="10" max="10" width="10.5" bestFit="1" customWidth="1"/>
  </cols>
  <sheetData>
    <row r="1" spans="2:10" ht="6.6" customHeight="1" x14ac:dyDescent="0.25"/>
    <row r="2" spans="2:10" x14ac:dyDescent="0.25">
      <c r="B2" s="1" t="s">
        <v>0</v>
      </c>
    </row>
    <row r="3" spans="2:10" x14ac:dyDescent="0.25">
      <c r="B3" s="1" t="s">
        <v>1</v>
      </c>
    </row>
    <row r="4" spans="2:10" x14ac:dyDescent="0.25">
      <c r="B4" s="1" t="s">
        <v>2</v>
      </c>
    </row>
    <row r="5" spans="2:10" x14ac:dyDescent="0.25">
      <c r="B5" s="2" t="s">
        <v>3</v>
      </c>
    </row>
    <row r="6" spans="2:10" x14ac:dyDescent="0.25">
      <c r="B6" s="3"/>
      <c r="C6" s="16"/>
      <c r="D6" s="16"/>
      <c r="E6" s="16"/>
      <c r="F6" s="16"/>
    </row>
    <row r="7" spans="2:10" x14ac:dyDescent="0.25">
      <c r="B7" s="4" t="s">
        <v>4</v>
      </c>
      <c r="C7" s="10" t="s">
        <v>5</v>
      </c>
      <c r="D7" s="10" t="s">
        <v>6</v>
      </c>
      <c r="E7" s="10" t="s">
        <v>7</v>
      </c>
      <c r="F7" s="10" t="s">
        <v>8</v>
      </c>
    </row>
    <row r="8" spans="2:10" x14ac:dyDescent="0.25">
      <c r="B8" s="5" t="s">
        <v>9</v>
      </c>
      <c r="C8" s="11">
        <v>44370106583.209999</v>
      </c>
      <c r="D8" s="11">
        <v>223307230307.80002</v>
      </c>
      <c r="E8" s="11">
        <v>63732355251.600006</v>
      </c>
      <c r="F8" s="12">
        <f>SUM(C8:E8)</f>
        <v>331409692142.60999</v>
      </c>
      <c r="H8" s="15"/>
      <c r="I8" s="15"/>
      <c r="J8" s="15"/>
    </row>
    <row r="9" spans="2:10" x14ac:dyDescent="0.25">
      <c r="B9" s="5" t="s">
        <v>10</v>
      </c>
      <c r="C9" s="11">
        <v>19667133441.93</v>
      </c>
      <c r="D9" s="11">
        <v>185261060652.0799</v>
      </c>
      <c r="E9" s="11">
        <v>37366869305.790085</v>
      </c>
      <c r="F9" s="12">
        <f t="shared" ref="F9:F60" si="0">SUM(C9:E9)</f>
        <v>242295063399.79999</v>
      </c>
      <c r="H9" s="15"/>
      <c r="I9" s="15"/>
      <c r="J9" s="15"/>
    </row>
    <row r="10" spans="2:10" x14ac:dyDescent="0.25">
      <c r="B10" s="6" t="s">
        <v>11</v>
      </c>
      <c r="C10" s="13">
        <v>13988302458.340006</v>
      </c>
      <c r="D10" s="13">
        <v>66604399019.529976</v>
      </c>
      <c r="E10" s="13">
        <v>14638027896.02</v>
      </c>
      <c r="F10" s="14">
        <f t="shared" si="0"/>
        <v>95230729373.889984</v>
      </c>
      <c r="H10" s="15"/>
      <c r="I10" s="15"/>
      <c r="J10" s="15"/>
    </row>
    <row r="11" spans="2:10" x14ac:dyDescent="0.25">
      <c r="B11" s="6" t="s">
        <v>12</v>
      </c>
      <c r="C11" s="13">
        <v>2865595041.0299988</v>
      </c>
      <c r="D11" s="13">
        <v>107826968337.91006</v>
      </c>
      <c r="E11" s="13">
        <v>21633130233.720009</v>
      </c>
      <c r="F11" s="14">
        <f t="shared" si="0"/>
        <v>132325693612.66006</v>
      </c>
      <c r="H11" s="15"/>
      <c r="I11" s="15"/>
      <c r="J11" s="15"/>
    </row>
    <row r="12" spans="2:10" x14ac:dyDescent="0.25">
      <c r="B12" s="6" t="s">
        <v>13</v>
      </c>
      <c r="C12" s="13">
        <v>2813235942.5600009</v>
      </c>
      <c r="D12" s="13">
        <v>10829693294.640001</v>
      </c>
      <c r="E12" s="13">
        <v>1095711176.0500026</v>
      </c>
      <c r="F12" s="14">
        <f t="shared" si="0"/>
        <v>14738640413.250006</v>
      </c>
      <c r="H12" s="15"/>
      <c r="I12" s="15"/>
      <c r="J12" s="15"/>
    </row>
    <row r="13" spans="2:10" x14ac:dyDescent="0.25">
      <c r="B13" s="7" t="s">
        <v>14</v>
      </c>
      <c r="C13" s="11">
        <v>24702973141.280018</v>
      </c>
      <c r="D13" s="11">
        <v>38046169655.720009</v>
      </c>
      <c r="E13" s="11">
        <v>26365485945.809994</v>
      </c>
      <c r="F13" s="12">
        <f t="shared" si="0"/>
        <v>89114628742.810028</v>
      </c>
      <c r="H13" s="15"/>
      <c r="I13" s="15"/>
      <c r="J13" s="15"/>
    </row>
    <row r="14" spans="2:10" x14ac:dyDescent="0.25">
      <c r="B14" s="6" t="s">
        <v>15</v>
      </c>
      <c r="C14" s="13">
        <v>1137504253.4700003</v>
      </c>
      <c r="D14" s="13">
        <v>12446103541.969999</v>
      </c>
      <c r="E14" s="13">
        <v>7030258354.3699961</v>
      </c>
      <c r="F14" s="14">
        <f t="shared" si="0"/>
        <v>20613866149.809994</v>
      </c>
      <c r="H14" s="15"/>
      <c r="I14" s="15"/>
      <c r="J14" s="15"/>
    </row>
    <row r="15" spans="2:10" x14ac:dyDescent="0.25">
      <c r="B15" s="6" t="s">
        <v>16</v>
      </c>
      <c r="C15" s="13">
        <v>14655341138.140003</v>
      </c>
      <c r="D15" s="13">
        <v>12804933585.760002</v>
      </c>
      <c r="E15" s="13">
        <v>8586058065.6900034</v>
      </c>
      <c r="F15" s="14">
        <f t="shared" si="0"/>
        <v>36046332789.590012</v>
      </c>
      <c r="H15" s="15"/>
      <c r="I15" s="15"/>
      <c r="J15" s="15"/>
    </row>
    <row r="16" spans="2:10" x14ac:dyDescent="0.25">
      <c r="B16" s="6" t="s">
        <v>17</v>
      </c>
      <c r="C16" s="13">
        <v>7210473287.71</v>
      </c>
      <c r="D16" s="13">
        <v>8660769147.9799976</v>
      </c>
      <c r="E16" s="13">
        <v>9441699006.319994</v>
      </c>
      <c r="F16" s="14">
        <f t="shared" si="0"/>
        <v>25312941442.009995</v>
      </c>
      <c r="H16" s="15"/>
      <c r="I16" s="15"/>
      <c r="J16" s="15"/>
    </row>
    <row r="17" spans="2:10" x14ac:dyDescent="0.25">
      <c r="B17" s="6" t="s">
        <v>18</v>
      </c>
      <c r="C17" s="13">
        <v>1699654461.9599996</v>
      </c>
      <c r="D17" s="13">
        <v>4134363380.0099993</v>
      </c>
      <c r="E17" s="13">
        <v>1307470519.4299986</v>
      </c>
      <c r="F17" s="14">
        <f t="shared" si="0"/>
        <v>7141488361.3999977</v>
      </c>
      <c r="H17" s="15"/>
      <c r="I17" s="15"/>
      <c r="J17" s="15"/>
    </row>
    <row r="18" spans="2:10" x14ac:dyDescent="0.25">
      <c r="B18" s="5" t="s">
        <v>19</v>
      </c>
      <c r="C18" s="11">
        <v>195961756628.22003</v>
      </c>
      <c r="D18" s="11">
        <v>203818549875.5799</v>
      </c>
      <c r="E18" s="11">
        <v>292599151902.10028</v>
      </c>
      <c r="F18" s="12">
        <f t="shared" si="0"/>
        <v>692379458405.90015</v>
      </c>
      <c r="H18" s="15"/>
      <c r="I18" s="15"/>
      <c r="J18" s="15"/>
    </row>
    <row r="19" spans="2:10" x14ac:dyDescent="0.25">
      <c r="B19" s="8" t="s">
        <v>20</v>
      </c>
      <c r="C19" s="13">
        <v>188019528070.20004</v>
      </c>
      <c r="D19" s="13">
        <v>189748694301.84009</v>
      </c>
      <c r="E19" s="13">
        <v>277685615452.55988</v>
      </c>
      <c r="F19" s="14">
        <f t="shared" si="0"/>
        <v>655453837824.6001</v>
      </c>
      <c r="H19" s="15"/>
      <c r="I19" s="15"/>
      <c r="J19" s="15"/>
    </row>
    <row r="20" spans="2:10" x14ac:dyDescent="0.25">
      <c r="B20" s="6" t="s">
        <v>21</v>
      </c>
      <c r="C20" s="13">
        <v>4907194352.4599991</v>
      </c>
      <c r="D20" s="13">
        <v>9852648612.1900043</v>
      </c>
      <c r="E20" s="13">
        <v>11732604313.77001</v>
      </c>
      <c r="F20" s="14">
        <f t="shared" si="0"/>
        <v>26492447278.420013</v>
      </c>
      <c r="H20" s="15"/>
      <c r="I20" s="15"/>
      <c r="J20" s="15"/>
    </row>
    <row r="21" spans="2:10" x14ac:dyDescent="0.25">
      <c r="B21" s="6" t="s">
        <v>22</v>
      </c>
      <c r="C21" s="13">
        <v>2437830691.2600007</v>
      </c>
      <c r="D21" s="13">
        <v>2977874929.9499998</v>
      </c>
      <c r="E21" s="13">
        <v>1766038601.4799993</v>
      </c>
      <c r="F21" s="14">
        <f t="shared" si="0"/>
        <v>7181744222.6900005</v>
      </c>
      <c r="H21" s="15"/>
      <c r="I21" s="15"/>
      <c r="J21" s="15"/>
    </row>
    <row r="22" spans="2:10" x14ac:dyDescent="0.25">
      <c r="B22" s="6" t="s">
        <v>23</v>
      </c>
      <c r="C22" s="13">
        <v>597203514.29999995</v>
      </c>
      <c r="D22" s="13">
        <v>1239332031.6000001</v>
      </c>
      <c r="E22" s="13">
        <v>1414893534.2900009</v>
      </c>
      <c r="F22" s="14">
        <f t="shared" si="0"/>
        <v>3251429080.190001</v>
      </c>
      <c r="H22" s="15"/>
      <c r="I22" s="15"/>
      <c r="J22" s="15"/>
    </row>
    <row r="23" spans="2:10" x14ac:dyDescent="0.25">
      <c r="B23" s="7" t="s">
        <v>24</v>
      </c>
      <c r="C23" s="11">
        <v>240331863211.42999</v>
      </c>
      <c r="D23" s="11">
        <v>427125780183.38007</v>
      </c>
      <c r="E23" s="11">
        <v>356331507153.70032</v>
      </c>
      <c r="F23" s="12">
        <f>SUM(C23:E23)</f>
        <v>1023789150548.5104</v>
      </c>
      <c r="H23" s="15"/>
      <c r="I23" s="15"/>
      <c r="J23" s="15"/>
    </row>
    <row r="24" spans="2:10" x14ac:dyDescent="0.25">
      <c r="B24" s="7" t="s">
        <v>25</v>
      </c>
      <c r="C24" s="13"/>
      <c r="D24" s="13"/>
      <c r="E24" s="13"/>
      <c r="F24" s="14"/>
      <c r="H24" s="15"/>
      <c r="I24" s="15"/>
      <c r="J24" s="15"/>
    </row>
    <row r="25" spans="2:10" x14ac:dyDescent="0.25">
      <c r="B25" s="6" t="s">
        <v>26</v>
      </c>
      <c r="C25" s="13">
        <v>65426946781.929993</v>
      </c>
      <c r="D25" s="13">
        <v>144830978490.56995</v>
      </c>
      <c r="E25" s="13">
        <v>160887084959.90005</v>
      </c>
      <c r="F25" s="14">
        <f t="shared" si="0"/>
        <v>371145010232.40002</v>
      </c>
      <c r="H25" s="15"/>
      <c r="I25" s="15"/>
      <c r="J25" s="15"/>
    </row>
    <row r="26" spans="2:10" x14ac:dyDescent="0.25">
      <c r="B26" s="6" t="s">
        <v>27</v>
      </c>
      <c r="C26" s="13">
        <v>4808341326.4400005</v>
      </c>
      <c r="D26" s="13">
        <v>24695140915.859997</v>
      </c>
      <c r="E26" s="13">
        <v>6024920846.090003</v>
      </c>
      <c r="F26" s="14">
        <f t="shared" si="0"/>
        <v>35528403088.389999</v>
      </c>
      <c r="H26" s="15"/>
      <c r="I26" s="15"/>
      <c r="J26" s="15"/>
    </row>
    <row r="27" spans="2:10" x14ac:dyDescent="0.25">
      <c r="B27" s="6" t="s">
        <v>28</v>
      </c>
      <c r="C27" s="13">
        <v>38224295440.419991</v>
      </c>
      <c r="D27" s="13">
        <v>38133929946.229988</v>
      </c>
      <c r="E27" s="13">
        <v>23530591553.339985</v>
      </c>
      <c r="F27" s="14">
        <f t="shared" si="0"/>
        <v>99888816939.98996</v>
      </c>
      <c r="H27" s="15"/>
      <c r="I27" s="15"/>
      <c r="J27" s="15"/>
    </row>
    <row r="28" spans="2:10" x14ac:dyDescent="0.25">
      <c r="B28" s="6" t="s">
        <v>29</v>
      </c>
      <c r="C28" s="13">
        <v>228274561.76000002</v>
      </c>
      <c r="D28" s="13">
        <v>1097408465.26</v>
      </c>
      <c r="E28" s="13">
        <v>319372962.34000009</v>
      </c>
      <c r="F28" s="14">
        <f t="shared" si="0"/>
        <v>1645055989.3600001</v>
      </c>
      <c r="H28" s="15"/>
      <c r="I28" s="15"/>
      <c r="J28" s="15"/>
    </row>
    <row r="29" spans="2:10" x14ac:dyDescent="0.25">
      <c r="B29" s="6" t="s">
        <v>30</v>
      </c>
      <c r="C29" s="13">
        <v>607128193.07999992</v>
      </c>
      <c r="D29" s="13">
        <v>10528787990.289995</v>
      </c>
      <c r="E29" s="13">
        <v>1772301519.4000001</v>
      </c>
      <c r="F29" s="14">
        <f t="shared" si="0"/>
        <v>12908217702.769995</v>
      </c>
      <c r="H29" s="15"/>
      <c r="I29" s="15"/>
      <c r="J29" s="15"/>
    </row>
    <row r="30" spans="2:10" x14ac:dyDescent="0.25">
      <c r="B30" s="6" t="s">
        <v>31</v>
      </c>
      <c r="C30" s="13">
        <v>11568555409.049997</v>
      </c>
      <c r="D30" s="13">
        <v>28360078919.009995</v>
      </c>
      <c r="E30" s="13">
        <v>23818703823.529991</v>
      </c>
      <c r="F30" s="14">
        <f t="shared" si="0"/>
        <v>63747338151.589981</v>
      </c>
      <c r="H30" s="15"/>
      <c r="I30" s="15"/>
      <c r="J30" s="15"/>
    </row>
    <row r="31" spans="2:10" x14ac:dyDescent="0.25">
      <c r="B31" s="6" t="s">
        <v>32</v>
      </c>
      <c r="C31" s="13">
        <v>28391870416.529987</v>
      </c>
      <c r="D31" s="13">
        <v>38015398914.270027</v>
      </c>
      <c r="E31" s="13">
        <v>38038375214.900009</v>
      </c>
      <c r="F31" s="14">
        <f t="shared" si="0"/>
        <v>104445644545.70003</v>
      </c>
      <c r="H31" s="15"/>
      <c r="I31" s="15"/>
      <c r="J31" s="15"/>
    </row>
    <row r="32" spans="2:10" x14ac:dyDescent="0.25">
      <c r="B32" s="6" t="s">
        <v>33</v>
      </c>
      <c r="C32" s="13">
        <v>2224709069.1799994</v>
      </c>
      <c r="D32" s="13">
        <v>3623870101.3500023</v>
      </c>
      <c r="E32" s="13">
        <v>3333455116.6000018</v>
      </c>
      <c r="F32" s="14">
        <f t="shared" si="0"/>
        <v>9182034287.130003</v>
      </c>
      <c r="H32" s="15"/>
      <c r="I32" s="15"/>
      <c r="J32" s="15"/>
    </row>
    <row r="33" spans="2:10" x14ac:dyDescent="0.25">
      <c r="B33" s="7" t="s">
        <v>34</v>
      </c>
      <c r="C33" s="11">
        <v>151480121198.39001</v>
      </c>
      <c r="D33" s="11">
        <v>289285593742.84015</v>
      </c>
      <c r="E33" s="11">
        <v>257724805996.09998</v>
      </c>
      <c r="F33" s="12">
        <f t="shared" si="0"/>
        <v>698490520937.33008</v>
      </c>
      <c r="H33" s="15"/>
      <c r="I33" s="15"/>
      <c r="J33" s="15"/>
    </row>
    <row r="34" spans="2:10" x14ac:dyDescent="0.25">
      <c r="B34" s="7" t="s">
        <v>35</v>
      </c>
      <c r="C34" s="11">
        <f>C23-C33</f>
        <v>88851742013.039978</v>
      </c>
      <c r="D34" s="11">
        <f t="shared" ref="D34:E34" si="1">D23-D33</f>
        <v>137840186440.53992</v>
      </c>
      <c r="E34" s="11">
        <f t="shared" si="1"/>
        <v>98606701157.600342</v>
      </c>
      <c r="F34" s="12">
        <f t="shared" si="0"/>
        <v>325298629611.18024</v>
      </c>
      <c r="H34" s="15"/>
      <c r="I34" s="15"/>
      <c r="J34" s="15"/>
    </row>
    <row r="35" spans="2:10" x14ac:dyDescent="0.25">
      <c r="B35" s="7" t="s">
        <v>36</v>
      </c>
      <c r="C35" s="13"/>
      <c r="D35" s="13"/>
      <c r="E35" s="13"/>
      <c r="F35" s="14"/>
      <c r="H35" s="15"/>
      <c r="I35" s="15"/>
      <c r="J35" s="15"/>
    </row>
    <row r="36" spans="2:10" x14ac:dyDescent="0.25">
      <c r="B36" s="7" t="s">
        <v>37</v>
      </c>
      <c r="C36" s="11">
        <v>80789681.11999999</v>
      </c>
      <c r="D36" s="11">
        <v>715743111.50000012</v>
      </c>
      <c r="E36" s="11">
        <v>171713558.75999996</v>
      </c>
      <c r="F36" s="12">
        <f t="shared" si="0"/>
        <v>968246351.38000011</v>
      </c>
      <c r="H36" s="15"/>
      <c r="I36" s="15"/>
      <c r="J36" s="15"/>
    </row>
    <row r="37" spans="2:10" x14ac:dyDescent="0.25">
      <c r="B37" s="6" t="s">
        <v>38</v>
      </c>
      <c r="C37" s="13">
        <v>39617950.25</v>
      </c>
      <c r="D37" s="13">
        <v>75992228.570000008</v>
      </c>
      <c r="E37" s="13">
        <v>29248738.210000001</v>
      </c>
      <c r="F37" s="14">
        <f t="shared" si="0"/>
        <v>144858917.03</v>
      </c>
      <c r="H37" s="15"/>
      <c r="I37" s="15"/>
      <c r="J37" s="15"/>
    </row>
    <row r="38" spans="2:10" x14ac:dyDescent="0.25">
      <c r="B38" s="6" t="s">
        <v>39</v>
      </c>
      <c r="C38" s="13">
        <v>0</v>
      </c>
      <c r="D38" s="13">
        <v>0</v>
      </c>
      <c r="E38" s="13">
        <v>0</v>
      </c>
      <c r="F38" s="14">
        <f t="shared" si="0"/>
        <v>0</v>
      </c>
      <c r="H38" s="15"/>
      <c r="I38" s="15"/>
      <c r="J38" s="15"/>
    </row>
    <row r="39" spans="2:10" x14ac:dyDescent="0.25">
      <c r="B39" s="6" t="s">
        <v>40</v>
      </c>
      <c r="C39" s="13">
        <v>41171730.869999997</v>
      </c>
      <c r="D39" s="13">
        <v>639750882.93000007</v>
      </c>
      <c r="E39" s="13">
        <v>142464820.54999998</v>
      </c>
      <c r="F39" s="14">
        <f t="shared" si="0"/>
        <v>823387434.35000002</v>
      </c>
      <c r="H39" s="15"/>
      <c r="I39" s="15"/>
      <c r="J39" s="15"/>
    </row>
    <row r="40" spans="2:10" x14ac:dyDescent="0.25">
      <c r="B40" s="7" t="s">
        <v>41</v>
      </c>
      <c r="C40" s="11">
        <v>8064556473.8999996</v>
      </c>
      <c r="D40" s="11">
        <v>18081130824.810001</v>
      </c>
      <c r="E40" s="11">
        <v>10784544408.640001</v>
      </c>
      <c r="F40" s="12">
        <f t="shared" si="0"/>
        <v>36930231707.349998</v>
      </c>
      <c r="H40" s="15"/>
      <c r="I40" s="15"/>
      <c r="J40" s="15"/>
    </row>
    <row r="41" spans="2:10" x14ac:dyDescent="0.25">
      <c r="B41" s="6" t="s">
        <v>42</v>
      </c>
      <c r="C41" s="13">
        <v>8064556473.8999996</v>
      </c>
      <c r="D41" s="13">
        <v>18081130824.810001</v>
      </c>
      <c r="E41" s="13">
        <v>10784544408.640001</v>
      </c>
      <c r="F41" s="14">
        <f t="shared" si="0"/>
        <v>36930231707.349998</v>
      </c>
      <c r="H41" s="15"/>
      <c r="I41" s="15"/>
      <c r="J41" s="15"/>
    </row>
    <row r="42" spans="2:10" x14ac:dyDescent="0.25">
      <c r="B42" s="6" t="s">
        <v>43</v>
      </c>
      <c r="C42" s="13">
        <v>0</v>
      </c>
      <c r="D42" s="13">
        <v>0</v>
      </c>
      <c r="E42" s="13">
        <v>0</v>
      </c>
      <c r="F42" s="14">
        <f t="shared" si="0"/>
        <v>0</v>
      </c>
      <c r="H42" s="15"/>
      <c r="I42" s="15"/>
      <c r="J42" s="15"/>
    </row>
    <row r="43" spans="2:10" x14ac:dyDescent="0.25">
      <c r="B43" s="6" t="s">
        <v>44</v>
      </c>
      <c r="C43" s="13">
        <v>8385581220.2399998</v>
      </c>
      <c r="D43" s="13">
        <v>7764780238.8300028</v>
      </c>
      <c r="E43" s="13">
        <v>9663612806.6700058</v>
      </c>
      <c r="F43" s="14">
        <f t="shared" si="0"/>
        <v>25813974265.740009</v>
      </c>
      <c r="H43" s="15"/>
      <c r="I43" s="15"/>
      <c r="J43" s="15"/>
    </row>
    <row r="44" spans="2:10" x14ac:dyDescent="0.25">
      <c r="B44" s="7" t="s">
        <v>45</v>
      </c>
      <c r="C44" s="11">
        <v>16530927375.260002</v>
      </c>
      <c r="D44" s="11">
        <v>26561654175.139973</v>
      </c>
      <c r="E44" s="11">
        <v>20619870774.069977</v>
      </c>
      <c r="F44" s="12">
        <f t="shared" si="0"/>
        <v>63712452324.469955</v>
      </c>
      <c r="H44" s="15"/>
      <c r="I44" s="15"/>
      <c r="J44" s="15"/>
    </row>
    <row r="45" spans="2:10" x14ac:dyDescent="0.25">
      <c r="B45" s="7" t="s">
        <v>46</v>
      </c>
      <c r="C45" s="13"/>
      <c r="D45" s="13"/>
      <c r="E45" s="13"/>
      <c r="F45" s="14"/>
      <c r="H45" s="15"/>
      <c r="I45" s="15"/>
      <c r="J45" s="15"/>
    </row>
    <row r="46" spans="2:10" x14ac:dyDescent="0.25">
      <c r="B46" s="7" t="s">
        <v>47</v>
      </c>
      <c r="C46" s="11">
        <v>28806010563.91</v>
      </c>
      <c r="D46" s="11">
        <v>49140087553.899979</v>
      </c>
      <c r="E46" s="11">
        <v>53155129724.949921</v>
      </c>
      <c r="F46" s="12">
        <f t="shared" si="0"/>
        <v>131101227842.7599</v>
      </c>
      <c r="H46" s="15"/>
      <c r="I46" s="15"/>
      <c r="J46" s="15"/>
    </row>
    <row r="47" spans="2:10" ht="26.4" x14ac:dyDescent="0.25">
      <c r="B47" s="6" t="s">
        <v>48</v>
      </c>
      <c r="C47" s="13">
        <v>28746677538.969997</v>
      </c>
      <c r="D47" s="13">
        <v>48840087553.899979</v>
      </c>
      <c r="E47" s="13">
        <v>53068198602.179916</v>
      </c>
      <c r="F47" s="14">
        <f t="shared" si="0"/>
        <v>130654963695.0499</v>
      </c>
      <c r="H47" s="15"/>
      <c r="I47" s="15"/>
      <c r="J47" s="15"/>
    </row>
    <row r="48" spans="2:10" x14ac:dyDescent="0.25">
      <c r="B48" s="6" t="s">
        <v>49</v>
      </c>
      <c r="C48" s="13">
        <v>0</v>
      </c>
      <c r="D48" s="13">
        <v>0</v>
      </c>
      <c r="E48" s="13">
        <v>0</v>
      </c>
      <c r="F48" s="14">
        <f t="shared" si="0"/>
        <v>0</v>
      </c>
      <c r="H48" s="15"/>
      <c r="I48" s="15"/>
      <c r="J48" s="15"/>
    </row>
    <row r="49" spans="2:10" x14ac:dyDescent="0.25">
      <c r="B49" s="6" t="s">
        <v>50</v>
      </c>
      <c r="C49" s="13">
        <v>59333024.939999998</v>
      </c>
      <c r="D49" s="13">
        <v>300000000</v>
      </c>
      <c r="E49" s="13">
        <v>86931122.770000011</v>
      </c>
      <c r="F49" s="14">
        <f t="shared" si="0"/>
        <v>446264147.71000004</v>
      </c>
      <c r="H49" s="15"/>
      <c r="I49" s="15"/>
      <c r="J49" s="15"/>
    </row>
    <row r="50" spans="2:10" x14ac:dyDescent="0.25">
      <c r="B50" s="7" t="s">
        <v>51</v>
      </c>
      <c r="C50" s="11">
        <v>5565282542.1900024</v>
      </c>
      <c r="D50" s="11">
        <v>6598757275.3399992</v>
      </c>
      <c r="E50" s="11">
        <v>7228395879.539999</v>
      </c>
      <c r="F50" s="12">
        <f t="shared" si="0"/>
        <v>19392435697.07</v>
      </c>
      <c r="H50" s="15"/>
      <c r="I50" s="15"/>
      <c r="J50" s="15"/>
    </row>
    <row r="51" spans="2:10" x14ac:dyDescent="0.25">
      <c r="B51" s="6" t="s">
        <v>52</v>
      </c>
      <c r="C51" s="13">
        <v>5565282542.1900024</v>
      </c>
      <c r="D51" s="13">
        <v>6598757275.3399992</v>
      </c>
      <c r="E51" s="13">
        <v>7228395879.539999</v>
      </c>
      <c r="F51" s="14">
        <f t="shared" si="0"/>
        <v>19392435697.07</v>
      </c>
      <c r="H51" s="15"/>
      <c r="I51" s="15"/>
      <c r="J51" s="15"/>
    </row>
    <row r="52" spans="2:10" x14ac:dyDescent="0.25">
      <c r="B52" s="6" t="s">
        <v>53</v>
      </c>
      <c r="C52" s="13">
        <v>0</v>
      </c>
      <c r="D52" s="13">
        <v>0</v>
      </c>
      <c r="E52" s="13">
        <v>0</v>
      </c>
      <c r="F52" s="14">
        <f t="shared" si="0"/>
        <v>0</v>
      </c>
      <c r="H52" s="15"/>
      <c r="I52" s="15"/>
      <c r="J52" s="15"/>
    </row>
    <row r="53" spans="2:10" x14ac:dyDescent="0.25">
      <c r="B53" s="6" t="s">
        <v>54</v>
      </c>
      <c r="C53" s="13">
        <v>16675163702.140001</v>
      </c>
      <c r="D53" s="13">
        <v>15935298376.579996</v>
      </c>
      <c r="E53" s="13">
        <v>15153796274.249998</v>
      </c>
      <c r="F53" s="14">
        <f t="shared" si="0"/>
        <v>47764258352.969994</v>
      </c>
      <c r="H53" s="15"/>
      <c r="I53" s="15"/>
      <c r="J53" s="15"/>
    </row>
    <row r="54" spans="2:10" x14ac:dyDescent="0.25">
      <c r="B54" s="7" t="s">
        <v>55</v>
      </c>
      <c r="C54" s="11">
        <v>51046456808.23999</v>
      </c>
      <c r="D54" s="11">
        <v>71674143205.819992</v>
      </c>
      <c r="E54" s="11">
        <v>75537321878.739944</v>
      </c>
      <c r="F54" s="12">
        <f t="shared" si="0"/>
        <v>198257921892.79993</v>
      </c>
      <c r="H54" s="15"/>
      <c r="I54" s="15"/>
      <c r="J54" s="15"/>
    </row>
    <row r="55" spans="2:10" x14ac:dyDescent="0.25">
      <c r="B55" s="7" t="s">
        <v>56</v>
      </c>
      <c r="C55" s="11">
        <f>C34+C44-C54</f>
        <v>54336212580.059998</v>
      </c>
      <c r="D55" s="11">
        <f t="shared" ref="D55:E55" si="2">D34+D44-D54</f>
        <v>92727697409.859909</v>
      </c>
      <c r="E55" s="11">
        <f t="shared" si="2"/>
        <v>43689250052.930374</v>
      </c>
      <c r="F55" s="12">
        <f t="shared" si="0"/>
        <v>190753160042.85028</v>
      </c>
      <c r="H55" s="15"/>
      <c r="I55" s="15"/>
      <c r="J55" s="15"/>
    </row>
    <row r="56" spans="2:10" x14ac:dyDescent="0.25">
      <c r="B56" s="7" t="s">
        <v>57</v>
      </c>
      <c r="C56" s="11">
        <v>206714465177.72</v>
      </c>
      <c r="D56" s="11">
        <v>305636337889.59991</v>
      </c>
      <c r="E56" s="11">
        <v>225026312162.30023</v>
      </c>
      <c r="F56" s="12">
        <f t="shared" si="0"/>
        <v>737377115229.62012</v>
      </c>
      <c r="H56" s="15"/>
      <c r="I56" s="15"/>
      <c r="J56" s="15"/>
    </row>
    <row r="57" spans="2:10" x14ac:dyDescent="0.25">
      <c r="B57" s="7" t="s">
        <v>58</v>
      </c>
      <c r="C57" s="11">
        <v>261050677757.78</v>
      </c>
      <c r="D57" s="11">
        <v>398364035299.46027</v>
      </c>
      <c r="E57" s="11">
        <v>268715562215.22992</v>
      </c>
      <c r="F57" s="12">
        <f t="shared" si="0"/>
        <v>928130275272.47021</v>
      </c>
      <c r="H57" s="15"/>
      <c r="I57" s="15"/>
      <c r="J57" s="15"/>
    </row>
    <row r="58" spans="2:10" x14ac:dyDescent="0.25">
      <c r="B58" s="7" t="s">
        <v>59</v>
      </c>
      <c r="C58" s="11">
        <v>25197578312.749992</v>
      </c>
      <c r="D58" s="11">
        <v>42939141386.829987</v>
      </c>
      <c r="E58" s="11">
        <v>20453299855.569988</v>
      </c>
      <c r="F58" s="12">
        <f t="shared" si="0"/>
        <v>88590019555.149963</v>
      </c>
      <c r="H58" s="15"/>
      <c r="I58" s="15"/>
      <c r="J58" s="15"/>
    </row>
    <row r="59" spans="2:10" x14ac:dyDescent="0.25">
      <c r="B59" s="7" t="s">
        <v>60</v>
      </c>
      <c r="C59" s="11">
        <v>33038652746.090008</v>
      </c>
      <c r="D59" s="11">
        <v>39557378282.05999</v>
      </c>
      <c r="E59" s="11">
        <v>40325440028.480064</v>
      </c>
      <c r="F59" s="12">
        <f t="shared" si="0"/>
        <v>112921471056.63007</v>
      </c>
    </row>
    <row r="60" spans="2:10" x14ac:dyDescent="0.25">
      <c r="B60" s="7" t="s">
        <v>61</v>
      </c>
      <c r="C60" s="11">
        <v>202814446698.94</v>
      </c>
      <c r="D60" s="11">
        <v>315867515630.56976</v>
      </c>
      <c r="E60" s="11">
        <v>207936822331.17993</v>
      </c>
      <c r="F60" s="12">
        <f t="shared" si="0"/>
        <v>726618784660.6897</v>
      </c>
    </row>
    <row r="61" spans="2:10" x14ac:dyDescent="0.25">
      <c r="C61"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4F21B-45F9-4B2F-9B95-3071BDA28592}">
  <dimension ref="B1:AA998"/>
  <sheetViews>
    <sheetView zoomScale="85" zoomScaleNormal="85" workbookViewId="0">
      <selection activeCell="C5" sqref="C5"/>
    </sheetView>
  </sheetViews>
  <sheetFormatPr defaultColWidth="8" defaultRowHeight="13.8" x14ac:dyDescent="0.25"/>
  <cols>
    <col min="1" max="1" width="1" style="18" customWidth="1"/>
    <col min="2" max="2" width="27.3984375" style="17" customWidth="1"/>
    <col min="3" max="3" width="74.3984375" style="18" customWidth="1"/>
    <col min="4" max="16384" width="8" style="18"/>
  </cols>
  <sheetData>
    <row r="1" spans="2:27" ht="6.6" customHeight="1" x14ac:dyDescent="0.25"/>
    <row r="2" spans="2:27" x14ac:dyDescent="0.25">
      <c r="B2" s="19" t="s">
        <v>62</v>
      </c>
      <c r="C2" s="20" t="s">
        <v>63</v>
      </c>
      <c r="D2" s="21"/>
      <c r="E2" s="21"/>
      <c r="F2" s="21"/>
      <c r="G2" s="21"/>
      <c r="H2" s="21"/>
      <c r="I2" s="21"/>
      <c r="J2" s="21"/>
      <c r="K2" s="21"/>
      <c r="L2" s="21"/>
      <c r="M2" s="21"/>
      <c r="N2" s="21"/>
      <c r="O2" s="21"/>
      <c r="P2" s="21"/>
      <c r="Q2" s="21"/>
      <c r="R2" s="21"/>
      <c r="S2" s="21"/>
      <c r="T2" s="21"/>
      <c r="U2" s="21"/>
      <c r="V2" s="21"/>
      <c r="W2" s="21"/>
      <c r="X2" s="21"/>
      <c r="Y2" s="21"/>
      <c r="Z2" s="21"/>
      <c r="AA2" s="21"/>
    </row>
    <row r="3" spans="2:27" x14ac:dyDescent="0.25">
      <c r="B3" s="19" t="s">
        <v>64</v>
      </c>
      <c r="C3" s="20" t="s">
        <v>65</v>
      </c>
      <c r="D3" s="21"/>
      <c r="E3" s="21"/>
      <c r="F3" s="21"/>
      <c r="G3" s="21"/>
      <c r="H3" s="21"/>
      <c r="I3" s="21"/>
      <c r="J3" s="21"/>
      <c r="K3" s="21"/>
      <c r="L3" s="21"/>
      <c r="M3" s="21"/>
      <c r="N3" s="21"/>
      <c r="O3" s="21"/>
      <c r="P3" s="21"/>
      <c r="Q3" s="21"/>
      <c r="R3" s="21"/>
      <c r="S3" s="21"/>
      <c r="T3" s="21"/>
      <c r="U3" s="21"/>
      <c r="V3" s="21"/>
      <c r="W3" s="21"/>
      <c r="X3" s="21"/>
      <c r="Y3" s="21"/>
      <c r="Z3" s="21"/>
      <c r="AA3" s="21"/>
    </row>
    <row r="4" spans="2:27" x14ac:dyDescent="0.25">
      <c r="B4" s="19" t="s">
        <v>66</v>
      </c>
      <c r="C4" s="22" t="s">
        <v>84</v>
      </c>
      <c r="D4" s="21"/>
      <c r="E4" s="21"/>
      <c r="F4" s="21"/>
      <c r="G4" s="21"/>
      <c r="H4" s="21"/>
      <c r="I4" s="21"/>
      <c r="J4" s="21"/>
      <c r="K4" s="21"/>
      <c r="L4" s="21"/>
      <c r="M4" s="21"/>
      <c r="N4" s="21"/>
      <c r="O4" s="21"/>
      <c r="P4" s="21"/>
      <c r="Q4" s="21"/>
      <c r="R4" s="21"/>
      <c r="S4" s="21"/>
      <c r="T4" s="21"/>
      <c r="U4" s="21"/>
      <c r="V4" s="21"/>
      <c r="W4" s="21"/>
      <c r="X4" s="21"/>
      <c r="Y4" s="21"/>
      <c r="Z4" s="21"/>
      <c r="AA4" s="21"/>
    </row>
    <row r="5" spans="2:27" ht="60.6" customHeight="1" x14ac:dyDescent="0.25">
      <c r="B5" s="19" t="s">
        <v>67</v>
      </c>
      <c r="C5" s="23" t="s">
        <v>68</v>
      </c>
      <c r="D5" s="21"/>
      <c r="E5" s="21"/>
      <c r="F5" s="21"/>
      <c r="G5" s="21"/>
      <c r="H5" s="24"/>
      <c r="I5" s="21"/>
      <c r="J5" s="21"/>
      <c r="K5" s="21"/>
      <c r="L5" s="21"/>
      <c r="M5" s="21"/>
      <c r="N5" s="21"/>
      <c r="O5" s="21"/>
      <c r="P5" s="21"/>
      <c r="Q5" s="21"/>
      <c r="R5" s="21"/>
      <c r="S5" s="21"/>
      <c r="T5" s="21"/>
      <c r="U5" s="21"/>
      <c r="V5" s="21"/>
      <c r="W5" s="21"/>
      <c r="X5" s="21"/>
      <c r="Y5" s="21"/>
      <c r="Z5" s="21"/>
      <c r="AA5" s="21"/>
    </row>
    <row r="6" spans="2:27" x14ac:dyDescent="0.25">
      <c r="B6" s="19" t="s">
        <v>69</v>
      </c>
      <c r="C6" s="20" t="s">
        <v>70</v>
      </c>
      <c r="D6" s="21"/>
      <c r="E6" s="21"/>
      <c r="F6" s="21"/>
      <c r="G6" s="21"/>
      <c r="H6" s="21"/>
      <c r="I6" s="21"/>
      <c r="J6" s="21"/>
      <c r="K6" s="21"/>
      <c r="L6" s="21"/>
      <c r="M6" s="21"/>
      <c r="N6" s="21"/>
      <c r="O6" s="21"/>
      <c r="P6" s="21"/>
      <c r="Q6" s="21"/>
      <c r="R6" s="21"/>
      <c r="S6" s="21"/>
      <c r="T6" s="21"/>
      <c r="U6" s="21"/>
      <c r="V6" s="21"/>
      <c r="W6" s="21"/>
      <c r="X6" s="21"/>
      <c r="Y6" s="21"/>
      <c r="Z6" s="21"/>
      <c r="AA6" s="21"/>
    </row>
    <row r="7" spans="2:27" x14ac:dyDescent="0.25">
      <c r="B7" s="19" t="s">
        <v>71</v>
      </c>
      <c r="C7" s="20" t="s">
        <v>72</v>
      </c>
      <c r="D7" s="21"/>
      <c r="E7" s="21"/>
      <c r="F7" s="21"/>
      <c r="G7" s="21"/>
      <c r="H7" s="21"/>
      <c r="I7" s="21"/>
      <c r="J7" s="21"/>
      <c r="K7" s="21"/>
      <c r="L7" s="21"/>
      <c r="M7" s="21"/>
      <c r="N7" s="21"/>
      <c r="O7" s="21"/>
      <c r="P7" s="21"/>
      <c r="Q7" s="21"/>
      <c r="R7" s="21"/>
      <c r="S7" s="21"/>
      <c r="T7" s="21"/>
      <c r="U7" s="21"/>
      <c r="V7" s="21"/>
      <c r="W7" s="21"/>
      <c r="X7" s="21"/>
      <c r="Y7" s="21"/>
      <c r="Z7" s="21"/>
      <c r="AA7" s="21"/>
    </row>
    <row r="8" spans="2:27" ht="43.5" customHeight="1" x14ac:dyDescent="0.25">
      <c r="B8" s="25" t="s">
        <v>73</v>
      </c>
      <c r="C8" s="26" t="s">
        <v>74</v>
      </c>
      <c r="D8" s="21"/>
      <c r="E8" s="21"/>
      <c r="F8" s="21"/>
      <c r="G8" s="21"/>
      <c r="H8" s="21"/>
      <c r="I8" s="21"/>
      <c r="J8" s="21"/>
      <c r="K8" s="21"/>
      <c r="L8" s="21"/>
      <c r="M8" s="21"/>
      <c r="N8" s="21"/>
      <c r="O8" s="21"/>
      <c r="P8" s="21"/>
      <c r="Q8" s="21"/>
      <c r="R8" s="21"/>
      <c r="S8" s="21"/>
      <c r="T8" s="21"/>
      <c r="U8" s="21"/>
      <c r="V8" s="21"/>
      <c r="W8" s="21"/>
      <c r="X8" s="21"/>
      <c r="Y8" s="21"/>
      <c r="Z8" s="21"/>
      <c r="AA8" s="21"/>
    </row>
    <row r="9" spans="2:27" ht="91.2" customHeight="1" x14ac:dyDescent="0.25">
      <c r="B9" s="25"/>
      <c r="C9" s="26" t="s">
        <v>75</v>
      </c>
      <c r="D9" s="21"/>
      <c r="E9" s="21"/>
      <c r="F9" s="21"/>
      <c r="G9" s="21"/>
      <c r="H9" s="21"/>
      <c r="I9" s="21"/>
      <c r="J9" s="21"/>
      <c r="K9" s="21"/>
      <c r="L9" s="21"/>
      <c r="M9" s="21"/>
      <c r="N9" s="21"/>
      <c r="O9" s="21"/>
      <c r="P9" s="21"/>
      <c r="Q9" s="21"/>
      <c r="R9" s="21"/>
      <c r="S9" s="21"/>
      <c r="T9" s="21"/>
      <c r="U9" s="21"/>
      <c r="V9" s="21"/>
      <c r="W9" s="21"/>
      <c r="X9" s="21"/>
      <c r="Y9" s="21"/>
      <c r="Z9" s="21"/>
      <c r="AA9" s="21"/>
    </row>
    <row r="10" spans="2:27" ht="82.8" x14ac:dyDescent="0.25">
      <c r="B10" s="25"/>
      <c r="C10" s="26" t="s">
        <v>76</v>
      </c>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2:27" ht="65.400000000000006" customHeight="1" x14ac:dyDescent="0.25">
      <c r="B11" s="25"/>
      <c r="C11" s="26" t="s">
        <v>77</v>
      </c>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2:27" x14ac:dyDescent="0.25">
      <c r="B12" s="19" t="s">
        <v>78</v>
      </c>
      <c r="C12" s="20" t="s">
        <v>79</v>
      </c>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2:27" x14ac:dyDescent="0.25">
      <c r="B13" s="19" t="s">
        <v>80</v>
      </c>
      <c r="C13" s="20" t="s">
        <v>81</v>
      </c>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2:27" x14ac:dyDescent="0.25">
      <c r="B14" s="19" t="s">
        <v>82</v>
      </c>
      <c r="C14" s="27" t="s">
        <v>83</v>
      </c>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2:27" x14ac:dyDescent="0.25">
      <c r="B15" s="28"/>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2:27" x14ac:dyDescent="0.25">
      <c r="B16" s="28"/>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2:27" x14ac:dyDescent="0.25">
      <c r="B17" s="28"/>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2:27" x14ac:dyDescent="0.25">
      <c r="B18" s="28"/>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2:27" x14ac:dyDescent="0.25">
      <c r="B19" s="28"/>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x14ac:dyDescent="0.25">
      <c r="B20" s="28"/>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2:27" x14ac:dyDescent="0.25">
      <c r="B21" s="28"/>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2:27" x14ac:dyDescent="0.25">
      <c r="B22" s="28"/>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2:27" x14ac:dyDescent="0.25">
      <c r="B23" s="28"/>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x14ac:dyDescent="0.25">
      <c r="B24" s="28"/>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27" x14ac:dyDescent="0.25">
      <c r="B25" s="28"/>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2:27" x14ac:dyDescent="0.25">
      <c r="B26" s="28"/>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2:27" x14ac:dyDescent="0.25">
      <c r="B27" s="28"/>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spans="2:27" x14ac:dyDescent="0.25">
      <c r="B28" s="28"/>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spans="2:27" x14ac:dyDescent="0.25">
      <c r="B29" s="28"/>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2:27" x14ac:dyDescent="0.25">
      <c r="B30" s="28"/>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spans="2:27" x14ac:dyDescent="0.25">
      <c r="B31" s="28"/>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x14ac:dyDescent="0.25">
      <c r="B32" s="28"/>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2:27" x14ac:dyDescent="0.25">
      <c r="B33" s="28"/>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x14ac:dyDescent="0.25">
      <c r="B34" s="28"/>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2:27" x14ac:dyDescent="0.25">
      <c r="B35" s="28"/>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x14ac:dyDescent="0.25">
      <c r="B36" s="28"/>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2:27" x14ac:dyDescent="0.25">
      <c r="B37" s="28"/>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2:27" x14ac:dyDescent="0.25">
      <c r="B38" s="28"/>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2:27" x14ac:dyDescent="0.25">
      <c r="B39" s="28"/>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2:27" x14ac:dyDescent="0.25">
      <c r="B40" s="28"/>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2:27" x14ac:dyDescent="0.25">
      <c r="B41" s="28"/>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2:27" x14ac:dyDescent="0.25">
      <c r="B42" s="28"/>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x14ac:dyDescent="0.25">
      <c r="B43" s="28"/>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2:27" x14ac:dyDescent="0.25">
      <c r="B44" s="28"/>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2:27" x14ac:dyDescent="0.25">
      <c r="B45" s="28"/>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2:27" x14ac:dyDescent="0.25">
      <c r="B46" s="28"/>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2:27" x14ac:dyDescent="0.25">
      <c r="B47" s="28"/>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2:27" x14ac:dyDescent="0.25">
      <c r="B48" s="28"/>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x14ac:dyDescent="0.25">
      <c r="B49" s="28"/>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2:27" x14ac:dyDescent="0.25">
      <c r="B50" s="28"/>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2:27" x14ac:dyDescent="0.25">
      <c r="B51" s="28"/>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2:27" x14ac:dyDescent="0.25">
      <c r="B52" s="28"/>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row r="53" spans="2:27" x14ac:dyDescent="0.25">
      <c r="B53" s="28"/>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2:27" x14ac:dyDescent="0.25">
      <c r="B54" s="28"/>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2:27" x14ac:dyDescent="0.25">
      <c r="B55" s="28"/>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2:27" x14ac:dyDescent="0.25">
      <c r="B56" s="28"/>
      <c r="C56" s="21"/>
      <c r="D56" s="21"/>
      <c r="E56" s="21"/>
      <c r="F56" s="21"/>
      <c r="G56" s="21"/>
      <c r="H56" s="21"/>
      <c r="I56" s="21"/>
      <c r="J56" s="21"/>
      <c r="K56" s="21"/>
      <c r="L56" s="21"/>
      <c r="M56" s="21"/>
      <c r="N56" s="21"/>
      <c r="O56" s="21"/>
      <c r="P56" s="21"/>
      <c r="Q56" s="21"/>
      <c r="R56" s="21"/>
      <c r="S56" s="21"/>
      <c r="T56" s="21"/>
      <c r="U56" s="21"/>
      <c r="V56" s="21"/>
      <c r="W56" s="21"/>
      <c r="X56" s="21"/>
      <c r="Y56" s="21"/>
      <c r="Z56" s="21"/>
      <c r="AA56" s="21"/>
    </row>
    <row r="57" spans="2:27" x14ac:dyDescent="0.25">
      <c r="B57" s="28"/>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2:27" x14ac:dyDescent="0.25">
      <c r="B58" s="28"/>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x14ac:dyDescent="0.25">
      <c r="B59" s="28"/>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2:27" x14ac:dyDescent="0.25">
      <c r="B60" s="28"/>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2:27" x14ac:dyDescent="0.25">
      <c r="B61" s="28"/>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2:27" x14ac:dyDescent="0.25">
      <c r="B62" s="28"/>
      <c r="C62" s="21"/>
      <c r="D62" s="21"/>
      <c r="E62" s="21"/>
      <c r="F62" s="21"/>
      <c r="G62" s="21"/>
      <c r="H62" s="21"/>
      <c r="I62" s="21"/>
      <c r="J62" s="21"/>
      <c r="K62" s="21"/>
      <c r="L62" s="21"/>
      <c r="M62" s="21"/>
      <c r="N62" s="21"/>
      <c r="O62" s="21"/>
      <c r="P62" s="21"/>
      <c r="Q62" s="21"/>
      <c r="R62" s="21"/>
      <c r="S62" s="21"/>
      <c r="T62" s="21"/>
      <c r="U62" s="21"/>
      <c r="V62" s="21"/>
      <c r="W62" s="21"/>
      <c r="X62" s="21"/>
      <c r="Y62" s="21"/>
      <c r="Z62" s="21"/>
      <c r="AA62" s="21"/>
    </row>
    <row r="63" spans="2:27" x14ac:dyDescent="0.25">
      <c r="B63" s="28"/>
      <c r="C63" s="21"/>
      <c r="D63" s="21"/>
      <c r="E63" s="21"/>
      <c r="F63" s="21"/>
      <c r="G63" s="21"/>
      <c r="H63" s="21"/>
      <c r="I63" s="21"/>
      <c r="J63" s="21"/>
      <c r="K63" s="21"/>
      <c r="L63" s="21"/>
      <c r="M63" s="21"/>
      <c r="N63" s="21"/>
      <c r="O63" s="21"/>
      <c r="P63" s="21"/>
      <c r="Q63" s="21"/>
      <c r="R63" s="21"/>
      <c r="S63" s="21"/>
      <c r="T63" s="21"/>
      <c r="U63" s="21"/>
      <c r="V63" s="21"/>
      <c r="W63" s="21"/>
      <c r="X63" s="21"/>
      <c r="Y63" s="21"/>
      <c r="Z63" s="21"/>
      <c r="AA63" s="21"/>
    </row>
    <row r="64" spans="2:27" x14ac:dyDescent="0.25">
      <c r="B64" s="28"/>
      <c r="C64" s="21"/>
      <c r="D64" s="21"/>
      <c r="E64" s="21"/>
      <c r="F64" s="21"/>
      <c r="G64" s="21"/>
      <c r="H64" s="21"/>
      <c r="I64" s="21"/>
      <c r="J64" s="21"/>
      <c r="K64" s="21"/>
      <c r="L64" s="21"/>
      <c r="M64" s="21"/>
      <c r="N64" s="21"/>
      <c r="O64" s="21"/>
      <c r="P64" s="21"/>
      <c r="Q64" s="21"/>
      <c r="R64" s="21"/>
      <c r="S64" s="21"/>
      <c r="T64" s="21"/>
      <c r="U64" s="21"/>
      <c r="V64" s="21"/>
      <c r="W64" s="21"/>
      <c r="X64" s="21"/>
      <c r="Y64" s="21"/>
      <c r="Z64" s="21"/>
      <c r="AA64" s="21"/>
    </row>
    <row r="65" spans="2:27" x14ac:dyDescent="0.25">
      <c r="B65" s="28"/>
      <c r="C65" s="21"/>
      <c r="D65" s="21"/>
      <c r="E65" s="21"/>
      <c r="F65" s="21"/>
      <c r="G65" s="21"/>
      <c r="H65" s="21"/>
      <c r="I65" s="21"/>
      <c r="J65" s="21"/>
      <c r="K65" s="21"/>
      <c r="L65" s="21"/>
      <c r="M65" s="21"/>
      <c r="N65" s="21"/>
      <c r="O65" s="21"/>
      <c r="P65" s="21"/>
      <c r="Q65" s="21"/>
      <c r="R65" s="21"/>
      <c r="S65" s="21"/>
      <c r="T65" s="21"/>
      <c r="U65" s="21"/>
      <c r="V65" s="21"/>
      <c r="W65" s="21"/>
      <c r="X65" s="21"/>
      <c r="Y65" s="21"/>
      <c r="Z65" s="21"/>
      <c r="AA65" s="21"/>
    </row>
    <row r="66" spans="2:27" x14ac:dyDescent="0.25">
      <c r="B66" s="28"/>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2:27" x14ac:dyDescent="0.25">
      <c r="B67" s="28"/>
      <c r="C67" s="21"/>
      <c r="D67" s="21"/>
      <c r="E67" s="21"/>
      <c r="F67" s="21"/>
      <c r="G67" s="21"/>
      <c r="H67" s="21"/>
      <c r="I67" s="21"/>
      <c r="J67" s="21"/>
      <c r="K67" s="21"/>
      <c r="L67" s="21"/>
      <c r="M67" s="21"/>
      <c r="N67" s="21"/>
      <c r="O67" s="21"/>
      <c r="P67" s="21"/>
      <c r="Q67" s="21"/>
      <c r="R67" s="21"/>
      <c r="S67" s="21"/>
      <c r="T67" s="21"/>
      <c r="U67" s="21"/>
      <c r="V67" s="21"/>
      <c r="W67" s="21"/>
      <c r="X67" s="21"/>
      <c r="Y67" s="21"/>
      <c r="Z67" s="21"/>
      <c r="AA67" s="21"/>
    </row>
    <row r="68" spans="2:27" x14ac:dyDescent="0.25">
      <c r="B68" s="28"/>
      <c r="C68" s="21"/>
      <c r="D68" s="21"/>
      <c r="E68" s="21"/>
      <c r="F68" s="21"/>
      <c r="G68" s="21"/>
      <c r="H68" s="21"/>
      <c r="I68" s="21"/>
      <c r="J68" s="21"/>
      <c r="K68" s="21"/>
      <c r="L68" s="21"/>
      <c r="M68" s="21"/>
      <c r="N68" s="21"/>
      <c r="O68" s="21"/>
      <c r="P68" s="21"/>
      <c r="Q68" s="21"/>
      <c r="R68" s="21"/>
      <c r="S68" s="21"/>
      <c r="T68" s="21"/>
      <c r="U68" s="21"/>
      <c r="V68" s="21"/>
      <c r="W68" s="21"/>
      <c r="X68" s="21"/>
      <c r="Y68" s="21"/>
      <c r="Z68" s="21"/>
      <c r="AA68" s="21"/>
    </row>
    <row r="69" spans="2:27" x14ac:dyDescent="0.25">
      <c r="B69" s="28"/>
      <c r="C69" s="21"/>
      <c r="D69" s="21"/>
      <c r="E69" s="21"/>
      <c r="F69" s="21"/>
      <c r="G69" s="21"/>
      <c r="H69" s="21"/>
      <c r="I69" s="21"/>
      <c r="J69" s="21"/>
      <c r="K69" s="21"/>
      <c r="L69" s="21"/>
      <c r="M69" s="21"/>
      <c r="N69" s="21"/>
      <c r="O69" s="21"/>
      <c r="P69" s="21"/>
      <c r="Q69" s="21"/>
      <c r="R69" s="21"/>
      <c r="S69" s="21"/>
      <c r="T69" s="21"/>
      <c r="U69" s="21"/>
      <c r="V69" s="21"/>
      <c r="W69" s="21"/>
      <c r="X69" s="21"/>
      <c r="Y69" s="21"/>
      <c r="Z69" s="21"/>
      <c r="AA69" s="21"/>
    </row>
    <row r="70" spans="2:27" x14ac:dyDescent="0.25">
      <c r="B70" s="28"/>
      <c r="C70" s="21"/>
      <c r="D70" s="21"/>
      <c r="E70" s="21"/>
      <c r="F70" s="21"/>
      <c r="G70" s="21"/>
      <c r="H70" s="21"/>
      <c r="I70" s="21"/>
      <c r="J70" s="21"/>
      <c r="K70" s="21"/>
      <c r="L70" s="21"/>
      <c r="M70" s="21"/>
      <c r="N70" s="21"/>
      <c r="O70" s="21"/>
      <c r="P70" s="21"/>
      <c r="Q70" s="21"/>
      <c r="R70" s="21"/>
      <c r="S70" s="21"/>
      <c r="T70" s="21"/>
      <c r="U70" s="21"/>
      <c r="V70" s="21"/>
      <c r="W70" s="21"/>
      <c r="X70" s="21"/>
      <c r="Y70" s="21"/>
      <c r="Z70" s="21"/>
      <c r="AA70" s="21"/>
    </row>
    <row r="71" spans="2:27" x14ac:dyDescent="0.25">
      <c r="B71" s="28"/>
      <c r="C71" s="21"/>
      <c r="D71" s="21"/>
      <c r="E71" s="21"/>
      <c r="F71" s="21"/>
      <c r="G71" s="21"/>
      <c r="H71" s="21"/>
      <c r="I71" s="21"/>
      <c r="J71" s="21"/>
      <c r="K71" s="21"/>
      <c r="L71" s="21"/>
      <c r="M71" s="21"/>
      <c r="N71" s="21"/>
      <c r="O71" s="21"/>
      <c r="P71" s="21"/>
      <c r="Q71" s="21"/>
      <c r="R71" s="21"/>
      <c r="S71" s="21"/>
      <c r="T71" s="21"/>
      <c r="U71" s="21"/>
      <c r="V71" s="21"/>
      <c r="W71" s="21"/>
      <c r="X71" s="21"/>
      <c r="Y71" s="21"/>
      <c r="Z71" s="21"/>
      <c r="AA71" s="21"/>
    </row>
    <row r="72" spans="2:27" x14ac:dyDescent="0.25">
      <c r="B72" s="28"/>
      <c r="C72" s="21"/>
      <c r="D72" s="21"/>
      <c r="E72" s="21"/>
      <c r="F72" s="21"/>
      <c r="G72" s="21"/>
      <c r="H72" s="21"/>
      <c r="I72" s="21"/>
      <c r="J72" s="21"/>
      <c r="K72" s="21"/>
      <c r="L72" s="21"/>
      <c r="M72" s="21"/>
      <c r="N72" s="21"/>
      <c r="O72" s="21"/>
      <c r="P72" s="21"/>
      <c r="Q72" s="21"/>
      <c r="R72" s="21"/>
      <c r="S72" s="21"/>
      <c r="T72" s="21"/>
      <c r="U72" s="21"/>
      <c r="V72" s="21"/>
      <c r="W72" s="21"/>
      <c r="X72" s="21"/>
      <c r="Y72" s="21"/>
      <c r="Z72" s="21"/>
      <c r="AA72" s="21"/>
    </row>
    <row r="73" spans="2:27" x14ac:dyDescent="0.25">
      <c r="B73" s="28"/>
      <c r="C73" s="21"/>
      <c r="D73" s="21"/>
      <c r="E73" s="21"/>
      <c r="F73" s="21"/>
      <c r="G73" s="21"/>
      <c r="H73" s="21"/>
      <c r="I73" s="21"/>
      <c r="J73" s="21"/>
      <c r="K73" s="21"/>
      <c r="L73" s="21"/>
      <c r="M73" s="21"/>
      <c r="N73" s="21"/>
      <c r="O73" s="21"/>
      <c r="P73" s="21"/>
      <c r="Q73" s="21"/>
      <c r="R73" s="21"/>
      <c r="S73" s="21"/>
      <c r="T73" s="21"/>
      <c r="U73" s="21"/>
      <c r="V73" s="21"/>
      <c r="W73" s="21"/>
      <c r="X73" s="21"/>
      <c r="Y73" s="21"/>
      <c r="Z73" s="21"/>
      <c r="AA73" s="21"/>
    </row>
    <row r="74" spans="2:27" x14ac:dyDescent="0.25">
      <c r="B74" s="28"/>
      <c r="C74" s="21"/>
      <c r="D74" s="21"/>
      <c r="E74" s="21"/>
      <c r="F74" s="21"/>
      <c r="G74" s="21"/>
      <c r="H74" s="21"/>
      <c r="I74" s="21"/>
      <c r="J74" s="21"/>
      <c r="K74" s="21"/>
      <c r="L74" s="21"/>
      <c r="M74" s="21"/>
      <c r="N74" s="21"/>
      <c r="O74" s="21"/>
      <c r="P74" s="21"/>
      <c r="Q74" s="21"/>
      <c r="R74" s="21"/>
      <c r="S74" s="21"/>
      <c r="T74" s="21"/>
      <c r="U74" s="21"/>
      <c r="V74" s="21"/>
      <c r="W74" s="21"/>
      <c r="X74" s="21"/>
      <c r="Y74" s="21"/>
      <c r="Z74" s="21"/>
      <c r="AA74" s="21"/>
    </row>
    <row r="75" spans="2:27" x14ac:dyDescent="0.25">
      <c r="B75" s="28"/>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row r="76" spans="2:27" x14ac:dyDescent="0.25">
      <c r="B76" s="28"/>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2:27" x14ac:dyDescent="0.25">
      <c r="B77" s="28"/>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2:27" x14ac:dyDescent="0.25">
      <c r="B78" s="28"/>
      <c r="C78" s="21"/>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2:27" x14ac:dyDescent="0.25">
      <c r="B79" s="28"/>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2:27" x14ac:dyDescent="0.25">
      <c r="B80" s="28"/>
      <c r="C80" s="21"/>
      <c r="D80" s="21"/>
      <c r="E80" s="21"/>
      <c r="F80" s="21"/>
      <c r="G80" s="21"/>
      <c r="H80" s="21"/>
      <c r="I80" s="21"/>
      <c r="J80" s="21"/>
      <c r="K80" s="21"/>
      <c r="L80" s="21"/>
      <c r="M80" s="21"/>
      <c r="N80" s="21"/>
      <c r="O80" s="21"/>
      <c r="P80" s="21"/>
      <c r="Q80" s="21"/>
      <c r="R80" s="21"/>
      <c r="S80" s="21"/>
      <c r="T80" s="21"/>
      <c r="U80" s="21"/>
      <c r="V80" s="21"/>
      <c r="W80" s="21"/>
      <c r="X80" s="21"/>
      <c r="Y80" s="21"/>
      <c r="Z80" s="21"/>
      <c r="AA80" s="21"/>
    </row>
    <row r="81" spans="2:27" x14ac:dyDescent="0.25">
      <c r="B81" s="28"/>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2:27" x14ac:dyDescent="0.25">
      <c r="B82" s="28"/>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row r="83" spans="2:27" x14ac:dyDescent="0.25">
      <c r="B83" s="28"/>
      <c r="C83" s="21"/>
      <c r="D83" s="21"/>
      <c r="E83" s="21"/>
      <c r="F83" s="21"/>
      <c r="G83" s="21"/>
      <c r="H83" s="21"/>
      <c r="I83" s="21"/>
      <c r="J83" s="21"/>
      <c r="K83" s="21"/>
      <c r="L83" s="21"/>
      <c r="M83" s="21"/>
      <c r="N83" s="21"/>
      <c r="O83" s="21"/>
      <c r="P83" s="21"/>
      <c r="Q83" s="21"/>
      <c r="R83" s="21"/>
      <c r="S83" s="21"/>
      <c r="T83" s="21"/>
      <c r="U83" s="21"/>
      <c r="V83" s="21"/>
      <c r="W83" s="21"/>
      <c r="X83" s="21"/>
      <c r="Y83" s="21"/>
      <c r="Z83" s="21"/>
      <c r="AA83" s="21"/>
    </row>
    <row r="84" spans="2:27" x14ac:dyDescent="0.25">
      <c r="B84" s="28"/>
      <c r="C84" s="21"/>
      <c r="D84" s="21"/>
      <c r="E84" s="21"/>
      <c r="F84" s="21"/>
      <c r="G84" s="21"/>
      <c r="H84" s="21"/>
      <c r="I84" s="21"/>
      <c r="J84" s="21"/>
      <c r="K84" s="21"/>
      <c r="L84" s="21"/>
      <c r="M84" s="21"/>
      <c r="N84" s="21"/>
      <c r="O84" s="21"/>
      <c r="P84" s="21"/>
      <c r="Q84" s="21"/>
      <c r="R84" s="21"/>
      <c r="S84" s="21"/>
      <c r="T84" s="21"/>
      <c r="U84" s="21"/>
      <c r="V84" s="21"/>
      <c r="W84" s="21"/>
      <c r="X84" s="21"/>
      <c r="Y84" s="21"/>
      <c r="Z84" s="21"/>
      <c r="AA84" s="21"/>
    </row>
    <row r="85" spans="2:27" x14ac:dyDescent="0.25">
      <c r="B85" s="28"/>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2:27" x14ac:dyDescent="0.25">
      <c r="B86" s="28"/>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2:27" x14ac:dyDescent="0.25">
      <c r="B87" s="28"/>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2:27" x14ac:dyDescent="0.25">
      <c r="B88" s="28"/>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2:27" x14ac:dyDescent="0.25">
      <c r="B89" s="28"/>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2:27" x14ac:dyDescent="0.25">
      <c r="B90" s="28"/>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2:27" x14ac:dyDescent="0.25">
      <c r="B91" s="28"/>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2:27" x14ac:dyDescent="0.25">
      <c r="B92" s="28"/>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2:27" x14ac:dyDescent="0.25">
      <c r="B93" s="28"/>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2:27" x14ac:dyDescent="0.25">
      <c r="B94" s="28"/>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2:27" x14ac:dyDescent="0.25">
      <c r="B95" s="28"/>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2:27" x14ac:dyDescent="0.25">
      <c r="B96" s="28"/>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2:27" x14ac:dyDescent="0.25">
      <c r="B97" s="28"/>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2:27" x14ac:dyDescent="0.25">
      <c r="B98" s="28"/>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2:27" x14ac:dyDescent="0.25">
      <c r="B99" s="28"/>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2:27" x14ac:dyDescent="0.25">
      <c r="B100" s="28"/>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2:27" x14ac:dyDescent="0.25">
      <c r="B101" s="28"/>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2:27" x14ac:dyDescent="0.25">
      <c r="B102" s="28"/>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2:27" x14ac:dyDescent="0.25">
      <c r="B103" s="28"/>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2:27" x14ac:dyDescent="0.25">
      <c r="B104" s="28"/>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2:27" x14ac:dyDescent="0.25">
      <c r="B105" s="28"/>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row>
    <row r="106" spans="2:27" x14ac:dyDescent="0.25">
      <c r="B106" s="28"/>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2:27" x14ac:dyDescent="0.25">
      <c r="B107" s="28"/>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2:27" x14ac:dyDescent="0.25">
      <c r="B108" s="28"/>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2:27" x14ac:dyDescent="0.25">
      <c r="B109" s="28"/>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2:27" x14ac:dyDescent="0.25">
      <c r="B110" s="28"/>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row>
    <row r="111" spans="2:27" x14ac:dyDescent="0.25">
      <c r="B111" s="28"/>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spans="2:27" x14ac:dyDescent="0.25">
      <c r="B112" s="28"/>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spans="2:27" x14ac:dyDescent="0.25">
      <c r="B113" s="28"/>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row>
    <row r="114" spans="2:27" x14ac:dyDescent="0.25">
      <c r="B114" s="28"/>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row>
    <row r="115" spans="2:27" x14ac:dyDescent="0.25">
      <c r="B115" s="28"/>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row>
    <row r="116" spans="2:27" x14ac:dyDescent="0.25">
      <c r="B116" s="28"/>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row>
    <row r="117" spans="2:27" x14ac:dyDescent="0.25">
      <c r="B117" s="28"/>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row>
    <row r="118" spans="2:27" x14ac:dyDescent="0.25">
      <c r="B118" s="28"/>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2:27" x14ac:dyDescent="0.25">
      <c r="B119" s="28"/>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row>
    <row r="120" spans="2:27" x14ac:dyDescent="0.25">
      <c r="B120" s="28"/>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row>
    <row r="121" spans="2:27" x14ac:dyDescent="0.25">
      <c r="B121" s="28"/>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row>
    <row r="122" spans="2:27" x14ac:dyDescent="0.25">
      <c r="B122" s="28"/>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row>
    <row r="123" spans="2:27" x14ac:dyDescent="0.25">
      <c r="B123" s="28"/>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row>
    <row r="124" spans="2:27" x14ac:dyDescent="0.25">
      <c r="B124" s="28"/>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row>
    <row r="125" spans="2:27" x14ac:dyDescent="0.25">
      <c r="B125" s="28"/>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spans="2:27" x14ac:dyDescent="0.25">
      <c r="B126" s="28"/>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spans="2:27" x14ac:dyDescent="0.25">
      <c r="B127" s="28"/>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spans="2:27" x14ac:dyDescent="0.25">
      <c r="B128" s="28"/>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row>
    <row r="129" spans="2:27" x14ac:dyDescent="0.25">
      <c r="B129" s="28"/>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row>
    <row r="130" spans="2:27" x14ac:dyDescent="0.25">
      <c r="B130" s="28"/>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row>
    <row r="131" spans="2:27" x14ac:dyDescent="0.25">
      <c r="B131" s="28"/>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row>
    <row r="132" spans="2:27" x14ac:dyDescent="0.25">
      <c r="B132" s="28"/>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27" x14ac:dyDescent="0.25">
      <c r="B133" s="28"/>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row>
    <row r="134" spans="2:27" x14ac:dyDescent="0.25">
      <c r="B134" s="28"/>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spans="2:27" x14ac:dyDescent="0.25">
      <c r="B135" s="28"/>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spans="2:27" x14ac:dyDescent="0.25">
      <c r="B136" s="28"/>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row>
    <row r="137" spans="2:27" x14ac:dyDescent="0.25">
      <c r="B137" s="28"/>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row>
    <row r="138" spans="2:27" x14ac:dyDescent="0.25">
      <c r="B138" s="28"/>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row>
    <row r="139" spans="2:27" x14ac:dyDescent="0.25">
      <c r="B139" s="28"/>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row>
    <row r="140" spans="2:27" x14ac:dyDescent="0.25">
      <c r="B140" s="28"/>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row>
    <row r="141" spans="2:27" x14ac:dyDescent="0.25">
      <c r="B141" s="28"/>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spans="2:27" x14ac:dyDescent="0.25">
      <c r="B142" s="28"/>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row>
    <row r="143" spans="2:27" x14ac:dyDescent="0.25">
      <c r="B143" s="28"/>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row>
    <row r="144" spans="2:27" x14ac:dyDescent="0.25">
      <c r="B144" s="28"/>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spans="2:27" x14ac:dyDescent="0.25">
      <c r="B145" s="28"/>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spans="2:27" x14ac:dyDescent="0.25">
      <c r="B146" s="28"/>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row>
    <row r="147" spans="2:27" x14ac:dyDescent="0.25">
      <c r="B147" s="28"/>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row>
    <row r="148" spans="2:27" x14ac:dyDescent="0.25">
      <c r="B148" s="28"/>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spans="2:27" x14ac:dyDescent="0.25">
      <c r="B149" s="28"/>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row>
    <row r="150" spans="2:27" x14ac:dyDescent="0.25">
      <c r="B150" s="28"/>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row>
    <row r="151" spans="2:27" x14ac:dyDescent="0.25">
      <c r="B151" s="28"/>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row>
    <row r="152" spans="2:27" x14ac:dyDescent="0.25">
      <c r="B152" s="28"/>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spans="2:27" x14ac:dyDescent="0.25">
      <c r="B153" s="28"/>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row>
    <row r="154" spans="2:27" x14ac:dyDescent="0.25">
      <c r="B154" s="28"/>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row>
    <row r="155" spans="2:27" x14ac:dyDescent="0.25">
      <c r="B155" s="28"/>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row>
    <row r="156" spans="2:27" x14ac:dyDescent="0.25">
      <c r="B156" s="28"/>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spans="2:27" x14ac:dyDescent="0.25">
      <c r="B157" s="28"/>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row>
    <row r="158" spans="2:27" x14ac:dyDescent="0.25">
      <c r="B158" s="28"/>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row>
    <row r="159" spans="2:27" x14ac:dyDescent="0.25">
      <c r="B159" s="28"/>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row>
    <row r="160" spans="2:27" x14ac:dyDescent="0.25">
      <c r="B160" s="28"/>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row>
    <row r="161" spans="2:27" x14ac:dyDescent="0.25">
      <c r="B161" s="28"/>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row>
    <row r="162" spans="2:27" x14ac:dyDescent="0.25">
      <c r="B162" s="28"/>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row>
    <row r="163" spans="2:27" x14ac:dyDescent="0.25">
      <c r="B163" s="28"/>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row>
    <row r="164" spans="2:27" x14ac:dyDescent="0.25">
      <c r="B164" s="28"/>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spans="2:27" x14ac:dyDescent="0.25">
      <c r="B165" s="28"/>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row>
    <row r="166" spans="2:27" x14ac:dyDescent="0.25">
      <c r="B166" s="28"/>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row>
    <row r="167" spans="2:27" x14ac:dyDescent="0.25">
      <c r="B167" s="28"/>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row>
    <row r="168" spans="2:27" x14ac:dyDescent="0.25">
      <c r="B168" s="28"/>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row>
    <row r="169" spans="2:27" x14ac:dyDescent="0.25">
      <c r="B169" s="28"/>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row>
    <row r="170" spans="2:27" x14ac:dyDescent="0.25">
      <c r="B170" s="28"/>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row>
    <row r="171" spans="2:27" x14ac:dyDescent="0.25">
      <c r="B171" s="28"/>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row>
    <row r="172" spans="2:27" x14ac:dyDescent="0.25">
      <c r="B172" s="28"/>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row>
    <row r="173" spans="2:27" x14ac:dyDescent="0.25">
      <c r="B173" s="28"/>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row>
    <row r="174" spans="2:27" x14ac:dyDescent="0.25">
      <c r="B174" s="28"/>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row>
    <row r="175" spans="2:27" x14ac:dyDescent="0.25">
      <c r="B175" s="28"/>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row>
    <row r="176" spans="2:27" x14ac:dyDescent="0.25">
      <c r="B176" s="28"/>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row>
    <row r="177" spans="2:27" x14ac:dyDescent="0.25">
      <c r="B177" s="28"/>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row>
    <row r="178" spans="2:27" x14ac:dyDescent="0.25">
      <c r="B178" s="28"/>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row>
    <row r="179" spans="2:27" x14ac:dyDescent="0.25">
      <c r="B179" s="28"/>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row>
    <row r="180" spans="2:27" x14ac:dyDescent="0.25">
      <c r="B180" s="28"/>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row>
    <row r="181" spans="2:27" x14ac:dyDescent="0.25">
      <c r="B181" s="28"/>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row>
    <row r="182" spans="2:27" x14ac:dyDescent="0.25">
      <c r="B182" s="28"/>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row>
    <row r="183" spans="2:27" x14ac:dyDescent="0.25">
      <c r="B183" s="28"/>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spans="2:27" x14ac:dyDescent="0.25">
      <c r="B184" s="28"/>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row>
    <row r="185" spans="2:27" x14ac:dyDescent="0.25">
      <c r="B185" s="28"/>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row>
    <row r="186" spans="2:27" x14ac:dyDescent="0.25">
      <c r="B186" s="28"/>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row>
    <row r="187" spans="2:27" x14ac:dyDescent="0.25">
      <c r="B187" s="2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row>
    <row r="188" spans="2:27" x14ac:dyDescent="0.25">
      <c r="B188" s="28"/>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row>
    <row r="189" spans="2:27" x14ac:dyDescent="0.25">
      <c r="B189" s="28"/>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row>
    <row r="190" spans="2:27" x14ac:dyDescent="0.25">
      <c r="B190" s="28"/>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row>
    <row r="191" spans="2:27" x14ac:dyDescent="0.25">
      <c r="B191" s="28"/>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row>
    <row r="192" spans="2:27" x14ac:dyDescent="0.25">
      <c r="B192" s="28"/>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row>
    <row r="193" spans="2:27" x14ac:dyDescent="0.25">
      <c r="B193" s="28"/>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row>
    <row r="194" spans="2:27" x14ac:dyDescent="0.25">
      <c r="B194" s="28"/>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row>
    <row r="195" spans="2:27" x14ac:dyDescent="0.25">
      <c r="B195" s="28"/>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row>
    <row r="196" spans="2:27" x14ac:dyDescent="0.25">
      <c r="B196" s="28"/>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row>
    <row r="197" spans="2:27" x14ac:dyDescent="0.25">
      <c r="B197" s="28"/>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row>
    <row r="198" spans="2:27" x14ac:dyDescent="0.25">
      <c r="B198" s="28"/>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row>
    <row r="199" spans="2:27" x14ac:dyDescent="0.25">
      <c r="B199" s="28"/>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row>
    <row r="200" spans="2:27" x14ac:dyDescent="0.25">
      <c r="B200" s="28"/>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row>
    <row r="201" spans="2:27" x14ac:dyDescent="0.25">
      <c r="B201" s="28"/>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row>
    <row r="202" spans="2:27" x14ac:dyDescent="0.25">
      <c r="B202" s="28"/>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row>
    <row r="203" spans="2:27" x14ac:dyDescent="0.25">
      <c r="B203" s="28"/>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row>
    <row r="204" spans="2:27" x14ac:dyDescent="0.25">
      <c r="B204" s="28"/>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row>
    <row r="205" spans="2:27" x14ac:dyDescent="0.25">
      <c r="B205" s="28"/>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row>
    <row r="206" spans="2:27" x14ac:dyDescent="0.25">
      <c r="B206" s="28"/>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row>
    <row r="207" spans="2:27" x14ac:dyDescent="0.25">
      <c r="B207" s="28"/>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row>
    <row r="208" spans="2:27" x14ac:dyDescent="0.25">
      <c r="B208" s="28"/>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row>
    <row r="209" spans="2:27" x14ac:dyDescent="0.25">
      <c r="B209" s="28"/>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row>
    <row r="210" spans="2:27" x14ac:dyDescent="0.25">
      <c r="B210" s="28"/>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row>
    <row r="211" spans="2:27" x14ac:dyDescent="0.25">
      <c r="B211" s="28"/>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row>
    <row r="212" spans="2:27" x14ac:dyDescent="0.25">
      <c r="B212" s="28"/>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row>
    <row r="213" spans="2:27" x14ac:dyDescent="0.25">
      <c r="B213" s="28"/>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row>
    <row r="214" spans="2:27" x14ac:dyDescent="0.25">
      <c r="B214" s="28"/>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row>
    <row r="215" spans="2:27" x14ac:dyDescent="0.25">
      <c r="B215" s="28"/>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row>
    <row r="216" spans="2:27" x14ac:dyDescent="0.25">
      <c r="B216" s="28"/>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row>
    <row r="217" spans="2:27" x14ac:dyDescent="0.25">
      <c r="B217" s="28"/>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row>
    <row r="218" spans="2:27" x14ac:dyDescent="0.25">
      <c r="B218" s="28"/>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row>
    <row r="219" spans="2:27" x14ac:dyDescent="0.25">
      <c r="B219" s="28"/>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row>
    <row r="220" spans="2:27" x14ac:dyDescent="0.25">
      <c r="B220" s="28"/>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row>
    <row r="221" spans="2:27" x14ac:dyDescent="0.25">
      <c r="B221" s="28"/>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row>
    <row r="222" spans="2:27" x14ac:dyDescent="0.25">
      <c r="B222" s="28"/>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row>
    <row r="223" spans="2:27" x14ac:dyDescent="0.25">
      <c r="B223" s="28"/>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row>
    <row r="224" spans="2:27" x14ac:dyDescent="0.25">
      <c r="B224" s="28"/>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row>
    <row r="225" spans="2:27" x14ac:dyDescent="0.25">
      <c r="B225" s="28"/>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row>
    <row r="226" spans="2:27" x14ac:dyDescent="0.25">
      <c r="B226" s="28"/>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row>
    <row r="227" spans="2:27" x14ac:dyDescent="0.25">
      <c r="B227" s="28"/>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row>
    <row r="228" spans="2:27" x14ac:dyDescent="0.25">
      <c r="B228" s="28"/>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row>
    <row r="229" spans="2:27" x14ac:dyDescent="0.25">
      <c r="B229" s="28"/>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row>
    <row r="230" spans="2:27" x14ac:dyDescent="0.25">
      <c r="B230" s="28"/>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row>
    <row r="231" spans="2:27" x14ac:dyDescent="0.25">
      <c r="B231" s="28"/>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row>
    <row r="232" spans="2:27" x14ac:dyDescent="0.25">
      <c r="B232" s="28"/>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row>
    <row r="233" spans="2:27" x14ac:dyDescent="0.25">
      <c r="B233" s="28"/>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row>
    <row r="234" spans="2:27" x14ac:dyDescent="0.25">
      <c r="B234" s="28"/>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row>
    <row r="235" spans="2:27" x14ac:dyDescent="0.25">
      <c r="B235" s="28"/>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row>
    <row r="236" spans="2:27" x14ac:dyDescent="0.25">
      <c r="B236" s="28"/>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row>
    <row r="237" spans="2:27" x14ac:dyDescent="0.25">
      <c r="B237" s="28"/>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row>
    <row r="238" spans="2:27" x14ac:dyDescent="0.25">
      <c r="B238" s="28"/>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row>
    <row r="239" spans="2:27" x14ac:dyDescent="0.25">
      <c r="B239" s="28"/>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row>
    <row r="240" spans="2:27" x14ac:dyDescent="0.25">
      <c r="B240" s="28"/>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row>
    <row r="241" spans="2:27" x14ac:dyDescent="0.25">
      <c r="B241" s="28"/>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row>
    <row r="242" spans="2:27" x14ac:dyDescent="0.25">
      <c r="B242" s="28"/>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row>
    <row r="243" spans="2:27" x14ac:dyDescent="0.25">
      <c r="B243" s="28"/>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row>
    <row r="244" spans="2:27" x14ac:dyDescent="0.25">
      <c r="B244" s="28"/>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row>
    <row r="245" spans="2:27" x14ac:dyDescent="0.25">
      <c r="B245" s="28"/>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row>
    <row r="246" spans="2:27" x14ac:dyDescent="0.25">
      <c r="B246" s="28"/>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row>
    <row r="247" spans="2:27" x14ac:dyDescent="0.25">
      <c r="B247" s="28"/>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row>
    <row r="248" spans="2:27" x14ac:dyDescent="0.25">
      <c r="B248" s="28"/>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row>
    <row r="249" spans="2:27" x14ac:dyDescent="0.25">
      <c r="B249" s="28"/>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row>
    <row r="250" spans="2:27" x14ac:dyDescent="0.25">
      <c r="B250" s="28"/>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row>
    <row r="251" spans="2:27" x14ac:dyDescent="0.25">
      <c r="B251" s="28"/>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row>
    <row r="252" spans="2:27" x14ac:dyDescent="0.25">
      <c r="B252" s="28"/>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row>
    <row r="253" spans="2:27" x14ac:dyDescent="0.25">
      <c r="B253" s="28"/>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row>
    <row r="254" spans="2:27" x14ac:dyDescent="0.25">
      <c r="B254" s="28"/>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row>
    <row r="255" spans="2:27" x14ac:dyDescent="0.25">
      <c r="B255" s="28"/>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row>
    <row r="256" spans="2:27" x14ac:dyDescent="0.25">
      <c r="B256" s="28"/>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row>
    <row r="257" spans="2:27" x14ac:dyDescent="0.25">
      <c r="B257" s="28"/>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row>
    <row r="258" spans="2:27" x14ac:dyDescent="0.25">
      <c r="B258" s="28"/>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row>
    <row r="259" spans="2:27" x14ac:dyDescent="0.25">
      <c r="B259" s="28"/>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row>
    <row r="260" spans="2:27" x14ac:dyDescent="0.25">
      <c r="B260" s="28"/>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row>
    <row r="261" spans="2:27" x14ac:dyDescent="0.25">
      <c r="B261" s="28"/>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row>
    <row r="262" spans="2:27" x14ac:dyDescent="0.25">
      <c r="B262" s="28"/>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row>
    <row r="263" spans="2:27" x14ac:dyDescent="0.25">
      <c r="B263" s="28"/>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row>
    <row r="264" spans="2:27" x14ac:dyDescent="0.25">
      <c r="B264" s="28"/>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row>
    <row r="265" spans="2:27" x14ac:dyDescent="0.25">
      <c r="B265" s="28"/>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row>
    <row r="266" spans="2:27" x14ac:dyDescent="0.25">
      <c r="B266" s="28"/>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row>
    <row r="267" spans="2:27" x14ac:dyDescent="0.25">
      <c r="B267" s="28"/>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row>
    <row r="268" spans="2:27" x14ac:dyDescent="0.25">
      <c r="B268" s="28"/>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row>
    <row r="269" spans="2:27" x14ac:dyDescent="0.25">
      <c r="B269" s="28"/>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row>
    <row r="270" spans="2:27" x14ac:dyDescent="0.25">
      <c r="B270" s="28"/>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row>
    <row r="271" spans="2:27" x14ac:dyDescent="0.25">
      <c r="B271" s="28"/>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row>
    <row r="272" spans="2:27" x14ac:dyDescent="0.25">
      <c r="B272" s="28"/>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row>
    <row r="273" spans="2:27" x14ac:dyDescent="0.25">
      <c r="B273" s="28"/>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row>
    <row r="274" spans="2:27" x14ac:dyDescent="0.25">
      <c r="B274" s="28"/>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row>
    <row r="275" spans="2:27" x14ac:dyDescent="0.25">
      <c r="B275" s="28"/>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row>
    <row r="276" spans="2:27" x14ac:dyDescent="0.25">
      <c r="B276" s="28"/>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row>
    <row r="277" spans="2:27" x14ac:dyDescent="0.25">
      <c r="B277" s="28"/>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row>
    <row r="278" spans="2:27" x14ac:dyDescent="0.25">
      <c r="B278" s="28"/>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row>
    <row r="279" spans="2:27" x14ac:dyDescent="0.25">
      <c r="B279" s="28"/>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row>
    <row r="280" spans="2:27" x14ac:dyDescent="0.25">
      <c r="B280" s="28"/>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row>
    <row r="281" spans="2:27" x14ac:dyDescent="0.25">
      <c r="B281" s="28"/>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row>
    <row r="282" spans="2:27" x14ac:dyDescent="0.25">
      <c r="B282" s="28"/>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row>
    <row r="283" spans="2:27" x14ac:dyDescent="0.25">
      <c r="B283" s="28"/>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row>
    <row r="284" spans="2:27" x14ac:dyDescent="0.25">
      <c r="B284" s="28"/>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row>
    <row r="285" spans="2:27" x14ac:dyDescent="0.25">
      <c r="B285" s="28"/>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row>
    <row r="286" spans="2:27" x14ac:dyDescent="0.25">
      <c r="B286" s="28"/>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row>
    <row r="287" spans="2:27" x14ac:dyDescent="0.25">
      <c r="B287" s="28"/>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row>
    <row r="288" spans="2:27" x14ac:dyDescent="0.25">
      <c r="B288" s="28"/>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row>
    <row r="289" spans="2:27" x14ac:dyDescent="0.25">
      <c r="B289" s="28"/>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row>
    <row r="290" spans="2:27" x14ac:dyDescent="0.25">
      <c r="B290" s="28"/>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row>
    <row r="291" spans="2:27" x14ac:dyDescent="0.25">
      <c r="B291" s="28"/>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row>
    <row r="292" spans="2:27" x14ac:dyDescent="0.25">
      <c r="B292" s="28"/>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row>
    <row r="293" spans="2:27" x14ac:dyDescent="0.25">
      <c r="B293" s="28"/>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row>
    <row r="294" spans="2:27" x14ac:dyDescent="0.25">
      <c r="B294" s="28"/>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row>
    <row r="295" spans="2:27" x14ac:dyDescent="0.25">
      <c r="B295" s="28"/>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row>
    <row r="296" spans="2:27" x14ac:dyDescent="0.25">
      <c r="B296" s="28"/>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row>
    <row r="297" spans="2:27" x14ac:dyDescent="0.25">
      <c r="B297" s="28"/>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row>
    <row r="298" spans="2:27" x14ac:dyDescent="0.25">
      <c r="B298" s="28"/>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row>
    <row r="299" spans="2:27" x14ac:dyDescent="0.25">
      <c r="B299" s="28"/>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row>
    <row r="300" spans="2:27" x14ac:dyDescent="0.25">
      <c r="B300" s="28"/>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row>
    <row r="301" spans="2:27" x14ac:dyDescent="0.25">
      <c r="B301" s="28"/>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row>
    <row r="302" spans="2:27" x14ac:dyDescent="0.25">
      <c r="B302" s="28"/>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row>
    <row r="303" spans="2:27" x14ac:dyDescent="0.25">
      <c r="B303" s="28"/>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row>
    <row r="304" spans="2:27" x14ac:dyDescent="0.25">
      <c r="B304" s="28"/>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row>
    <row r="305" spans="2:27" x14ac:dyDescent="0.25">
      <c r="B305" s="28"/>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row>
    <row r="306" spans="2:27" x14ac:dyDescent="0.25">
      <c r="B306" s="28"/>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row>
    <row r="307" spans="2:27" x14ac:dyDescent="0.25">
      <c r="B307" s="28"/>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row>
    <row r="308" spans="2:27" x14ac:dyDescent="0.25">
      <c r="B308" s="28"/>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row>
    <row r="309" spans="2:27" x14ac:dyDescent="0.25">
      <c r="B309" s="28"/>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row>
    <row r="310" spans="2:27" x14ac:dyDescent="0.25">
      <c r="B310" s="28"/>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row>
    <row r="311" spans="2:27" x14ac:dyDescent="0.25">
      <c r="B311" s="28"/>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row>
    <row r="312" spans="2:27" x14ac:dyDescent="0.25">
      <c r="B312" s="28"/>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row>
    <row r="313" spans="2:27" x14ac:dyDescent="0.25">
      <c r="B313" s="28"/>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row>
    <row r="314" spans="2:27" x14ac:dyDescent="0.25">
      <c r="B314" s="28"/>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row>
    <row r="315" spans="2:27" x14ac:dyDescent="0.25">
      <c r="B315" s="28"/>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row>
    <row r="316" spans="2:27" x14ac:dyDescent="0.25">
      <c r="B316" s="28"/>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row>
    <row r="317" spans="2:27" x14ac:dyDescent="0.25">
      <c r="B317" s="28"/>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row>
    <row r="318" spans="2:27" x14ac:dyDescent="0.25">
      <c r="B318" s="28"/>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row>
    <row r="319" spans="2:27" x14ac:dyDescent="0.25">
      <c r="B319" s="28"/>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row>
    <row r="320" spans="2:27" x14ac:dyDescent="0.25">
      <c r="B320" s="28"/>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row>
    <row r="321" spans="2:27" x14ac:dyDescent="0.25">
      <c r="B321" s="28"/>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row>
    <row r="322" spans="2:27" x14ac:dyDescent="0.25">
      <c r="B322" s="28"/>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row>
    <row r="323" spans="2:27" x14ac:dyDescent="0.25">
      <c r="B323" s="28"/>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row>
    <row r="324" spans="2:27" x14ac:dyDescent="0.25">
      <c r="B324" s="28"/>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row>
    <row r="325" spans="2:27" x14ac:dyDescent="0.25">
      <c r="B325" s="28"/>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row>
    <row r="326" spans="2:27" x14ac:dyDescent="0.25">
      <c r="B326" s="28"/>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row>
    <row r="327" spans="2:27" x14ac:dyDescent="0.25">
      <c r="B327" s="28"/>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row>
    <row r="328" spans="2:27" x14ac:dyDescent="0.25">
      <c r="B328" s="28"/>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row>
    <row r="329" spans="2:27" x14ac:dyDescent="0.25">
      <c r="B329" s="28"/>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row>
    <row r="330" spans="2:27" x14ac:dyDescent="0.25">
      <c r="B330" s="28"/>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row>
    <row r="331" spans="2:27" x14ac:dyDescent="0.25">
      <c r="B331" s="28"/>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row>
    <row r="332" spans="2:27" x14ac:dyDescent="0.25">
      <c r="B332" s="28"/>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row>
    <row r="333" spans="2:27" x14ac:dyDescent="0.25">
      <c r="B333" s="28"/>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row>
    <row r="334" spans="2:27" x14ac:dyDescent="0.25">
      <c r="B334" s="28"/>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row>
    <row r="335" spans="2:27" x14ac:dyDescent="0.25">
      <c r="B335" s="28"/>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row>
    <row r="336" spans="2:27" x14ac:dyDescent="0.25">
      <c r="B336" s="28"/>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row>
    <row r="337" spans="2:27" x14ac:dyDescent="0.25">
      <c r="B337" s="28"/>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row>
    <row r="338" spans="2:27" x14ac:dyDescent="0.25">
      <c r="B338" s="28"/>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row>
    <row r="339" spans="2:27" x14ac:dyDescent="0.25">
      <c r="B339" s="28"/>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row>
    <row r="340" spans="2:27" x14ac:dyDescent="0.25">
      <c r="B340" s="28"/>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row>
    <row r="341" spans="2:27" x14ac:dyDescent="0.25">
      <c r="B341" s="28"/>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row>
    <row r="342" spans="2:27" x14ac:dyDescent="0.25">
      <c r="B342" s="28"/>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row>
    <row r="343" spans="2:27" x14ac:dyDescent="0.25">
      <c r="B343" s="28"/>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row>
    <row r="344" spans="2:27" x14ac:dyDescent="0.25">
      <c r="B344" s="28"/>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row>
    <row r="345" spans="2:27" x14ac:dyDescent="0.25">
      <c r="B345" s="28"/>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row>
    <row r="346" spans="2:27" x14ac:dyDescent="0.25">
      <c r="B346" s="28"/>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row>
    <row r="347" spans="2:27" x14ac:dyDescent="0.25">
      <c r="B347" s="28"/>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row>
    <row r="348" spans="2:27" x14ac:dyDescent="0.25">
      <c r="B348" s="28"/>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row>
    <row r="349" spans="2:27" x14ac:dyDescent="0.25">
      <c r="B349" s="28"/>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row>
    <row r="350" spans="2:27" x14ac:dyDescent="0.25">
      <c r="B350" s="28"/>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row>
    <row r="351" spans="2:27" x14ac:dyDescent="0.25">
      <c r="B351" s="28"/>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row>
    <row r="352" spans="2:27" x14ac:dyDescent="0.25">
      <c r="B352" s="28"/>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row>
    <row r="353" spans="2:27" x14ac:dyDescent="0.25">
      <c r="B353" s="28"/>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row>
    <row r="354" spans="2:27" x14ac:dyDescent="0.25">
      <c r="B354" s="28"/>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row>
    <row r="355" spans="2:27" x14ac:dyDescent="0.25">
      <c r="B355" s="28"/>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row>
    <row r="356" spans="2:27" x14ac:dyDescent="0.25">
      <c r="B356" s="28"/>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row>
    <row r="357" spans="2:27" x14ac:dyDescent="0.25">
      <c r="B357" s="28"/>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row>
    <row r="358" spans="2:27" x14ac:dyDescent="0.25">
      <c r="B358" s="28"/>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row>
    <row r="359" spans="2:27" x14ac:dyDescent="0.25">
      <c r="B359" s="28"/>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row>
    <row r="360" spans="2:27" x14ac:dyDescent="0.25">
      <c r="B360" s="28"/>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row>
    <row r="361" spans="2:27" x14ac:dyDescent="0.25">
      <c r="B361" s="28"/>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row>
    <row r="362" spans="2:27" x14ac:dyDescent="0.25">
      <c r="B362" s="28"/>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row>
    <row r="363" spans="2:27" x14ac:dyDescent="0.25">
      <c r="B363" s="28"/>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row>
    <row r="364" spans="2:27" x14ac:dyDescent="0.25">
      <c r="B364" s="28"/>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row>
    <row r="365" spans="2:27" x14ac:dyDescent="0.25">
      <c r="B365" s="28"/>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row>
    <row r="366" spans="2:27" x14ac:dyDescent="0.25">
      <c r="B366" s="28"/>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row>
    <row r="367" spans="2:27" x14ac:dyDescent="0.25">
      <c r="B367" s="28"/>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row>
    <row r="368" spans="2:27" x14ac:dyDescent="0.25">
      <c r="B368" s="28"/>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row>
    <row r="369" spans="2:27" x14ac:dyDescent="0.25">
      <c r="B369" s="28"/>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row>
    <row r="370" spans="2:27" x14ac:dyDescent="0.25">
      <c r="B370" s="28"/>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row>
    <row r="371" spans="2:27" x14ac:dyDescent="0.25">
      <c r="B371" s="28"/>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row>
    <row r="372" spans="2:27" x14ac:dyDescent="0.25">
      <c r="B372" s="28"/>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row>
    <row r="373" spans="2:27" x14ac:dyDescent="0.25">
      <c r="B373" s="28"/>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row>
    <row r="374" spans="2:27" x14ac:dyDescent="0.25">
      <c r="B374" s="28"/>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row>
    <row r="375" spans="2:27" x14ac:dyDescent="0.25">
      <c r="B375" s="28"/>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row>
    <row r="376" spans="2:27" x14ac:dyDescent="0.25">
      <c r="B376" s="28"/>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row>
    <row r="377" spans="2:27" x14ac:dyDescent="0.25">
      <c r="B377" s="28"/>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row>
    <row r="378" spans="2:27" x14ac:dyDescent="0.25">
      <c r="B378" s="28"/>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row>
    <row r="379" spans="2:27" x14ac:dyDescent="0.25">
      <c r="B379" s="28"/>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row>
    <row r="380" spans="2:27" x14ac:dyDescent="0.25">
      <c r="B380" s="28"/>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row>
    <row r="381" spans="2:27" x14ac:dyDescent="0.25">
      <c r="B381" s="28"/>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row>
    <row r="382" spans="2:27" x14ac:dyDescent="0.25">
      <c r="B382" s="28"/>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row>
    <row r="383" spans="2:27" x14ac:dyDescent="0.25">
      <c r="B383" s="28"/>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row>
    <row r="384" spans="2:27" x14ac:dyDescent="0.25">
      <c r="B384" s="28"/>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row>
    <row r="385" spans="2:27" x14ac:dyDescent="0.25">
      <c r="B385" s="28"/>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row>
    <row r="386" spans="2:27" x14ac:dyDescent="0.25">
      <c r="B386" s="28"/>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row>
    <row r="387" spans="2:27" x14ac:dyDescent="0.25">
      <c r="B387" s="28"/>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row>
    <row r="388" spans="2:27" x14ac:dyDescent="0.25">
      <c r="B388" s="28"/>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row>
    <row r="389" spans="2:27" x14ac:dyDescent="0.25">
      <c r="B389" s="28"/>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row>
    <row r="390" spans="2:27" x14ac:dyDescent="0.25">
      <c r="B390" s="28"/>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row>
    <row r="391" spans="2:27" x14ac:dyDescent="0.25">
      <c r="B391" s="28"/>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row>
    <row r="392" spans="2:27" x14ac:dyDescent="0.25">
      <c r="B392" s="28"/>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row>
    <row r="393" spans="2:27" x14ac:dyDescent="0.25">
      <c r="B393" s="28"/>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row>
    <row r="394" spans="2:27" x14ac:dyDescent="0.25">
      <c r="B394" s="28"/>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row>
    <row r="395" spans="2:27" x14ac:dyDescent="0.25">
      <c r="B395" s="28"/>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row>
    <row r="396" spans="2:27" x14ac:dyDescent="0.25">
      <c r="B396" s="28"/>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row>
    <row r="397" spans="2:27" x14ac:dyDescent="0.25">
      <c r="B397" s="28"/>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row>
    <row r="398" spans="2:27" x14ac:dyDescent="0.25">
      <c r="B398" s="28"/>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row>
    <row r="399" spans="2:27" x14ac:dyDescent="0.25">
      <c r="B399" s="28"/>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row>
    <row r="400" spans="2:27" x14ac:dyDescent="0.25">
      <c r="B400" s="28"/>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row>
    <row r="401" spans="2:27" x14ac:dyDescent="0.25">
      <c r="B401" s="28"/>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row>
    <row r="402" spans="2:27" x14ac:dyDescent="0.25">
      <c r="B402" s="28"/>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row>
    <row r="403" spans="2:27" x14ac:dyDescent="0.25">
      <c r="B403" s="28"/>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row>
    <row r="404" spans="2:27" x14ac:dyDescent="0.25">
      <c r="B404" s="28"/>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row>
    <row r="405" spans="2:27" x14ac:dyDescent="0.25">
      <c r="B405" s="28"/>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row>
    <row r="406" spans="2:27" x14ac:dyDescent="0.25">
      <c r="B406" s="28"/>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row>
    <row r="407" spans="2:27" x14ac:dyDescent="0.25">
      <c r="B407" s="28"/>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row>
    <row r="408" spans="2:27" x14ac:dyDescent="0.25">
      <c r="B408" s="28"/>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row>
    <row r="409" spans="2:27" x14ac:dyDescent="0.25">
      <c r="B409" s="28"/>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row>
    <row r="410" spans="2:27" x14ac:dyDescent="0.25">
      <c r="B410" s="28"/>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row>
    <row r="411" spans="2:27" x14ac:dyDescent="0.25">
      <c r="B411" s="28"/>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row>
    <row r="412" spans="2:27" x14ac:dyDescent="0.25">
      <c r="B412" s="28"/>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row>
    <row r="413" spans="2:27" x14ac:dyDescent="0.25">
      <c r="B413" s="28"/>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row>
    <row r="414" spans="2:27" x14ac:dyDescent="0.25">
      <c r="B414" s="28"/>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row>
    <row r="415" spans="2:27" x14ac:dyDescent="0.25">
      <c r="B415" s="28"/>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row>
    <row r="416" spans="2:27" x14ac:dyDescent="0.25">
      <c r="B416" s="28"/>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row>
    <row r="417" spans="2:27" x14ac:dyDescent="0.25">
      <c r="B417" s="28"/>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row>
    <row r="418" spans="2:27" x14ac:dyDescent="0.25">
      <c r="B418" s="28"/>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row>
    <row r="419" spans="2:27" x14ac:dyDescent="0.25">
      <c r="B419" s="28"/>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row>
    <row r="420" spans="2:27" x14ac:dyDescent="0.25">
      <c r="B420" s="28"/>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row>
    <row r="421" spans="2:27" x14ac:dyDescent="0.25">
      <c r="B421" s="28"/>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row>
    <row r="422" spans="2:27" x14ac:dyDescent="0.25">
      <c r="B422" s="28"/>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row>
    <row r="423" spans="2:27" x14ac:dyDescent="0.25">
      <c r="B423" s="28"/>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row>
    <row r="424" spans="2:27" x14ac:dyDescent="0.25">
      <c r="B424" s="28"/>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row>
    <row r="425" spans="2:27" x14ac:dyDescent="0.25">
      <c r="B425" s="28"/>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row>
    <row r="426" spans="2:27" x14ac:dyDescent="0.25">
      <c r="B426" s="28"/>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row>
    <row r="427" spans="2:27" x14ac:dyDescent="0.25">
      <c r="B427" s="28"/>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row>
    <row r="428" spans="2:27" x14ac:dyDescent="0.25">
      <c r="B428" s="28"/>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row>
    <row r="429" spans="2:27" x14ac:dyDescent="0.25">
      <c r="B429" s="28"/>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row>
    <row r="430" spans="2:27" x14ac:dyDescent="0.25">
      <c r="B430" s="28"/>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row>
    <row r="431" spans="2:27" x14ac:dyDescent="0.25">
      <c r="B431" s="28"/>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row>
    <row r="432" spans="2:27" x14ac:dyDescent="0.25">
      <c r="B432" s="28"/>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row>
    <row r="433" spans="2:27" x14ac:dyDescent="0.25">
      <c r="B433" s="28"/>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row>
    <row r="434" spans="2:27" x14ac:dyDescent="0.25">
      <c r="B434" s="28"/>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row>
    <row r="435" spans="2:27" x14ac:dyDescent="0.25">
      <c r="B435" s="28"/>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row>
    <row r="436" spans="2:27" x14ac:dyDescent="0.25">
      <c r="B436" s="28"/>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row>
    <row r="437" spans="2:27" x14ac:dyDescent="0.25">
      <c r="B437" s="28"/>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row>
    <row r="438" spans="2:27" x14ac:dyDescent="0.25">
      <c r="B438" s="28"/>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row>
    <row r="439" spans="2:27" x14ac:dyDescent="0.25">
      <c r="B439" s="28"/>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row>
    <row r="440" spans="2:27" x14ac:dyDescent="0.25">
      <c r="B440" s="28"/>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row>
    <row r="441" spans="2:27" x14ac:dyDescent="0.25">
      <c r="B441" s="28"/>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row>
    <row r="442" spans="2:27" x14ac:dyDescent="0.25">
      <c r="B442" s="28"/>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row>
    <row r="443" spans="2:27" x14ac:dyDescent="0.25">
      <c r="B443" s="28"/>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row>
    <row r="444" spans="2:27" x14ac:dyDescent="0.25">
      <c r="B444" s="28"/>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row>
    <row r="445" spans="2:27" x14ac:dyDescent="0.25">
      <c r="B445" s="28"/>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row>
    <row r="446" spans="2:27" x14ac:dyDescent="0.25">
      <c r="B446" s="28"/>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row>
    <row r="447" spans="2:27" x14ac:dyDescent="0.25">
      <c r="B447" s="28"/>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row>
    <row r="448" spans="2:27" x14ac:dyDescent="0.25">
      <c r="B448" s="28"/>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row>
    <row r="449" spans="2:27" x14ac:dyDescent="0.25">
      <c r="B449" s="28"/>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row>
    <row r="450" spans="2:27" x14ac:dyDescent="0.25">
      <c r="B450" s="28"/>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row>
    <row r="451" spans="2:27" x14ac:dyDescent="0.25">
      <c r="B451" s="28"/>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row>
    <row r="452" spans="2:27" x14ac:dyDescent="0.25">
      <c r="B452" s="28"/>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row>
    <row r="453" spans="2:27" x14ac:dyDescent="0.25">
      <c r="B453" s="28"/>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row>
    <row r="454" spans="2:27" x14ac:dyDescent="0.25">
      <c r="B454" s="28"/>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row>
    <row r="455" spans="2:27" x14ac:dyDescent="0.25">
      <c r="B455" s="28"/>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row>
    <row r="456" spans="2:27" x14ac:dyDescent="0.25">
      <c r="B456" s="28"/>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row>
    <row r="457" spans="2:27" x14ac:dyDescent="0.25">
      <c r="B457" s="28"/>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row>
    <row r="458" spans="2:27" x14ac:dyDescent="0.25">
      <c r="B458" s="28"/>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row>
    <row r="459" spans="2:27" x14ac:dyDescent="0.25">
      <c r="B459" s="28"/>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row>
    <row r="460" spans="2:27" x14ac:dyDescent="0.25">
      <c r="B460" s="28"/>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row>
    <row r="461" spans="2:27" x14ac:dyDescent="0.25">
      <c r="B461" s="28"/>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row>
    <row r="462" spans="2:27" x14ac:dyDescent="0.25">
      <c r="B462" s="28"/>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row>
    <row r="463" spans="2:27" x14ac:dyDescent="0.25">
      <c r="B463" s="28"/>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row>
    <row r="464" spans="2:27" x14ac:dyDescent="0.25">
      <c r="B464" s="28"/>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row>
    <row r="465" spans="2:27" x14ac:dyDescent="0.25">
      <c r="B465" s="28"/>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row>
    <row r="466" spans="2:27" x14ac:dyDescent="0.25">
      <c r="B466" s="28"/>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row>
    <row r="467" spans="2:27" x14ac:dyDescent="0.25">
      <c r="B467" s="28"/>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row>
    <row r="468" spans="2:27" x14ac:dyDescent="0.25">
      <c r="B468" s="28"/>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row>
    <row r="469" spans="2:27" x14ac:dyDescent="0.25">
      <c r="B469" s="28"/>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row>
    <row r="470" spans="2:27" x14ac:dyDescent="0.25">
      <c r="B470" s="28"/>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row>
    <row r="471" spans="2:27" x14ac:dyDescent="0.25">
      <c r="B471" s="28"/>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row>
    <row r="472" spans="2:27" x14ac:dyDescent="0.25">
      <c r="B472" s="28"/>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row>
    <row r="473" spans="2:27" x14ac:dyDescent="0.25">
      <c r="B473" s="28"/>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row>
    <row r="474" spans="2:27" x14ac:dyDescent="0.25">
      <c r="B474" s="28"/>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row>
    <row r="475" spans="2:27" x14ac:dyDescent="0.25">
      <c r="B475" s="28"/>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row>
    <row r="476" spans="2:27" x14ac:dyDescent="0.25">
      <c r="B476" s="28"/>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row>
    <row r="477" spans="2:27" x14ac:dyDescent="0.25">
      <c r="B477" s="28"/>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row>
    <row r="478" spans="2:27" x14ac:dyDescent="0.25">
      <c r="B478" s="28"/>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row>
    <row r="479" spans="2:27" x14ac:dyDescent="0.25">
      <c r="B479" s="28"/>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row>
    <row r="480" spans="2:27" x14ac:dyDescent="0.25">
      <c r="B480" s="28"/>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row>
    <row r="481" spans="2:27" x14ac:dyDescent="0.25">
      <c r="B481" s="28"/>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row>
    <row r="482" spans="2:27" x14ac:dyDescent="0.25">
      <c r="B482" s="28"/>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row>
    <row r="483" spans="2:27" x14ac:dyDescent="0.25">
      <c r="B483" s="28"/>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row>
    <row r="484" spans="2:27" x14ac:dyDescent="0.25">
      <c r="B484" s="28"/>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row>
    <row r="485" spans="2:27" x14ac:dyDescent="0.25">
      <c r="B485" s="28"/>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row>
    <row r="486" spans="2:27" x14ac:dyDescent="0.25">
      <c r="B486" s="28"/>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row>
    <row r="487" spans="2:27" x14ac:dyDescent="0.25">
      <c r="B487" s="28"/>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row>
    <row r="488" spans="2:27" x14ac:dyDescent="0.25">
      <c r="B488" s="28"/>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row>
    <row r="489" spans="2:27" x14ac:dyDescent="0.25">
      <c r="B489" s="28"/>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row>
    <row r="490" spans="2:27" x14ac:dyDescent="0.25">
      <c r="B490" s="28"/>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row>
    <row r="491" spans="2:27" x14ac:dyDescent="0.25">
      <c r="B491" s="28"/>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row>
    <row r="492" spans="2:27" x14ac:dyDescent="0.25">
      <c r="B492" s="28"/>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row>
    <row r="493" spans="2:27" x14ac:dyDescent="0.25">
      <c r="B493" s="28"/>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row>
    <row r="494" spans="2:27" x14ac:dyDescent="0.25">
      <c r="B494" s="28"/>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row>
    <row r="495" spans="2:27" x14ac:dyDescent="0.25">
      <c r="B495" s="28"/>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row>
    <row r="496" spans="2:27" x14ac:dyDescent="0.25">
      <c r="B496" s="28"/>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row>
    <row r="497" spans="2:27" x14ac:dyDescent="0.25">
      <c r="B497" s="28"/>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row>
    <row r="498" spans="2:27" x14ac:dyDescent="0.25">
      <c r="B498" s="28"/>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row>
    <row r="499" spans="2:27" x14ac:dyDescent="0.25">
      <c r="B499" s="28"/>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row>
    <row r="500" spans="2:27" x14ac:dyDescent="0.25">
      <c r="B500" s="28"/>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row>
    <row r="501" spans="2:27" x14ac:dyDescent="0.25">
      <c r="B501" s="28"/>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row>
    <row r="502" spans="2:27" x14ac:dyDescent="0.25">
      <c r="B502" s="28"/>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row>
    <row r="503" spans="2:27" x14ac:dyDescent="0.25">
      <c r="B503" s="28"/>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row>
    <row r="504" spans="2:27" x14ac:dyDescent="0.25">
      <c r="B504" s="28"/>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row>
    <row r="505" spans="2:27" x14ac:dyDescent="0.25">
      <c r="B505" s="28"/>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row>
    <row r="506" spans="2:27" x14ac:dyDescent="0.25">
      <c r="B506" s="28"/>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row>
    <row r="507" spans="2:27" x14ac:dyDescent="0.25">
      <c r="B507" s="28"/>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row>
    <row r="508" spans="2:27" x14ac:dyDescent="0.25">
      <c r="B508" s="28"/>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row>
    <row r="509" spans="2:27" x14ac:dyDescent="0.25">
      <c r="B509" s="28"/>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row>
    <row r="510" spans="2:27" x14ac:dyDescent="0.25">
      <c r="B510" s="28"/>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row>
    <row r="511" spans="2:27" x14ac:dyDescent="0.25">
      <c r="B511" s="28"/>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row>
    <row r="512" spans="2:27" x14ac:dyDescent="0.25">
      <c r="B512" s="28"/>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row>
    <row r="513" spans="2:27" x14ac:dyDescent="0.25">
      <c r="B513" s="28"/>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row>
    <row r="514" spans="2:27" x14ac:dyDescent="0.25">
      <c r="B514" s="28"/>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row>
    <row r="515" spans="2:27" x14ac:dyDescent="0.25">
      <c r="B515" s="28"/>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row>
    <row r="516" spans="2:27" x14ac:dyDescent="0.25">
      <c r="B516" s="28"/>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row>
    <row r="517" spans="2:27" x14ac:dyDescent="0.25">
      <c r="B517" s="28"/>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row>
    <row r="518" spans="2:27" x14ac:dyDescent="0.25">
      <c r="B518" s="28"/>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row>
    <row r="519" spans="2:27" x14ac:dyDescent="0.25">
      <c r="B519" s="28"/>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row>
    <row r="520" spans="2:27" x14ac:dyDescent="0.25">
      <c r="B520" s="28"/>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row>
    <row r="521" spans="2:27" x14ac:dyDescent="0.25">
      <c r="B521" s="28"/>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row>
    <row r="522" spans="2:27" x14ac:dyDescent="0.25">
      <c r="B522" s="28"/>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row>
    <row r="523" spans="2:27" x14ac:dyDescent="0.25">
      <c r="B523" s="28"/>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row>
    <row r="524" spans="2:27" x14ac:dyDescent="0.25">
      <c r="B524" s="28"/>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row>
    <row r="525" spans="2:27" x14ac:dyDescent="0.25">
      <c r="B525" s="28"/>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row>
    <row r="526" spans="2:27" x14ac:dyDescent="0.25">
      <c r="B526" s="28"/>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row>
    <row r="527" spans="2:27" x14ac:dyDescent="0.25">
      <c r="B527" s="28"/>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row>
    <row r="528" spans="2:27" x14ac:dyDescent="0.25">
      <c r="B528" s="28"/>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row>
    <row r="529" spans="2:27" x14ac:dyDescent="0.25">
      <c r="B529" s="28"/>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row>
    <row r="530" spans="2:27" x14ac:dyDescent="0.25">
      <c r="B530" s="28"/>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row>
    <row r="531" spans="2:27" x14ac:dyDescent="0.25">
      <c r="B531" s="28"/>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row>
    <row r="532" spans="2:27" x14ac:dyDescent="0.25">
      <c r="B532" s="28"/>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row>
    <row r="533" spans="2:27" x14ac:dyDescent="0.25">
      <c r="B533" s="28"/>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row>
    <row r="534" spans="2:27" x14ac:dyDescent="0.25">
      <c r="B534" s="28"/>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row>
    <row r="535" spans="2:27" x14ac:dyDescent="0.25">
      <c r="B535" s="28"/>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row>
    <row r="536" spans="2:27" x14ac:dyDescent="0.25">
      <c r="B536" s="28"/>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row>
    <row r="537" spans="2:27" x14ac:dyDescent="0.25">
      <c r="B537" s="28"/>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row>
    <row r="538" spans="2:27" x14ac:dyDescent="0.25">
      <c r="B538" s="28"/>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row>
    <row r="539" spans="2:27" x14ac:dyDescent="0.25">
      <c r="B539" s="28"/>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row>
    <row r="540" spans="2:27" x14ac:dyDescent="0.25">
      <c r="B540" s="28"/>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row>
    <row r="541" spans="2:27" x14ac:dyDescent="0.25">
      <c r="B541" s="28"/>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row>
    <row r="542" spans="2:27" x14ac:dyDescent="0.25">
      <c r="B542" s="28"/>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row>
    <row r="543" spans="2:27" x14ac:dyDescent="0.25">
      <c r="B543" s="28"/>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row>
    <row r="544" spans="2:27" x14ac:dyDescent="0.25">
      <c r="B544" s="28"/>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row>
    <row r="545" spans="2:27" x14ac:dyDescent="0.25">
      <c r="B545" s="28"/>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row>
    <row r="546" spans="2:27" x14ac:dyDescent="0.25">
      <c r="B546" s="28"/>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row>
    <row r="547" spans="2:27" x14ac:dyDescent="0.25">
      <c r="B547" s="28"/>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row>
    <row r="548" spans="2:27" x14ac:dyDescent="0.25">
      <c r="B548" s="28"/>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row>
    <row r="549" spans="2:27" x14ac:dyDescent="0.25">
      <c r="B549" s="28"/>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row>
    <row r="550" spans="2:27" x14ac:dyDescent="0.25">
      <c r="B550" s="28"/>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row>
    <row r="551" spans="2:27" x14ac:dyDescent="0.25">
      <c r="B551" s="28"/>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row>
    <row r="552" spans="2:27" x14ac:dyDescent="0.25">
      <c r="B552" s="28"/>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row>
    <row r="553" spans="2:27" x14ac:dyDescent="0.25">
      <c r="B553" s="28"/>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row>
    <row r="554" spans="2:27" x14ac:dyDescent="0.25">
      <c r="B554" s="28"/>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row>
    <row r="555" spans="2:27" x14ac:dyDescent="0.25">
      <c r="B555" s="28"/>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row>
    <row r="556" spans="2:27" x14ac:dyDescent="0.25">
      <c r="B556" s="28"/>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row>
    <row r="557" spans="2:27" x14ac:dyDescent="0.25">
      <c r="B557" s="28"/>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row>
    <row r="558" spans="2:27" x14ac:dyDescent="0.25">
      <c r="B558" s="28"/>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row>
    <row r="559" spans="2:27" x14ac:dyDescent="0.25">
      <c r="B559" s="28"/>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row>
    <row r="560" spans="2:27" x14ac:dyDescent="0.25">
      <c r="B560" s="28"/>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row>
    <row r="561" spans="2:27" x14ac:dyDescent="0.25">
      <c r="B561" s="28"/>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row>
    <row r="562" spans="2:27" x14ac:dyDescent="0.25">
      <c r="B562" s="28"/>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row>
    <row r="563" spans="2:27" x14ac:dyDescent="0.25">
      <c r="B563" s="28"/>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row>
    <row r="564" spans="2:27" x14ac:dyDescent="0.25">
      <c r="B564" s="28"/>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row>
    <row r="565" spans="2:27" x14ac:dyDescent="0.25">
      <c r="B565" s="28"/>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row>
    <row r="566" spans="2:27" x14ac:dyDescent="0.25">
      <c r="B566" s="28"/>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row>
    <row r="567" spans="2:27" x14ac:dyDescent="0.25">
      <c r="B567" s="28"/>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row>
    <row r="568" spans="2:27" x14ac:dyDescent="0.25">
      <c r="B568" s="28"/>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row>
    <row r="569" spans="2:27" x14ac:dyDescent="0.25">
      <c r="B569" s="28"/>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row>
    <row r="570" spans="2:27" x14ac:dyDescent="0.25">
      <c r="B570" s="28"/>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row>
    <row r="571" spans="2:27" x14ac:dyDescent="0.25">
      <c r="B571" s="28"/>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row>
    <row r="572" spans="2:27" x14ac:dyDescent="0.25">
      <c r="B572" s="28"/>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row>
    <row r="573" spans="2:27" x14ac:dyDescent="0.25">
      <c r="B573" s="28"/>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row>
    <row r="574" spans="2:27" x14ac:dyDescent="0.25">
      <c r="B574" s="28"/>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row>
    <row r="575" spans="2:27" x14ac:dyDescent="0.25">
      <c r="B575" s="28"/>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row>
    <row r="576" spans="2:27" x14ac:dyDescent="0.25">
      <c r="B576" s="28"/>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row>
    <row r="577" spans="2:27" x14ac:dyDescent="0.25">
      <c r="B577" s="28"/>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row>
    <row r="578" spans="2:27" x14ac:dyDescent="0.25">
      <c r="B578" s="28"/>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row>
    <row r="579" spans="2:27" x14ac:dyDescent="0.25">
      <c r="B579" s="28"/>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row>
    <row r="580" spans="2:27" x14ac:dyDescent="0.25">
      <c r="B580" s="28"/>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row>
    <row r="581" spans="2:27" x14ac:dyDescent="0.25">
      <c r="B581" s="28"/>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row>
    <row r="582" spans="2:27" x14ac:dyDescent="0.25">
      <c r="B582" s="28"/>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row>
    <row r="583" spans="2:27" x14ac:dyDescent="0.25">
      <c r="B583" s="28"/>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row>
    <row r="584" spans="2:27" x14ac:dyDescent="0.25">
      <c r="B584" s="28"/>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row>
    <row r="585" spans="2:27" x14ac:dyDescent="0.25">
      <c r="B585" s="28"/>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row>
    <row r="586" spans="2:27" x14ac:dyDescent="0.25">
      <c r="B586" s="28"/>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row>
    <row r="587" spans="2:27" x14ac:dyDescent="0.25">
      <c r="B587" s="28"/>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row>
    <row r="588" spans="2:27" x14ac:dyDescent="0.25">
      <c r="B588" s="28"/>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row>
    <row r="589" spans="2:27" x14ac:dyDescent="0.25">
      <c r="B589" s="28"/>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row>
    <row r="590" spans="2:27" x14ac:dyDescent="0.25">
      <c r="B590" s="28"/>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row>
    <row r="591" spans="2:27" x14ac:dyDescent="0.25">
      <c r="B591" s="28"/>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row>
    <row r="592" spans="2:27" x14ac:dyDescent="0.25">
      <c r="B592" s="28"/>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row>
    <row r="593" spans="2:27" x14ac:dyDescent="0.25">
      <c r="B593" s="28"/>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row>
    <row r="594" spans="2:27" x14ac:dyDescent="0.25">
      <c r="B594" s="28"/>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row>
    <row r="595" spans="2:27" x14ac:dyDescent="0.25">
      <c r="B595" s="28"/>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row>
    <row r="596" spans="2:27" x14ac:dyDescent="0.25">
      <c r="B596" s="28"/>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row>
    <row r="597" spans="2:27" x14ac:dyDescent="0.25">
      <c r="B597" s="28"/>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row>
    <row r="598" spans="2:27" x14ac:dyDescent="0.25">
      <c r="B598" s="28"/>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row>
    <row r="599" spans="2:27" x14ac:dyDescent="0.25">
      <c r="B599" s="28"/>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row>
    <row r="600" spans="2:27" x14ac:dyDescent="0.25">
      <c r="B600" s="28"/>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row>
    <row r="601" spans="2:27" x14ac:dyDescent="0.25">
      <c r="B601" s="28"/>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row>
    <row r="602" spans="2:27" x14ac:dyDescent="0.25">
      <c r="B602" s="28"/>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row>
    <row r="603" spans="2:27" x14ac:dyDescent="0.25">
      <c r="B603" s="28"/>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row>
    <row r="604" spans="2:27" x14ac:dyDescent="0.25">
      <c r="B604" s="28"/>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row>
    <row r="605" spans="2:27" x14ac:dyDescent="0.25">
      <c r="B605" s="28"/>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row>
    <row r="606" spans="2:27" x14ac:dyDescent="0.25">
      <c r="B606" s="28"/>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row>
    <row r="607" spans="2:27" x14ac:dyDescent="0.25">
      <c r="B607" s="28"/>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row>
    <row r="608" spans="2:27" x14ac:dyDescent="0.25">
      <c r="B608" s="28"/>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row>
    <row r="609" spans="2:27" x14ac:dyDescent="0.25">
      <c r="B609" s="28"/>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row>
    <row r="610" spans="2:27" x14ac:dyDescent="0.25">
      <c r="B610" s="28"/>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row>
    <row r="611" spans="2:27" x14ac:dyDescent="0.25">
      <c r="B611" s="28"/>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row>
    <row r="612" spans="2:27" x14ac:dyDescent="0.25">
      <c r="B612" s="28"/>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row>
    <row r="613" spans="2:27" x14ac:dyDescent="0.25">
      <c r="B613" s="28"/>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row>
    <row r="614" spans="2:27" x14ac:dyDescent="0.25">
      <c r="B614" s="28"/>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row>
    <row r="615" spans="2:27" x14ac:dyDescent="0.25">
      <c r="B615" s="28"/>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row>
    <row r="616" spans="2:27" x14ac:dyDescent="0.25">
      <c r="B616" s="28"/>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row>
    <row r="617" spans="2:27" x14ac:dyDescent="0.25">
      <c r="B617" s="28"/>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row>
    <row r="618" spans="2:27" x14ac:dyDescent="0.25">
      <c r="B618" s="28"/>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row>
    <row r="619" spans="2:27" x14ac:dyDescent="0.25">
      <c r="B619" s="28"/>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row>
    <row r="620" spans="2:27" x14ac:dyDescent="0.25">
      <c r="B620" s="28"/>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row>
    <row r="621" spans="2:27" x14ac:dyDescent="0.25">
      <c r="B621" s="28"/>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row>
    <row r="622" spans="2:27" x14ac:dyDescent="0.25">
      <c r="B622" s="28"/>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row>
    <row r="623" spans="2:27" x14ac:dyDescent="0.25">
      <c r="B623" s="28"/>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row>
    <row r="624" spans="2:27" x14ac:dyDescent="0.25">
      <c r="B624" s="28"/>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row>
    <row r="625" spans="2:27" x14ac:dyDescent="0.25">
      <c r="B625" s="28"/>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row>
    <row r="626" spans="2:27" x14ac:dyDescent="0.25">
      <c r="B626" s="28"/>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row>
    <row r="627" spans="2:27" x14ac:dyDescent="0.25">
      <c r="B627" s="28"/>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row>
    <row r="628" spans="2:27" x14ac:dyDescent="0.25">
      <c r="B628" s="28"/>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row>
    <row r="629" spans="2:27" x14ac:dyDescent="0.25">
      <c r="B629" s="28"/>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row>
    <row r="630" spans="2:27" x14ac:dyDescent="0.25">
      <c r="B630" s="28"/>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row>
    <row r="631" spans="2:27" x14ac:dyDescent="0.25">
      <c r="B631" s="28"/>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row>
    <row r="632" spans="2:27" x14ac:dyDescent="0.25">
      <c r="B632" s="28"/>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row>
    <row r="633" spans="2:27" x14ac:dyDescent="0.25">
      <c r="B633" s="28"/>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row>
    <row r="634" spans="2:27" x14ac:dyDescent="0.25">
      <c r="B634" s="28"/>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row>
    <row r="635" spans="2:27" x14ac:dyDescent="0.25">
      <c r="B635" s="28"/>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row>
    <row r="636" spans="2:27" x14ac:dyDescent="0.25">
      <c r="B636" s="28"/>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row>
    <row r="637" spans="2:27" x14ac:dyDescent="0.25">
      <c r="B637" s="28"/>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row>
    <row r="638" spans="2:27" x14ac:dyDescent="0.25">
      <c r="B638" s="28"/>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row>
    <row r="639" spans="2:27" x14ac:dyDescent="0.25">
      <c r="B639" s="28"/>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row>
    <row r="640" spans="2:27" x14ac:dyDescent="0.25">
      <c r="B640" s="28"/>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row>
    <row r="641" spans="2:27" x14ac:dyDescent="0.25">
      <c r="B641" s="28"/>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row>
    <row r="642" spans="2:27" x14ac:dyDescent="0.25">
      <c r="B642" s="28"/>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row>
    <row r="643" spans="2:27" x14ac:dyDescent="0.25">
      <c r="B643" s="28"/>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row>
    <row r="644" spans="2:27" x14ac:dyDescent="0.25">
      <c r="B644" s="28"/>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row>
    <row r="645" spans="2:27" x14ac:dyDescent="0.25">
      <c r="B645" s="28"/>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row>
    <row r="646" spans="2:27" x14ac:dyDescent="0.25">
      <c r="B646" s="28"/>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row>
    <row r="647" spans="2:27" x14ac:dyDescent="0.25">
      <c r="B647" s="28"/>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row>
    <row r="648" spans="2:27" x14ac:dyDescent="0.25">
      <c r="B648" s="28"/>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row>
    <row r="649" spans="2:27" x14ac:dyDescent="0.25">
      <c r="B649" s="28"/>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row>
    <row r="650" spans="2:27" x14ac:dyDescent="0.25">
      <c r="B650" s="28"/>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row>
    <row r="651" spans="2:27" x14ac:dyDescent="0.25">
      <c r="B651" s="28"/>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row>
    <row r="652" spans="2:27" x14ac:dyDescent="0.25">
      <c r="B652" s="28"/>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row>
    <row r="653" spans="2:27" x14ac:dyDescent="0.25">
      <c r="B653" s="28"/>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row>
    <row r="654" spans="2:27" x14ac:dyDescent="0.25">
      <c r="B654" s="28"/>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row>
    <row r="655" spans="2:27" x14ac:dyDescent="0.25">
      <c r="B655" s="28"/>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row>
    <row r="656" spans="2:27" x14ac:dyDescent="0.25">
      <c r="B656" s="28"/>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row>
    <row r="657" spans="2:27" x14ac:dyDescent="0.25">
      <c r="B657" s="28"/>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row>
    <row r="658" spans="2:27" x14ac:dyDescent="0.25">
      <c r="B658" s="28"/>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row>
    <row r="659" spans="2:27" x14ac:dyDescent="0.25">
      <c r="B659" s="28"/>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row>
    <row r="660" spans="2:27" x14ac:dyDescent="0.25">
      <c r="B660" s="28"/>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row>
    <row r="661" spans="2:27" x14ac:dyDescent="0.25">
      <c r="B661" s="28"/>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row>
    <row r="662" spans="2:27" x14ac:dyDescent="0.25">
      <c r="B662" s="28"/>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row>
    <row r="663" spans="2:27" x14ac:dyDescent="0.25">
      <c r="B663" s="28"/>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row>
    <row r="664" spans="2:27" x14ac:dyDescent="0.25">
      <c r="B664" s="28"/>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row>
    <row r="665" spans="2:27" x14ac:dyDescent="0.25">
      <c r="B665" s="28"/>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row>
    <row r="666" spans="2:27" x14ac:dyDescent="0.25">
      <c r="B666" s="28"/>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row>
    <row r="667" spans="2:27" x14ac:dyDescent="0.25">
      <c r="B667" s="28"/>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row>
    <row r="668" spans="2:27" x14ac:dyDescent="0.25">
      <c r="B668" s="28"/>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row>
    <row r="669" spans="2:27" x14ac:dyDescent="0.25">
      <c r="B669" s="28"/>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row>
    <row r="670" spans="2:27" x14ac:dyDescent="0.25">
      <c r="B670" s="28"/>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row>
    <row r="671" spans="2:27" x14ac:dyDescent="0.25">
      <c r="B671" s="28"/>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row>
    <row r="672" spans="2:27" x14ac:dyDescent="0.25">
      <c r="B672" s="28"/>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row>
    <row r="673" spans="2:27" x14ac:dyDescent="0.25">
      <c r="B673" s="28"/>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row>
    <row r="674" spans="2:27" x14ac:dyDescent="0.25">
      <c r="B674" s="28"/>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row>
    <row r="675" spans="2:27" x14ac:dyDescent="0.25">
      <c r="B675" s="28"/>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row>
    <row r="676" spans="2:27" x14ac:dyDescent="0.25">
      <c r="B676" s="28"/>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row>
    <row r="677" spans="2:27" x14ac:dyDescent="0.25">
      <c r="B677" s="28"/>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row>
    <row r="678" spans="2:27" x14ac:dyDescent="0.25">
      <c r="B678" s="28"/>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row>
    <row r="679" spans="2:27" x14ac:dyDescent="0.25">
      <c r="B679" s="28"/>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row>
    <row r="680" spans="2:27" x14ac:dyDescent="0.25">
      <c r="B680" s="28"/>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row>
    <row r="681" spans="2:27" x14ac:dyDescent="0.25">
      <c r="B681" s="28"/>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row>
    <row r="682" spans="2:27" x14ac:dyDescent="0.25">
      <c r="B682" s="28"/>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row>
    <row r="683" spans="2:27" x14ac:dyDescent="0.25">
      <c r="B683" s="28"/>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row>
    <row r="684" spans="2:27" x14ac:dyDescent="0.25">
      <c r="B684" s="28"/>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row>
    <row r="685" spans="2:27" x14ac:dyDescent="0.25">
      <c r="B685" s="28"/>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row>
    <row r="686" spans="2:27" x14ac:dyDescent="0.25">
      <c r="B686" s="28"/>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row>
    <row r="687" spans="2:27" x14ac:dyDescent="0.25">
      <c r="B687" s="28"/>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row>
    <row r="688" spans="2:27" x14ac:dyDescent="0.25">
      <c r="B688" s="28"/>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row>
    <row r="689" spans="2:27" x14ac:dyDescent="0.25">
      <c r="B689" s="28"/>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row>
    <row r="690" spans="2:27" x14ac:dyDescent="0.25">
      <c r="B690" s="28"/>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row>
    <row r="691" spans="2:27" x14ac:dyDescent="0.25">
      <c r="B691" s="28"/>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row>
    <row r="692" spans="2:27" x14ac:dyDescent="0.25">
      <c r="B692" s="28"/>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row>
    <row r="693" spans="2:27" x14ac:dyDescent="0.25">
      <c r="B693" s="28"/>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row>
    <row r="694" spans="2:27" x14ac:dyDescent="0.25">
      <c r="B694" s="28"/>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row>
    <row r="695" spans="2:27" x14ac:dyDescent="0.25">
      <c r="B695" s="28"/>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row>
    <row r="696" spans="2:27" x14ac:dyDescent="0.25">
      <c r="B696" s="28"/>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row>
    <row r="697" spans="2:27" x14ac:dyDescent="0.25">
      <c r="B697" s="28"/>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row>
    <row r="698" spans="2:27" x14ac:dyDescent="0.25">
      <c r="B698" s="28"/>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row>
    <row r="699" spans="2:27" x14ac:dyDescent="0.25">
      <c r="B699" s="28"/>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row>
    <row r="700" spans="2:27" x14ac:dyDescent="0.25">
      <c r="B700" s="28"/>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row>
    <row r="701" spans="2:27" x14ac:dyDescent="0.25">
      <c r="B701" s="28"/>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row>
    <row r="702" spans="2:27" x14ac:dyDescent="0.25">
      <c r="B702" s="28"/>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row>
    <row r="703" spans="2:27" x14ac:dyDescent="0.25">
      <c r="B703" s="28"/>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row>
    <row r="704" spans="2:27" x14ac:dyDescent="0.25">
      <c r="B704" s="28"/>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row>
    <row r="705" spans="2:27" x14ac:dyDescent="0.25">
      <c r="B705" s="28"/>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row>
    <row r="706" spans="2:27" x14ac:dyDescent="0.25">
      <c r="B706" s="28"/>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row>
    <row r="707" spans="2:27" x14ac:dyDescent="0.25">
      <c r="B707" s="28"/>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row>
    <row r="708" spans="2:27" x14ac:dyDescent="0.25">
      <c r="B708" s="28"/>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row>
    <row r="709" spans="2:27" x14ac:dyDescent="0.25">
      <c r="B709" s="28"/>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row>
    <row r="710" spans="2:27" x14ac:dyDescent="0.25">
      <c r="B710" s="28"/>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row>
    <row r="711" spans="2:27" x14ac:dyDescent="0.25">
      <c r="B711" s="28"/>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row>
    <row r="712" spans="2:27" x14ac:dyDescent="0.25">
      <c r="B712" s="28"/>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row>
    <row r="713" spans="2:27" x14ac:dyDescent="0.25">
      <c r="B713" s="28"/>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row>
    <row r="714" spans="2:27" x14ac:dyDescent="0.25">
      <c r="B714" s="28"/>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row>
    <row r="715" spans="2:27" x14ac:dyDescent="0.25">
      <c r="B715" s="28"/>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row>
    <row r="716" spans="2:27" x14ac:dyDescent="0.25">
      <c r="B716" s="28"/>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row>
    <row r="717" spans="2:27" x14ac:dyDescent="0.25">
      <c r="B717" s="28"/>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row>
    <row r="718" spans="2:27" x14ac:dyDescent="0.25">
      <c r="B718" s="28"/>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row>
    <row r="719" spans="2:27" x14ac:dyDescent="0.25">
      <c r="B719" s="28"/>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row>
    <row r="720" spans="2:27" x14ac:dyDescent="0.25">
      <c r="B720" s="28"/>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row>
    <row r="721" spans="2:27" x14ac:dyDescent="0.25">
      <c r="B721" s="28"/>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row>
    <row r="722" spans="2:27" x14ac:dyDescent="0.25">
      <c r="B722" s="28"/>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row>
    <row r="723" spans="2:27" x14ac:dyDescent="0.25">
      <c r="B723" s="28"/>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row>
    <row r="724" spans="2:27" x14ac:dyDescent="0.25">
      <c r="B724" s="28"/>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row>
    <row r="725" spans="2:27" x14ac:dyDescent="0.25">
      <c r="B725" s="28"/>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row>
    <row r="726" spans="2:27" x14ac:dyDescent="0.25">
      <c r="B726" s="28"/>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row>
    <row r="727" spans="2:27" x14ac:dyDescent="0.25">
      <c r="B727" s="28"/>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row>
    <row r="728" spans="2:27" x14ac:dyDescent="0.25">
      <c r="B728" s="28"/>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row>
    <row r="729" spans="2:27" x14ac:dyDescent="0.25">
      <c r="B729" s="28"/>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row>
    <row r="730" spans="2:27" x14ac:dyDescent="0.25">
      <c r="B730" s="28"/>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row>
    <row r="731" spans="2:27" x14ac:dyDescent="0.25">
      <c r="B731" s="28"/>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row>
    <row r="732" spans="2:27" x14ac:dyDescent="0.25">
      <c r="B732" s="28"/>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row>
    <row r="733" spans="2:27" x14ac:dyDescent="0.25">
      <c r="B733" s="28"/>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row>
    <row r="734" spans="2:27" x14ac:dyDescent="0.25">
      <c r="B734" s="28"/>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row>
    <row r="735" spans="2:27" x14ac:dyDescent="0.25">
      <c r="B735" s="28"/>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row>
    <row r="736" spans="2:27" x14ac:dyDescent="0.25">
      <c r="B736" s="28"/>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row>
    <row r="737" spans="2:27" x14ac:dyDescent="0.25">
      <c r="B737" s="28"/>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row>
    <row r="738" spans="2:27" x14ac:dyDescent="0.25">
      <c r="B738" s="28"/>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row>
    <row r="739" spans="2:27" x14ac:dyDescent="0.25">
      <c r="B739" s="28"/>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row>
    <row r="740" spans="2:27" x14ac:dyDescent="0.25">
      <c r="B740" s="28"/>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row>
    <row r="741" spans="2:27" x14ac:dyDescent="0.25">
      <c r="B741" s="28"/>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row>
    <row r="742" spans="2:27" x14ac:dyDescent="0.25">
      <c r="B742" s="28"/>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row>
    <row r="743" spans="2:27" x14ac:dyDescent="0.25">
      <c r="B743" s="28"/>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row>
    <row r="744" spans="2:27" x14ac:dyDescent="0.25">
      <c r="B744" s="28"/>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row>
    <row r="745" spans="2:27" x14ac:dyDescent="0.25">
      <c r="B745" s="28"/>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row>
    <row r="746" spans="2:27" x14ac:dyDescent="0.25">
      <c r="B746" s="28"/>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row>
    <row r="747" spans="2:27" x14ac:dyDescent="0.25">
      <c r="B747" s="28"/>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row>
    <row r="748" spans="2:27" x14ac:dyDescent="0.25">
      <c r="B748" s="28"/>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row>
    <row r="749" spans="2:27" x14ac:dyDescent="0.25">
      <c r="B749" s="28"/>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row>
    <row r="750" spans="2:27" x14ac:dyDescent="0.25">
      <c r="B750" s="28"/>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row>
    <row r="751" spans="2:27" x14ac:dyDescent="0.25">
      <c r="B751" s="28"/>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row>
    <row r="752" spans="2:27" x14ac:dyDescent="0.25">
      <c r="B752" s="28"/>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row>
    <row r="753" spans="2:27" x14ac:dyDescent="0.25">
      <c r="B753" s="28"/>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row>
    <row r="754" spans="2:27" x14ac:dyDescent="0.25">
      <c r="B754" s="28"/>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row>
    <row r="755" spans="2:27" x14ac:dyDescent="0.25">
      <c r="B755" s="28"/>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row>
    <row r="756" spans="2:27" x14ac:dyDescent="0.25">
      <c r="B756" s="28"/>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row>
    <row r="757" spans="2:27" x14ac:dyDescent="0.25">
      <c r="B757" s="28"/>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row>
    <row r="758" spans="2:27" x14ac:dyDescent="0.25">
      <c r="B758" s="28"/>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row>
    <row r="759" spans="2:27" x14ac:dyDescent="0.25">
      <c r="B759" s="28"/>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row>
    <row r="760" spans="2:27" x14ac:dyDescent="0.25">
      <c r="B760" s="28"/>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row>
    <row r="761" spans="2:27" x14ac:dyDescent="0.25">
      <c r="B761" s="28"/>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row>
    <row r="762" spans="2:27" x14ac:dyDescent="0.25">
      <c r="B762" s="28"/>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row>
    <row r="763" spans="2:27" x14ac:dyDescent="0.25">
      <c r="B763" s="28"/>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row>
    <row r="764" spans="2:27" x14ac:dyDescent="0.25">
      <c r="B764" s="28"/>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row>
    <row r="765" spans="2:27" x14ac:dyDescent="0.25">
      <c r="B765" s="28"/>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row>
    <row r="766" spans="2:27" x14ac:dyDescent="0.25">
      <c r="B766" s="28"/>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row>
    <row r="767" spans="2:27" x14ac:dyDescent="0.25">
      <c r="B767" s="28"/>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row>
    <row r="768" spans="2:27" x14ac:dyDescent="0.25">
      <c r="B768" s="28"/>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row>
    <row r="769" spans="2:27" x14ac:dyDescent="0.25">
      <c r="B769" s="28"/>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row>
    <row r="770" spans="2:27" x14ac:dyDescent="0.25">
      <c r="B770" s="28"/>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row>
    <row r="771" spans="2:27" x14ac:dyDescent="0.25">
      <c r="B771" s="28"/>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row>
    <row r="772" spans="2:27" x14ac:dyDescent="0.25">
      <c r="B772" s="28"/>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row>
    <row r="773" spans="2:27" x14ac:dyDescent="0.25">
      <c r="B773" s="28"/>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row>
    <row r="774" spans="2:27" x14ac:dyDescent="0.25">
      <c r="B774" s="28"/>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row>
    <row r="775" spans="2:27" x14ac:dyDescent="0.25">
      <c r="B775" s="28"/>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row>
    <row r="776" spans="2:27" x14ac:dyDescent="0.25">
      <c r="B776" s="28"/>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row>
    <row r="777" spans="2:27" x14ac:dyDescent="0.25">
      <c r="B777" s="28"/>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row>
    <row r="778" spans="2:27" x14ac:dyDescent="0.25">
      <c r="B778" s="28"/>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row>
    <row r="779" spans="2:27" x14ac:dyDescent="0.25">
      <c r="B779" s="28"/>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row>
    <row r="780" spans="2:27" x14ac:dyDescent="0.25">
      <c r="B780" s="28"/>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row>
    <row r="781" spans="2:27" x14ac:dyDescent="0.25">
      <c r="B781" s="28"/>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row>
    <row r="782" spans="2:27" x14ac:dyDescent="0.25">
      <c r="B782" s="28"/>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row>
    <row r="783" spans="2:27" x14ac:dyDescent="0.25">
      <c r="B783" s="28"/>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row>
    <row r="784" spans="2:27" x14ac:dyDescent="0.25">
      <c r="B784" s="28"/>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row>
    <row r="785" spans="2:27" x14ac:dyDescent="0.25">
      <c r="B785" s="28"/>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row>
    <row r="786" spans="2:27" x14ac:dyDescent="0.25">
      <c r="B786" s="28"/>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row>
    <row r="787" spans="2:27" x14ac:dyDescent="0.25">
      <c r="B787" s="28"/>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row>
    <row r="788" spans="2:27" x14ac:dyDescent="0.25">
      <c r="B788" s="28"/>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row>
    <row r="789" spans="2:27" x14ac:dyDescent="0.25">
      <c r="B789" s="28"/>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row>
    <row r="790" spans="2:27" x14ac:dyDescent="0.25">
      <c r="B790" s="28"/>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row>
    <row r="791" spans="2:27" x14ac:dyDescent="0.25">
      <c r="B791" s="28"/>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row>
    <row r="792" spans="2:27" x14ac:dyDescent="0.25">
      <c r="B792" s="28"/>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row>
    <row r="793" spans="2:27" x14ac:dyDescent="0.25">
      <c r="B793" s="28"/>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row>
    <row r="794" spans="2:27" x14ac:dyDescent="0.25">
      <c r="B794" s="28"/>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row>
    <row r="795" spans="2:27" x14ac:dyDescent="0.25">
      <c r="B795" s="28"/>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row>
    <row r="796" spans="2:27" x14ac:dyDescent="0.25">
      <c r="B796" s="28"/>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row>
    <row r="797" spans="2:27" x14ac:dyDescent="0.25">
      <c r="B797" s="28"/>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row>
    <row r="798" spans="2:27" x14ac:dyDescent="0.25">
      <c r="B798" s="28"/>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row>
    <row r="799" spans="2:27" x14ac:dyDescent="0.25">
      <c r="B799" s="28"/>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row>
    <row r="800" spans="2:27" x14ac:dyDescent="0.25">
      <c r="B800" s="28"/>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row>
    <row r="801" spans="2:27" x14ac:dyDescent="0.25">
      <c r="B801" s="28"/>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row>
    <row r="802" spans="2:27" x14ac:dyDescent="0.25">
      <c r="B802" s="28"/>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row>
    <row r="803" spans="2:27" x14ac:dyDescent="0.25">
      <c r="B803" s="28"/>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row>
    <row r="804" spans="2:27" x14ac:dyDescent="0.25">
      <c r="B804" s="28"/>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row>
    <row r="805" spans="2:27" x14ac:dyDescent="0.25">
      <c r="B805" s="28"/>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row>
    <row r="806" spans="2:27" x14ac:dyDescent="0.25">
      <c r="B806" s="28"/>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row>
    <row r="807" spans="2:27" x14ac:dyDescent="0.25">
      <c r="B807" s="28"/>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row>
    <row r="808" spans="2:27" x14ac:dyDescent="0.25">
      <c r="B808" s="28"/>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row>
    <row r="809" spans="2:27" x14ac:dyDescent="0.25">
      <c r="B809" s="28"/>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row>
    <row r="810" spans="2:27" x14ac:dyDescent="0.25">
      <c r="B810" s="28"/>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row>
    <row r="811" spans="2:27" x14ac:dyDescent="0.25">
      <c r="B811" s="28"/>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row>
    <row r="812" spans="2:27" x14ac:dyDescent="0.25">
      <c r="B812" s="28"/>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row>
    <row r="813" spans="2:27" x14ac:dyDescent="0.25">
      <c r="B813" s="28"/>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row>
    <row r="814" spans="2:27" x14ac:dyDescent="0.25">
      <c r="B814" s="28"/>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row>
    <row r="815" spans="2:27" x14ac:dyDescent="0.25">
      <c r="B815" s="28"/>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row>
    <row r="816" spans="2:27" x14ac:dyDescent="0.25">
      <c r="B816" s="28"/>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row>
    <row r="817" spans="2:27" x14ac:dyDescent="0.25">
      <c r="B817" s="28"/>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row>
    <row r="818" spans="2:27" x14ac:dyDescent="0.25">
      <c r="B818" s="28"/>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row>
    <row r="819" spans="2:27" x14ac:dyDescent="0.25">
      <c r="B819" s="28"/>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row>
    <row r="820" spans="2:27" x14ac:dyDescent="0.25">
      <c r="B820" s="28"/>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row>
    <row r="821" spans="2:27" x14ac:dyDescent="0.25">
      <c r="B821" s="28"/>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row>
    <row r="822" spans="2:27" x14ac:dyDescent="0.25">
      <c r="B822" s="28"/>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row>
    <row r="823" spans="2:27" x14ac:dyDescent="0.25">
      <c r="B823" s="28"/>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row>
    <row r="824" spans="2:27" x14ac:dyDescent="0.25">
      <c r="B824" s="28"/>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row>
    <row r="825" spans="2:27" x14ac:dyDescent="0.25">
      <c r="B825" s="28"/>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row>
    <row r="826" spans="2:27" x14ac:dyDescent="0.25">
      <c r="B826" s="28"/>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row>
    <row r="827" spans="2:27" x14ac:dyDescent="0.25">
      <c r="B827" s="28"/>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row>
    <row r="828" spans="2:27" x14ac:dyDescent="0.25">
      <c r="B828" s="28"/>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row>
    <row r="829" spans="2:27" x14ac:dyDescent="0.25">
      <c r="B829" s="28"/>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row>
    <row r="830" spans="2:27" x14ac:dyDescent="0.25">
      <c r="B830" s="28"/>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row>
    <row r="831" spans="2:27" x14ac:dyDescent="0.25">
      <c r="B831" s="28"/>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row>
    <row r="832" spans="2:27" x14ac:dyDescent="0.25">
      <c r="B832" s="28"/>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row>
    <row r="833" spans="2:27" x14ac:dyDescent="0.25">
      <c r="B833" s="28"/>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row>
    <row r="834" spans="2:27" x14ac:dyDescent="0.25">
      <c r="B834" s="28"/>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row>
    <row r="835" spans="2:27" x14ac:dyDescent="0.25">
      <c r="B835" s="28"/>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row>
    <row r="836" spans="2:27" x14ac:dyDescent="0.25">
      <c r="B836" s="28"/>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row>
    <row r="837" spans="2:27" x14ac:dyDescent="0.25">
      <c r="B837" s="28"/>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row>
    <row r="838" spans="2:27" x14ac:dyDescent="0.25">
      <c r="B838" s="28"/>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row>
    <row r="839" spans="2:27" x14ac:dyDescent="0.25">
      <c r="B839" s="28"/>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row>
    <row r="840" spans="2:27" x14ac:dyDescent="0.25">
      <c r="B840" s="28"/>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row>
    <row r="841" spans="2:27" x14ac:dyDescent="0.25">
      <c r="B841" s="28"/>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row>
    <row r="842" spans="2:27" x14ac:dyDescent="0.25">
      <c r="B842" s="28"/>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row>
    <row r="843" spans="2:27" x14ac:dyDescent="0.25">
      <c r="B843" s="28"/>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row>
    <row r="844" spans="2:27" x14ac:dyDescent="0.25">
      <c r="B844" s="28"/>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row>
    <row r="845" spans="2:27" x14ac:dyDescent="0.25">
      <c r="B845" s="28"/>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row>
    <row r="846" spans="2:27" x14ac:dyDescent="0.25">
      <c r="B846" s="28"/>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row>
    <row r="847" spans="2:27" x14ac:dyDescent="0.25">
      <c r="B847" s="28"/>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row>
    <row r="848" spans="2:27" x14ac:dyDescent="0.25">
      <c r="B848" s="28"/>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row>
    <row r="849" spans="2:27" x14ac:dyDescent="0.25">
      <c r="B849" s="28"/>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row>
    <row r="850" spans="2:27" x14ac:dyDescent="0.25">
      <c r="B850" s="28"/>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row>
    <row r="851" spans="2:27" x14ac:dyDescent="0.25">
      <c r="B851" s="28"/>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row>
    <row r="852" spans="2:27" x14ac:dyDescent="0.25">
      <c r="B852" s="28"/>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row>
    <row r="853" spans="2:27" x14ac:dyDescent="0.25">
      <c r="B853" s="28"/>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row>
    <row r="854" spans="2:27" x14ac:dyDescent="0.25">
      <c r="B854" s="28"/>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row>
    <row r="855" spans="2:27" x14ac:dyDescent="0.25">
      <c r="B855" s="28"/>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row>
    <row r="856" spans="2:27" x14ac:dyDescent="0.25">
      <c r="B856" s="28"/>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row>
    <row r="857" spans="2:27" x14ac:dyDescent="0.25">
      <c r="B857" s="28"/>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row>
    <row r="858" spans="2:27" x14ac:dyDescent="0.25">
      <c r="B858" s="28"/>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row>
    <row r="859" spans="2:27" x14ac:dyDescent="0.25">
      <c r="B859" s="28"/>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row>
    <row r="860" spans="2:27" x14ac:dyDescent="0.25">
      <c r="B860" s="28"/>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row>
    <row r="861" spans="2:27" x14ac:dyDescent="0.25">
      <c r="B861" s="28"/>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row>
    <row r="862" spans="2:27" x14ac:dyDescent="0.25">
      <c r="B862" s="28"/>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row>
    <row r="863" spans="2:27" x14ac:dyDescent="0.25">
      <c r="B863" s="28"/>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row>
    <row r="864" spans="2:27" x14ac:dyDescent="0.25">
      <c r="B864" s="28"/>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row>
    <row r="865" spans="2:27" x14ac:dyDescent="0.25">
      <c r="B865" s="28"/>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row>
    <row r="866" spans="2:27" x14ac:dyDescent="0.25">
      <c r="B866" s="28"/>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row>
    <row r="867" spans="2:27" x14ac:dyDescent="0.25">
      <c r="B867" s="28"/>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row>
    <row r="868" spans="2:27" x14ac:dyDescent="0.25">
      <c r="B868" s="28"/>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row>
    <row r="869" spans="2:27" x14ac:dyDescent="0.25">
      <c r="B869" s="28"/>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row>
    <row r="870" spans="2:27" x14ac:dyDescent="0.25">
      <c r="B870" s="28"/>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row>
    <row r="871" spans="2:27" x14ac:dyDescent="0.25">
      <c r="B871" s="28"/>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row>
    <row r="872" spans="2:27" x14ac:dyDescent="0.25">
      <c r="B872" s="28"/>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row>
    <row r="873" spans="2:27" x14ac:dyDescent="0.25">
      <c r="B873" s="28"/>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row>
    <row r="874" spans="2:27" x14ac:dyDescent="0.25">
      <c r="B874" s="28"/>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row>
    <row r="875" spans="2:27" x14ac:dyDescent="0.25">
      <c r="B875" s="28"/>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row>
    <row r="876" spans="2:27" x14ac:dyDescent="0.25">
      <c r="B876" s="28"/>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row>
    <row r="877" spans="2:27" x14ac:dyDescent="0.25">
      <c r="B877" s="28"/>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row>
    <row r="878" spans="2:27" x14ac:dyDescent="0.25">
      <c r="B878" s="28"/>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row>
    <row r="879" spans="2:27" x14ac:dyDescent="0.25">
      <c r="B879" s="28"/>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row>
    <row r="880" spans="2:27" x14ac:dyDescent="0.25">
      <c r="B880" s="28"/>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row>
    <row r="881" spans="2:27" x14ac:dyDescent="0.25">
      <c r="B881" s="28"/>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row>
    <row r="882" spans="2:27" x14ac:dyDescent="0.25">
      <c r="B882" s="28"/>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row>
    <row r="883" spans="2:27" x14ac:dyDescent="0.25">
      <c r="B883" s="28"/>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row>
    <row r="884" spans="2:27" x14ac:dyDescent="0.25">
      <c r="B884" s="28"/>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row>
    <row r="885" spans="2:27" x14ac:dyDescent="0.25">
      <c r="B885" s="28"/>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row>
    <row r="886" spans="2:27" x14ac:dyDescent="0.25">
      <c r="B886" s="28"/>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row>
    <row r="887" spans="2:27" x14ac:dyDescent="0.25">
      <c r="B887" s="28"/>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row>
    <row r="888" spans="2:27" x14ac:dyDescent="0.25">
      <c r="B888" s="28"/>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row>
    <row r="889" spans="2:27" x14ac:dyDescent="0.25">
      <c r="B889" s="28"/>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row>
    <row r="890" spans="2:27" x14ac:dyDescent="0.25">
      <c r="B890" s="28"/>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row>
    <row r="891" spans="2:27" x14ac:dyDescent="0.25">
      <c r="B891" s="28"/>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row>
    <row r="892" spans="2:27" x14ac:dyDescent="0.25">
      <c r="B892" s="28"/>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row>
    <row r="893" spans="2:27" x14ac:dyDescent="0.25">
      <c r="B893" s="28"/>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row>
    <row r="894" spans="2:27" x14ac:dyDescent="0.25">
      <c r="B894" s="28"/>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row>
    <row r="895" spans="2:27" x14ac:dyDescent="0.25">
      <c r="B895" s="28"/>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row>
    <row r="896" spans="2:27" x14ac:dyDescent="0.25">
      <c r="B896" s="28"/>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row>
    <row r="897" spans="2:27" x14ac:dyDescent="0.25">
      <c r="B897" s="28"/>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row>
    <row r="898" spans="2:27" x14ac:dyDescent="0.25">
      <c r="B898" s="28"/>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row>
    <row r="899" spans="2:27" x14ac:dyDescent="0.25">
      <c r="B899" s="28"/>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row>
    <row r="900" spans="2:27" x14ac:dyDescent="0.25">
      <c r="B900" s="28"/>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row>
    <row r="901" spans="2:27" x14ac:dyDescent="0.25">
      <c r="B901" s="28"/>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row>
    <row r="902" spans="2:27" x14ac:dyDescent="0.25">
      <c r="B902" s="28"/>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row>
    <row r="903" spans="2:27" x14ac:dyDescent="0.25">
      <c r="B903" s="28"/>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row>
    <row r="904" spans="2:27" x14ac:dyDescent="0.25">
      <c r="B904" s="28"/>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row>
    <row r="905" spans="2:27" x14ac:dyDescent="0.25">
      <c r="B905" s="28"/>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row>
    <row r="906" spans="2:27" x14ac:dyDescent="0.25">
      <c r="B906" s="28"/>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row>
    <row r="907" spans="2:27" x14ac:dyDescent="0.25">
      <c r="B907" s="28"/>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row>
    <row r="908" spans="2:27" x14ac:dyDescent="0.25">
      <c r="B908" s="28"/>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row>
    <row r="909" spans="2:27" x14ac:dyDescent="0.25">
      <c r="B909" s="28"/>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row>
    <row r="910" spans="2:27" x14ac:dyDescent="0.25">
      <c r="B910" s="28"/>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row>
    <row r="911" spans="2:27" x14ac:dyDescent="0.25">
      <c r="B911" s="28"/>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row>
    <row r="912" spans="2:27" x14ac:dyDescent="0.25">
      <c r="B912" s="28"/>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row>
    <row r="913" spans="2:27" x14ac:dyDescent="0.25">
      <c r="B913" s="28"/>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row>
    <row r="914" spans="2:27" x14ac:dyDescent="0.25">
      <c r="B914" s="28"/>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row>
    <row r="915" spans="2:27" x14ac:dyDescent="0.25">
      <c r="B915" s="28"/>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row>
    <row r="916" spans="2:27" x14ac:dyDescent="0.25">
      <c r="B916" s="28"/>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row>
    <row r="917" spans="2:27" x14ac:dyDescent="0.25">
      <c r="B917" s="28"/>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row>
    <row r="918" spans="2:27" x14ac:dyDescent="0.25">
      <c r="B918" s="28"/>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row>
    <row r="919" spans="2:27" x14ac:dyDescent="0.25">
      <c r="B919" s="28"/>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row>
    <row r="920" spans="2:27" x14ac:dyDescent="0.25">
      <c r="B920" s="28"/>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row>
    <row r="921" spans="2:27" x14ac:dyDescent="0.25">
      <c r="B921" s="28"/>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row>
    <row r="922" spans="2:27" x14ac:dyDescent="0.25">
      <c r="B922" s="28"/>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row>
    <row r="923" spans="2:27" x14ac:dyDescent="0.25">
      <c r="B923" s="28"/>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row>
    <row r="924" spans="2:27" x14ac:dyDescent="0.25">
      <c r="B924" s="28"/>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row>
    <row r="925" spans="2:27" x14ac:dyDescent="0.25">
      <c r="B925" s="28"/>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row>
    <row r="926" spans="2:27" x14ac:dyDescent="0.25">
      <c r="B926" s="28"/>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row>
    <row r="927" spans="2:27" x14ac:dyDescent="0.25">
      <c r="B927" s="28"/>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row>
    <row r="928" spans="2:27" x14ac:dyDescent="0.25">
      <c r="B928" s="28"/>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row>
    <row r="929" spans="2:27" x14ac:dyDescent="0.25">
      <c r="B929" s="28"/>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row>
    <row r="930" spans="2:27" x14ac:dyDescent="0.25">
      <c r="B930" s="28"/>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row>
    <row r="931" spans="2:27" x14ac:dyDescent="0.25">
      <c r="B931" s="28"/>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row>
    <row r="932" spans="2:27" x14ac:dyDescent="0.25">
      <c r="B932" s="28"/>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row>
    <row r="933" spans="2:27" x14ac:dyDescent="0.25">
      <c r="B933" s="28"/>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row>
    <row r="934" spans="2:27" x14ac:dyDescent="0.25">
      <c r="B934" s="28"/>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row>
    <row r="935" spans="2:27" x14ac:dyDescent="0.25">
      <c r="B935" s="28"/>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row>
    <row r="936" spans="2:27" x14ac:dyDescent="0.25">
      <c r="B936" s="28"/>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row>
    <row r="937" spans="2:27" x14ac:dyDescent="0.25">
      <c r="B937" s="28"/>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row>
    <row r="938" spans="2:27" x14ac:dyDescent="0.25">
      <c r="B938" s="28"/>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row>
    <row r="939" spans="2:27" x14ac:dyDescent="0.25">
      <c r="B939" s="28"/>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row>
    <row r="940" spans="2:27" x14ac:dyDescent="0.25">
      <c r="B940" s="28"/>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row>
    <row r="941" spans="2:27" x14ac:dyDescent="0.25">
      <c r="B941" s="28"/>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row>
    <row r="942" spans="2:27" x14ac:dyDescent="0.25">
      <c r="B942" s="28"/>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row>
    <row r="943" spans="2:27" x14ac:dyDescent="0.25">
      <c r="B943" s="28"/>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row>
    <row r="944" spans="2:27" x14ac:dyDescent="0.25">
      <c r="B944" s="28"/>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row>
    <row r="945" spans="2:27" x14ac:dyDescent="0.25">
      <c r="B945" s="28"/>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row>
    <row r="946" spans="2:27" x14ac:dyDescent="0.25">
      <c r="B946" s="28"/>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row>
    <row r="947" spans="2:27" x14ac:dyDescent="0.25">
      <c r="B947" s="28"/>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row>
    <row r="948" spans="2:27" x14ac:dyDescent="0.25">
      <c r="B948" s="28"/>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row>
    <row r="949" spans="2:27" x14ac:dyDescent="0.25">
      <c r="B949" s="28"/>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row>
    <row r="950" spans="2:27" x14ac:dyDescent="0.25">
      <c r="B950" s="28"/>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row>
    <row r="951" spans="2:27" x14ac:dyDescent="0.25">
      <c r="B951" s="28"/>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row>
    <row r="952" spans="2:27" x14ac:dyDescent="0.25">
      <c r="B952" s="28"/>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row>
    <row r="953" spans="2:27" x14ac:dyDescent="0.25">
      <c r="B953" s="28"/>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row>
    <row r="954" spans="2:27" x14ac:dyDescent="0.25">
      <c r="B954" s="28"/>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row>
    <row r="955" spans="2:27" x14ac:dyDescent="0.25">
      <c r="B955" s="28"/>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row>
    <row r="956" spans="2:27" x14ac:dyDescent="0.25">
      <c r="B956" s="28"/>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row>
    <row r="957" spans="2:27" x14ac:dyDescent="0.25">
      <c r="B957" s="28"/>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row>
    <row r="958" spans="2:27" x14ac:dyDescent="0.25">
      <c r="B958" s="28"/>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row>
    <row r="959" spans="2:27" x14ac:dyDescent="0.25">
      <c r="B959" s="28"/>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row>
    <row r="960" spans="2:27" x14ac:dyDescent="0.25">
      <c r="B960" s="28"/>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row>
    <row r="961" spans="2:27" x14ac:dyDescent="0.25">
      <c r="B961" s="28"/>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row>
    <row r="962" spans="2:27" x14ac:dyDescent="0.25">
      <c r="B962" s="28"/>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row>
    <row r="963" spans="2:27" x14ac:dyDescent="0.25">
      <c r="B963" s="28"/>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row>
    <row r="964" spans="2:27" x14ac:dyDescent="0.25">
      <c r="B964" s="28"/>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row>
    <row r="965" spans="2:27" x14ac:dyDescent="0.25">
      <c r="B965" s="28"/>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row>
    <row r="966" spans="2:27" x14ac:dyDescent="0.25">
      <c r="B966" s="28"/>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row>
    <row r="967" spans="2:27" x14ac:dyDescent="0.25">
      <c r="B967" s="28"/>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row>
    <row r="968" spans="2:27" x14ac:dyDescent="0.25">
      <c r="B968" s="28"/>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row>
    <row r="969" spans="2:27" x14ac:dyDescent="0.25">
      <c r="B969" s="28"/>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row>
    <row r="970" spans="2:27" x14ac:dyDescent="0.25">
      <c r="B970" s="28"/>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row>
    <row r="971" spans="2:27" x14ac:dyDescent="0.25">
      <c r="B971" s="28"/>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row>
    <row r="972" spans="2:27" x14ac:dyDescent="0.25">
      <c r="B972" s="28"/>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row>
    <row r="973" spans="2:27" x14ac:dyDescent="0.25">
      <c r="B973" s="28"/>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row>
    <row r="974" spans="2:27" x14ac:dyDescent="0.25">
      <c r="B974" s="28"/>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row>
    <row r="975" spans="2:27" x14ac:dyDescent="0.25">
      <c r="B975" s="28"/>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row>
    <row r="976" spans="2:27" x14ac:dyDescent="0.25">
      <c r="B976" s="28"/>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row>
    <row r="977" spans="2:27" x14ac:dyDescent="0.25">
      <c r="B977" s="28"/>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row>
    <row r="978" spans="2:27" x14ac:dyDescent="0.25">
      <c r="B978" s="28"/>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row>
    <row r="979" spans="2:27" x14ac:dyDescent="0.25">
      <c r="B979" s="28"/>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row>
    <row r="980" spans="2:27" x14ac:dyDescent="0.25">
      <c r="B980" s="28"/>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row>
    <row r="981" spans="2:27" x14ac:dyDescent="0.25">
      <c r="B981" s="28"/>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row>
    <row r="982" spans="2:27" x14ac:dyDescent="0.25">
      <c r="B982" s="28"/>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row>
    <row r="983" spans="2:27" x14ac:dyDescent="0.25">
      <c r="B983" s="28"/>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row>
    <row r="984" spans="2:27" x14ac:dyDescent="0.25">
      <c r="B984" s="28"/>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row>
    <row r="985" spans="2:27" x14ac:dyDescent="0.25">
      <c r="B985" s="28"/>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row>
    <row r="986" spans="2:27" x14ac:dyDescent="0.25">
      <c r="B986" s="28"/>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row>
    <row r="987" spans="2:27" x14ac:dyDescent="0.25">
      <c r="B987" s="28"/>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row>
    <row r="988" spans="2:27" x14ac:dyDescent="0.25">
      <c r="B988" s="28"/>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row>
    <row r="989" spans="2:27" x14ac:dyDescent="0.25">
      <c r="B989" s="28"/>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row>
    <row r="990" spans="2:27" x14ac:dyDescent="0.25">
      <c r="B990" s="28"/>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row>
    <row r="991" spans="2:27" x14ac:dyDescent="0.25">
      <c r="B991" s="28"/>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row>
    <row r="992" spans="2:27" x14ac:dyDescent="0.25">
      <c r="B992" s="28"/>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row>
    <row r="993" spans="2:27" x14ac:dyDescent="0.25">
      <c r="B993" s="28"/>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row>
    <row r="994" spans="2:27" x14ac:dyDescent="0.25">
      <c r="B994" s="28"/>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row>
    <row r="995" spans="2:27" x14ac:dyDescent="0.25">
      <c r="B995" s="28"/>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row>
    <row r="996" spans="2:27" x14ac:dyDescent="0.25">
      <c r="B996" s="28"/>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row>
    <row r="997" spans="2:27" x14ac:dyDescent="0.25">
      <c r="B997" s="28"/>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row>
    <row r="998" spans="2:27" x14ac:dyDescent="0.25">
      <c r="B998" s="28"/>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row>
  </sheetData>
  <mergeCells count="1">
    <mergeCell ref="B8: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2023</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BLGF</dc:creator>
  <cp:lastModifiedBy>BLGF</cp:lastModifiedBy>
  <dcterms:created xsi:type="dcterms:W3CDTF">2024-09-12T08:16:57Z</dcterms:created>
  <dcterms:modified xsi:type="dcterms:W3CDTF">2024-09-16T02:42:31Z</dcterms:modified>
</cp:coreProperties>
</file>