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D:\MIRAH\2. DATA\Per LGU type, Income Class, Region\"/>
    </mc:Choice>
  </mc:AlternateContent>
  <xr:revisionPtr revIDLastSave="0" documentId="8_{34873068-82AB-43E8-88B3-B13FB77B0370}" xr6:coauthVersionLast="47" xr6:coauthVersionMax="47" xr10:uidLastSave="{00000000-0000-0000-0000-000000000000}"/>
  <bookViews>
    <workbookView xWindow="-20610" yWindow="2220" windowWidth="20730" windowHeight="11040" xr2:uid="{00000000-000D-0000-FFFF-FFFF00000000}"/>
  </bookViews>
  <sheets>
    <sheet name="REGION" sheetId="4" r:id="rId1"/>
    <sheet name="Metadata" sheetId="5" r:id="rId2"/>
  </sheets>
  <externalReferences>
    <externalReference r:id="rId3"/>
  </externalReferences>
  <definedNames>
    <definedName name="AFF_Con">#REF!</definedName>
    <definedName name="AFF_Cur">#REF!</definedName>
    <definedName name="banks">'[1]FY 2016'!$Z$1048448:$Z$1048576</definedName>
    <definedName name="BSD_Con_Lev_Qrt">#REF!</definedName>
    <definedName name="BSD_Cur_Lev_Qrt">#REF!</definedName>
    <definedName name="BSD_Grw_Anl">#REF!</definedName>
    <definedName name="BSD_Grw_Con_Qrt">#REF!</definedName>
    <definedName name="BSD_Grw_Cur_Qrt">#REF!</definedName>
    <definedName name="BSD_Inf_Anl">#REF!</definedName>
    <definedName name="BSD_Inf_Qrt">#REF!</definedName>
    <definedName name="BSD_IPIN_Anl">#REF!</definedName>
    <definedName name="BSD_IPIN_Qrt">#REF!</definedName>
    <definedName name="BSD_Lev_Anl">#REF!</definedName>
    <definedName name="BSD_Per_Anl">#REF!</definedName>
    <definedName name="BSD_Per_Con_Qrt">#REF!</definedName>
    <definedName name="BSD_Per_Cur_Qrt">#REF!</definedName>
    <definedName name="CIS_Con_Lev_Qrt">#REF!</definedName>
    <definedName name="CIS_Cur_Lev_Qrt">#REF!</definedName>
    <definedName name="CIS_Lev_Anl">#REF!</definedName>
    <definedName name="CNS_Con">#REF!</definedName>
    <definedName name="CNS_Cur">#REF!</definedName>
    <definedName name="DEQ_Con">#REF!</definedName>
    <definedName name="DEQ_Cur">#REF!</definedName>
    <definedName name="dfs">#REF!</definedName>
    <definedName name="EGW_Con">#REF!</definedName>
    <definedName name="EGW_Cur">#REF!</definedName>
    <definedName name="Emp_by_Ind">#REF!</definedName>
    <definedName name="FIN_Con">#REF!</definedName>
    <definedName name="FIN_Cur">#REF!</definedName>
    <definedName name="GCE_Con_Lev_Qrt">#REF!</definedName>
    <definedName name="GCE_Cur_Lev_Qrt">#REF!</definedName>
    <definedName name="GCE_Grw_Anl">#REF!</definedName>
    <definedName name="GCE_Grw_Con_Qrt">#REF!</definedName>
    <definedName name="GCE_Grw_Cur_Qrt">#REF!</definedName>
    <definedName name="GCE_Inf_Anl">#REF!</definedName>
    <definedName name="GCE_Inf_Qrt">#REF!</definedName>
    <definedName name="GCE_IPIN_Anl">#REF!</definedName>
    <definedName name="GCE_IPIN_Qrt">#REF!</definedName>
    <definedName name="GCE_Lev_Anl">#REF!</definedName>
    <definedName name="GCE_Per_Anl">#REF!</definedName>
    <definedName name="GCE_Per_Con_Qrt">#REF!</definedName>
    <definedName name="GCE_Per_Cur_Qrt">#REF!</definedName>
    <definedName name="GDP_Exp_Con_Lev_Qrt">#REF!</definedName>
    <definedName name="GDP_Exp_Cur_Lev_Qrt">#REF!</definedName>
    <definedName name="GDP_Exp_Grw_Anl">#REF!</definedName>
    <definedName name="GDP_Exp_Grw_Con_Qrt">#REF!</definedName>
    <definedName name="GDP_Exp_Grw_Cur_Qrt">#REF!</definedName>
    <definedName name="GDP_Exp_Inf_Anl">#REF!</definedName>
    <definedName name="GDP_Exp_Inf_Qrt">#REF!</definedName>
    <definedName name="GDP_Exp_IPIN_Anl">#REF!</definedName>
    <definedName name="GDP_Exp_IPIN_Qrt">#REF!</definedName>
    <definedName name="GDP_Exp_Lev_Anl">#REF!</definedName>
    <definedName name="GDP_Exp_Per_Anl">#REF!</definedName>
    <definedName name="GDP_Exp_Per_Con_Qrt">#REF!</definedName>
    <definedName name="GDP_Exp_Per_Cur_Qrt">#REF!</definedName>
    <definedName name="GDP_Pro_Con_Lev_Qrt">#REF!</definedName>
    <definedName name="GDP_Pro_Cur_Lev_Qrt">#REF!</definedName>
    <definedName name="GDP_Pro_Grw_Anl">#REF!</definedName>
    <definedName name="GDP_Pro_Grw_Con_Qrt">#REF!</definedName>
    <definedName name="GDP_Pro_Grw_Cur_Qrt">#REF!</definedName>
    <definedName name="GDP_Pro_Inf_Anl">#REF!</definedName>
    <definedName name="GDP_Pro_Inf_Qrt">#REF!</definedName>
    <definedName name="GDP_Pro_IPIN_Anl">#REF!</definedName>
    <definedName name="GDP_Pro_IPIN_Qrt">#REF!</definedName>
    <definedName name="GDP_Pro_Lev_Anl">#REF!</definedName>
    <definedName name="GDP_Pro_Per_Anl">#REF!</definedName>
    <definedName name="GDP_Pro_Per_Con_Qrt">#REF!</definedName>
    <definedName name="GDP_Pro_Per_Cur_Qrt">#REF!</definedName>
    <definedName name="GSR_Con">#REF!</definedName>
    <definedName name="GSR_Cur">#REF!</definedName>
    <definedName name="incomeclass">'[1]FY 2016'!$D$1048447:$D$1048576</definedName>
    <definedName name="Indicators_Anl">#REF!</definedName>
    <definedName name="MAQ_Con">#REF!</definedName>
    <definedName name="MAQ_Cur">#REF!</definedName>
    <definedName name="MEX_Con">#REF!</definedName>
    <definedName name="MEX_Cur">#REF!</definedName>
    <definedName name="MFG_Con">#REF!</definedName>
    <definedName name="MFG_Cur">#REF!</definedName>
    <definedName name="MIM_Con">#REF!</definedName>
    <definedName name="MIM_Cur">#REF!</definedName>
    <definedName name="NFIA_Con_Lev_Anl">#REF!</definedName>
    <definedName name="NFIA_Con_Lev_Qrt">#REF!</definedName>
    <definedName name="NFIA_Cur_Lev_Anl">#REF!</definedName>
    <definedName name="NFIA_Cur_Lev_Qrt">#REF!</definedName>
    <definedName name="NFIA_Grw_Anl">#REF!</definedName>
    <definedName name="NFIA_Grw_Con_Qrt">#REF!</definedName>
    <definedName name="NFIA_Grw_Cur_Qrt">#REF!</definedName>
    <definedName name="NMI_Con">#REF!</definedName>
    <definedName name="NMI_Cur">#REF!</definedName>
    <definedName name="NMX_Con">#REF!</definedName>
    <definedName name="NMX_Cur">#REF!</definedName>
    <definedName name="ODR_Con">#REF!</definedName>
    <definedName name="ODR_Cur">#REF!</definedName>
    <definedName name="PCE_Con">#REF!</definedName>
    <definedName name="PCE_Cur">#REF!</definedName>
    <definedName name="Per_Cap_GDP_Grw_Anl">#REF!</definedName>
    <definedName name="Per_Cap_GDP_Grw_Qrt">#REF!</definedName>
    <definedName name="Per_Cap_GDP_Lev_Anl">#REF!</definedName>
    <definedName name="Per_Cap_GDP_Lev_Qrt">#REF!</definedName>
    <definedName name="PSR_Con">#REF!</definedName>
    <definedName name="PSR_Cur">#REF!</definedName>
    <definedName name="Region">'[1]FY 2016'!$C$1048439:$C$1048576</definedName>
    <definedName name="Sum_Tab_Anl">#REF!</definedName>
    <definedName name="Sum_Tab_Qrt">#REF!</definedName>
    <definedName name="TCS_Con">#REF!</definedName>
    <definedName name="TCS_Cur">#REF!</definedName>
    <definedName name="TRD_Con">#REF!</definedName>
    <definedName name="TRD_Cur">#REF!</definedName>
    <definedName name="type">'[1]FY 2016'!$E$1048451:$E$1048576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4" l="1"/>
  <c r="X25" i="4"/>
  <c r="AA25" i="4"/>
  <c r="AB25" i="4"/>
  <c r="AC9" i="4"/>
  <c r="AC10" i="4"/>
  <c r="AC11" i="4"/>
  <c r="AC12" i="4"/>
  <c r="AC13" i="4"/>
  <c r="AC14" i="4"/>
  <c r="AC15" i="4"/>
  <c r="AC16" i="4"/>
  <c r="AC17" i="4"/>
  <c r="AC18" i="4"/>
  <c r="AC19" i="4"/>
  <c r="AC20" i="4"/>
  <c r="AC21" i="4"/>
  <c r="AC22" i="4"/>
  <c r="AC23" i="4"/>
  <c r="AC24" i="4"/>
  <c r="AC8" i="4"/>
  <c r="AC25" i="4" s="1"/>
  <c r="Z25" i="4"/>
  <c r="V25" i="4"/>
  <c r="R25" i="4"/>
  <c r="P25" i="4"/>
  <c r="N25" i="4"/>
  <c r="L25" i="4"/>
  <c r="J25" i="4"/>
  <c r="H25" i="4"/>
  <c r="F25" i="4"/>
  <c r="D25" i="4"/>
  <c r="B25" i="4"/>
  <c r="W24" i="4"/>
  <c r="U24" i="4"/>
  <c r="S24" i="4"/>
  <c r="Q24" i="4"/>
  <c r="O24" i="4"/>
  <c r="M24" i="4"/>
  <c r="K24" i="4"/>
  <c r="I24" i="4"/>
  <c r="G24" i="4"/>
  <c r="E24" i="4"/>
  <c r="C24" i="4"/>
  <c r="W23" i="4"/>
  <c r="U23" i="4"/>
  <c r="S23" i="4"/>
  <c r="Q23" i="4"/>
  <c r="O23" i="4"/>
  <c r="M23" i="4"/>
  <c r="K23" i="4"/>
  <c r="I23" i="4"/>
  <c r="G23" i="4"/>
  <c r="E23" i="4"/>
  <c r="C23" i="4"/>
  <c r="W22" i="4"/>
  <c r="U22" i="4"/>
  <c r="S22" i="4"/>
  <c r="Q22" i="4"/>
  <c r="O22" i="4"/>
  <c r="M22" i="4"/>
  <c r="K22" i="4"/>
  <c r="I22" i="4"/>
  <c r="G22" i="4"/>
  <c r="E22" i="4"/>
  <c r="C22" i="4"/>
  <c r="W21" i="4"/>
  <c r="U21" i="4"/>
  <c r="S21" i="4"/>
  <c r="Q21" i="4"/>
  <c r="O21" i="4"/>
  <c r="M21" i="4"/>
  <c r="K21" i="4"/>
  <c r="I21" i="4"/>
  <c r="G21" i="4"/>
  <c r="E21" i="4"/>
  <c r="C21" i="4"/>
  <c r="W20" i="4"/>
  <c r="U20" i="4"/>
  <c r="S20" i="4"/>
  <c r="Q20" i="4"/>
  <c r="O20" i="4"/>
  <c r="M20" i="4"/>
  <c r="K20" i="4"/>
  <c r="I20" i="4"/>
  <c r="G20" i="4"/>
  <c r="E20" i="4"/>
  <c r="C20" i="4"/>
  <c r="W19" i="4"/>
  <c r="U19" i="4"/>
  <c r="S19" i="4"/>
  <c r="Q19" i="4"/>
  <c r="O19" i="4"/>
  <c r="M19" i="4"/>
  <c r="K19" i="4"/>
  <c r="I19" i="4"/>
  <c r="G19" i="4"/>
  <c r="E19" i="4"/>
  <c r="C19" i="4"/>
  <c r="W18" i="4"/>
  <c r="U18" i="4"/>
  <c r="S18" i="4"/>
  <c r="Q18" i="4"/>
  <c r="O18" i="4"/>
  <c r="M18" i="4"/>
  <c r="K18" i="4"/>
  <c r="I18" i="4"/>
  <c r="G18" i="4"/>
  <c r="E18" i="4"/>
  <c r="C18" i="4"/>
  <c r="W17" i="4"/>
  <c r="U17" i="4"/>
  <c r="S17" i="4"/>
  <c r="Q17" i="4"/>
  <c r="O17" i="4"/>
  <c r="M17" i="4"/>
  <c r="K17" i="4"/>
  <c r="I17" i="4"/>
  <c r="G17" i="4"/>
  <c r="E17" i="4"/>
  <c r="C17" i="4"/>
  <c r="W16" i="4"/>
  <c r="U16" i="4"/>
  <c r="S16" i="4"/>
  <c r="Q16" i="4"/>
  <c r="O16" i="4"/>
  <c r="M16" i="4"/>
  <c r="K16" i="4"/>
  <c r="I16" i="4"/>
  <c r="G16" i="4"/>
  <c r="E16" i="4"/>
  <c r="C16" i="4"/>
  <c r="W15" i="4"/>
  <c r="U15" i="4"/>
  <c r="S15" i="4"/>
  <c r="Q15" i="4"/>
  <c r="O15" i="4"/>
  <c r="M15" i="4"/>
  <c r="K15" i="4"/>
  <c r="I15" i="4"/>
  <c r="G15" i="4"/>
  <c r="E15" i="4"/>
  <c r="C15" i="4"/>
  <c r="W14" i="4"/>
  <c r="U14" i="4"/>
  <c r="S14" i="4"/>
  <c r="Q14" i="4"/>
  <c r="O14" i="4"/>
  <c r="M14" i="4"/>
  <c r="K14" i="4"/>
  <c r="I14" i="4"/>
  <c r="G14" i="4"/>
  <c r="E14" i="4"/>
  <c r="C14" i="4"/>
  <c r="W13" i="4"/>
  <c r="U13" i="4"/>
  <c r="S13" i="4"/>
  <c r="Q13" i="4"/>
  <c r="O13" i="4"/>
  <c r="M13" i="4"/>
  <c r="K13" i="4"/>
  <c r="I13" i="4"/>
  <c r="G13" i="4"/>
  <c r="E13" i="4"/>
  <c r="C13" i="4"/>
  <c r="W12" i="4"/>
  <c r="U12" i="4"/>
  <c r="S12" i="4"/>
  <c r="Q12" i="4"/>
  <c r="O12" i="4"/>
  <c r="M12" i="4"/>
  <c r="K12" i="4"/>
  <c r="I12" i="4"/>
  <c r="G12" i="4"/>
  <c r="E12" i="4"/>
  <c r="C12" i="4"/>
  <c r="W11" i="4"/>
  <c r="U11" i="4"/>
  <c r="S11" i="4"/>
  <c r="Q11" i="4"/>
  <c r="O11" i="4"/>
  <c r="M11" i="4"/>
  <c r="K11" i="4"/>
  <c r="I11" i="4"/>
  <c r="G11" i="4"/>
  <c r="E11" i="4"/>
  <c r="C11" i="4"/>
  <c r="W10" i="4"/>
  <c r="U10" i="4"/>
  <c r="S10" i="4"/>
  <c r="Q10" i="4"/>
  <c r="O10" i="4"/>
  <c r="M10" i="4"/>
  <c r="K10" i="4"/>
  <c r="I10" i="4"/>
  <c r="G10" i="4"/>
  <c r="E10" i="4"/>
  <c r="C10" i="4"/>
  <c r="W9" i="4"/>
  <c r="U9" i="4"/>
  <c r="S9" i="4"/>
  <c r="Q9" i="4"/>
  <c r="O9" i="4"/>
  <c r="M9" i="4"/>
  <c r="K9" i="4"/>
  <c r="I9" i="4"/>
  <c r="G9" i="4"/>
  <c r="E9" i="4"/>
  <c r="C9" i="4"/>
  <c r="W8" i="4"/>
  <c r="W25" i="4" s="1"/>
  <c r="U8" i="4"/>
  <c r="U25" i="4" s="1"/>
  <c r="S8" i="4"/>
  <c r="S25" i="4" s="1"/>
  <c r="Q8" i="4"/>
  <c r="Q25" i="4" s="1"/>
  <c r="O8" i="4"/>
  <c r="O25" i="4" s="1"/>
  <c r="M8" i="4"/>
  <c r="M25" i="4" s="1"/>
  <c r="K8" i="4"/>
  <c r="K25" i="4" s="1"/>
  <c r="I8" i="4"/>
  <c r="I25" i="4" s="1"/>
  <c r="G8" i="4"/>
  <c r="G25" i="4" s="1"/>
  <c r="E8" i="4"/>
  <c r="E25" i="4" s="1"/>
  <c r="C8" i="4"/>
  <c r="C25" i="4" s="1"/>
  <c r="Y9" i="4" l="1"/>
  <c r="Y10" i="4"/>
  <c r="Y11" i="4"/>
  <c r="Y12" i="4"/>
  <c r="Y13" i="4"/>
  <c r="Y14" i="4"/>
  <c r="Y15" i="4"/>
  <c r="Y16" i="4"/>
  <c r="Y17" i="4"/>
  <c r="Y18" i="4"/>
  <c r="Y19" i="4"/>
  <c r="Y20" i="4"/>
  <c r="Y21" i="4"/>
  <c r="Y22" i="4"/>
  <c r="Y23" i="4"/>
  <c r="Y24" i="4"/>
  <c r="Y8" i="4"/>
  <c r="Y25" i="4" s="1"/>
  <c r="AA9" i="4"/>
  <c r="AA10" i="4"/>
  <c r="AA11" i="4"/>
  <c r="AA12" i="4"/>
  <c r="AA13" i="4"/>
  <c r="AA14" i="4"/>
  <c r="AA15" i="4"/>
  <c r="AA16" i="4"/>
  <c r="AA17" i="4"/>
  <c r="AA18" i="4"/>
  <c r="AA19" i="4"/>
  <c r="AA20" i="4"/>
  <c r="AA21" i="4"/>
  <c r="AA22" i="4"/>
  <c r="AA23" i="4"/>
  <c r="AA24" i="4"/>
  <c r="AA8" i="4"/>
</calcChain>
</file>

<file path=xl/sharedStrings.xml><?xml version="1.0" encoding="utf-8"?>
<sst xmlns="http://schemas.openxmlformats.org/spreadsheetml/2006/main" count="79" uniqueCount="52">
  <si>
    <t>NUMBER OF ISSUED CERTIFICATES OF NET DEBT SERVICE CEILING (NDSC) AND BORROWING CAPACITY (BC)</t>
  </si>
  <si>
    <t>By Region</t>
  </si>
  <si>
    <t>FYs 2011 – 2024</t>
  </si>
  <si>
    <t>REGION</t>
  </si>
  <si>
    <t>No.</t>
  </si>
  <si>
    <t>%</t>
  </si>
  <si>
    <t>NCR</t>
  </si>
  <si>
    <t>CAR</t>
  </si>
  <si>
    <t>Region I</t>
  </si>
  <si>
    <t>Region II</t>
  </si>
  <si>
    <t>Region III</t>
  </si>
  <si>
    <t>Region IV-A</t>
  </si>
  <si>
    <t>Region IV-B</t>
  </si>
  <si>
    <t>Region V</t>
  </si>
  <si>
    <t>Region VI</t>
  </si>
  <si>
    <t>Region VII</t>
  </si>
  <si>
    <t>Region VIII</t>
  </si>
  <si>
    <t>Region IX</t>
  </si>
  <si>
    <t>Region X</t>
  </si>
  <si>
    <t>Region XI</t>
  </si>
  <si>
    <t>Region XII</t>
  </si>
  <si>
    <t>Region XIII</t>
  </si>
  <si>
    <t>BARMM</t>
  </si>
  <si>
    <t>Total</t>
  </si>
  <si>
    <t>Title:</t>
  </si>
  <si>
    <t>Number of Issued Certificates of Net Debt Service Ceiling (NDSC) and Borrowing Capacity (BC)</t>
  </si>
  <si>
    <t>Originator:</t>
  </si>
  <si>
    <t>Bureau of Local Government Finance (BLGF)</t>
  </si>
  <si>
    <t>Publication date:</t>
  </si>
  <si>
    <t>January 10, 2025</t>
  </si>
  <si>
    <t>Extraction date:</t>
  </si>
  <si>
    <t>-</t>
  </si>
  <si>
    <t>Abstract:</t>
  </si>
  <si>
    <t>The Number of Issued Certificates of NDSC and BC provides the yearly number of issuances by region from FY 2011 to 2024.</t>
  </si>
  <si>
    <t>Process/Progress:</t>
  </si>
  <si>
    <t>Updated Yearly</t>
  </si>
  <si>
    <t>Access constraints:</t>
  </si>
  <si>
    <t>None</t>
  </si>
  <si>
    <t>Use constraints:</t>
  </si>
  <si>
    <t>Acknowledgement of the Bureau of Local Government Finance (BLGF) as the source.</t>
  </si>
  <si>
    <t>Disclaimer:</t>
  </si>
  <si>
    <t>The data presented were based on the issued Certificates of NDSC and BC from FY 2011 to 2024 by this Bureau.</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</si>
  <si>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</si>
  <si>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</si>
  <si>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</si>
  <si>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</si>
  <si>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Debt Monitoring and Evaluation Divison (LDMED)</t>
  </si>
  <si>
    <t>Contact Telephone number:</t>
  </si>
  <si>
    <t>(02) 5318-2532</t>
  </si>
  <si>
    <t>Contact Fax Number:</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</si>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</sst>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rgb="FF000000"/>
      <name val="Arial"/>
      <family val="2"/>
    </font>
    <font>
      <sz val="11"/>
      <color rgb="FF000000"/>
      <name val="Arial"/>
      <family val="2"/>
    </font>
    <font>
      <sz val="10"/>
      <name val="Arial"/>
      <family val="2"/>
    </font>
    <font>
      <sz val="1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rgb="FF000000"/>
      </left>
      <right style="dotted">
        <color rgb="FF000000"/>
      </right>
      <top style="dotted">
        <color rgb="FF000000"/>
      </top>
      <bottom style="dotted">
        <color rgb="FF000000"/>
      </bottom>
      <diagonal/>
    </border>
  </borders>
  <cellStyleXfs count="4">
    <xf numFmtId="0" fontId="0" fillId="0" borderId="0"/>
    <xf numFmtId="9" fontId="1" fillId="0" borderId="0" applyFont="0" applyFill="0" applyBorder="0" applyAlignment="0" applyProtection="0"/>
    <xf numFmtId="0" fontId="1" fillId="0" borderId="0"/>
    <xf numFmtId="0" fontId="6" fillId="0" borderId="0"/>
  </cellStyleXfs>
  <cellXfs count="34">
    <xf numFmtId="0" fontId="0" fillId="0" borderId="0" xfId="0"/>
    <xf numFmtId="0" fontId="2" fillId="0" borderId="0" xfId="0" applyFont="1"/>
    <xf numFmtId="9" fontId="2" fillId="0" borderId="0" xfId="1" applyFont="1"/>
    <xf numFmtId="0" fontId="3"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9" fontId="2" fillId="0" borderId="1" xfId="1" applyFont="1" applyBorder="1" applyAlignment="1">
      <alignment horizontal="center" vertical="center"/>
    </xf>
    <xf numFmtId="1" fontId="2" fillId="0" borderId="1" xfId="1" applyNumberFormat="1" applyFont="1" applyBorder="1" applyAlignment="1">
      <alignment horizontal="center" vertical="center"/>
    </xf>
    <xf numFmtId="0" fontId="2" fillId="0" borderId="1" xfId="1"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9" fontId="3" fillId="0" borderId="1" xfId="1" applyFont="1" applyFill="1" applyBorder="1" applyAlignment="1">
      <alignment horizontal="center" vertical="center"/>
    </xf>
    <xf numFmtId="0" fontId="3" fillId="0"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9" fontId="3" fillId="2" borderId="1" xfId="1" applyFont="1" applyFill="1" applyBorder="1" applyAlignment="1">
      <alignment horizontal="center" vertical="center"/>
    </xf>
    <xf numFmtId="1" fontId="3" fillId="0" borderId="1" xfId="1" applyNumberFormat="1" applyFont="1" applyFill="1" applyBorder="1" applyAlignment="1">
      <alignment horizontal="center" vertical="center"/>
    </xf>
    <xf numFmtId="0" fontId="2" fillId="0" borderId="0" xfId="2" applyFont="1" applyAlignment="1">
      <alignment horizontal="left" vertical="center"/>
    </xf>
    <xf numFmtId="0" fontId="2" fillId="0" borderId="0" xfId="2" applyFont="1"/>
    <xf numFmtId="0" fontId="4" fillId="5" borderId="4" xfId="2" applyFont="1" applyFill="1" applyBorder="1" applyAlignment="1">
      <alignment horizontal="left" vertical="center" wrapText="1"/>
    </xf>
    <xf numFmtId="0" fontId="5" fillId="5" borderId="4" xfId="2" applyFont="1" applyFill="1" applyBorder="1" applyAlignment="1">
      <alignment wrapText="1"/>
    </xf>
    <xf numFmtId="0" fontId="5" fillId="0" borderId="0" xfId="2" applyFont="1"/>
    <xf numFmtId="15" fontId="2" fillId="5" borderId="4" xfId="2" quotePrefix="1" applyNumberFormat="1" applyFont="1" applyFill="1" applyBorder="1" applyAlignment="1">
      <alignment wrapText="1"/>
    </xf>
    <xf numFmtId="0" fontId="5" fillId="0" borderId="4" xfId="2" applyFont="1" applyBorder="1" applyAlignment="1">
      <alignment vertical="center" wrapText="1"/>
    </xf>
    <xf numFmtId="0" fontId="5" fillId="0" borderId="0" xfId="2" applyFont="1" applyAlignment="1">
      <alignment wrapText="1"/>
    </xf>
    <xf numFmtId="0" fontId="2" fillId="0" borderId="4" xfId="2" applyFont="1" applyBorder="1" applyAlignment="1">
      <alignment horizontal="left" vertical="center" wrapText="1"/>
    </xf>
    <xf numFmtId="0" fontId="5" fillId="0" borderId="0" xfId="2" applyFont="1" applyAlignment="1">
      <alignment horizontal="left" vertical="center"/>
    </xf>
    <xf numFmtId="0" fontId="7" fillId="0" borderId="0" xfId="3" applyFont="1"/>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5" borderId="4" xfId="2" applyFont="1" applyFill="1" applyBorder="1" applyAlignment="1">
      <alignment horizontal="left" vertical="center" wrapText="1"/>
    </xf>
  </cellXfs>
  <cellStyles count="4">
    <cellStyle name="Normal" xfId="0" builtinId="0"/>
    <cellStyle name="Normal 2" xfId="3" xr:uid="{00000000-0005-0000-0000-000001000000}"/>
    <cellStyle name="Normal 3"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kdjg\Desktop\KEVIN%20GARCIA\WORK\2017\NDSCBC\00.%20NDSCBC%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LIST 2011-2015"/>
      <sheetName val="LIVEDATA"/>
      <sheetName val="FY 2011"/>
      <sheetName val="FY 2012"/>
      <sheetName val="FY 2013"/>
      <sheetName val="FY 2014"/>
      <sheetName val="FY 2015"/>
      <sheetName val="FY 2016"/>
      <sheetName val="FY 2016 (2)"/>
      <sheetName val="MEMO"/>
      <sheetName val="SIPB"/>
      <sheetName val="NDSCBC-SIPB"/>
      <sheetName val="Sheet2"/>
      <sheetName val="NDSCBC-WEB"/>
      <sheetName val="NDSCBC"/>
      <sheetName val="2016-Region"/>
      <sheetName val="2016-LGU Type"/>
      <sheetName val="2016-Income Class"/>
      <sheetName val="2016-FI"/>
      <sheetName val="FY 2017"/>
      <sheetName val="2017 dummy"/>
      <sheetName val="2017-Region"/>
      <sheetName val="2017-LGU Type"/>
      <sheetName val="2017-Income Class "/>
      <sheetName val="LGU Codes"/>
      <sheetName val="orig_lgus(dmc 1st wik dec 20 "/>
      <sheetName val="barangay"/>
      <sheetName val="Indicative"/>
      <sheetName val="sre_new"/>
      <sheetName val="region VIII"/>
      <sheetName val="form"/>
      <sheetName val="computation"/>
      <sheetName val="yolanda victim"/>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0"/>
  <sheetViews>
    <sheetView tabSelected="1" topLeftCell="A5" zoomScale="160" zoomScaleNormal="90" zoomScaleSheetLayoutView="90" workbookViewId="0">
      <pane xSplit="1" topLeftCell="R1" activePane="topRight" state="frozen"/>
      <selection pane="topRight" activeCell="V4" sqref="V4"/>
    </sheetView>
  </sheetViews>
  <sheetFormatPr defaultColWidth="9.140625" defaultRowHeight="14.25"/>
  <cols>
    <col min="1" max="1" width="13.42578125" style="1" bestFit="1" customWidth="1"/>
    <col min="2" max="2" width="9.140625" style="1" customWidth="1"/>
    <col min="3" max="3" width="9.140625" style="2" customWidth="1"/>
    <col min="4" max="4" width="9.140625" style="1" customWidth="1"/>
    <col min="5" max="5" width="9.140625" style="2" customWidth="1"/>
    <col min="6" max="6" width="9.140625" style="1" customWidth="1"/>
    <col min="7" max="7" width="9.140625" style="2" customWidth="1"/>
    <col min="8" max="8" width="9.140625" style="1" customWidth="1"/>
    <col min="9" max="9" width="9.140625" style="2" customWidth="1"/>
    <col min="10" max="10" width="9.140625" style="1" customWidth="1"/>
    <col min="11" max="11" width="9.140625" style="2" customWidth="1"/>
    <col min="12" max="12" width="9.140625" style="1" customWidth="1"/>
    <col min="13" max="13" width="9.140625" style="2" customWidth="1"/>
    <col min="14" max="14" width="7.85546875" style="1" customWidth="1"/>
    <col min="15" max="15" width="8.28515625" style="2" customWidth="1"/>
    <col min="16" max="16" width="8.42578125" style="1" customWidth="1"/>
    <col min="17" max="17" width="8.5703125" style="2" customWidth="1"/>
    <col min="18" max="18" width="8" style="1" customWidth="1"/>
    <col min="19" max="19" width="8.28515625" style="2" customWidth="1"/>
    <col min="20" max="20" width="9" style="2" customWidth="1"/>
    <col min="21" max="21" width="8" style="2" customWidth="1"/>
    <col min="22" max="22" width="8.140625" style="2" customWidth="1"/>
    <col min="23" max="23" width="9.140625" style="2"/>
    <col min="24" max="24" width="8.28515625" style="2" customWidth="1"/>
    <col min="25" max="25" width="8.5703125" style="2" customWidth="1"/>
    <col min="26" max="27" width="8.140625" style="1" customWidth="1"/>
    <col min="28" max="16384" width="9.140625" style="1"/>
  </cols>
  <sheetData>
    <row r="1" spans="1:29" ht="8.25" customHeight="1"/>
    <row r="2" spans="1:29" ht="15">
      <c r="A2" s="29" t="s">
        <v>0</v>
      </c>
      <c r="B2" s="29"/>
      <c r="C2" s="29"/>
      <c r="D2" s="29"/>
      <c r="E2" s="29"/>
      <c r="F2" s="29"/>
      <c r="G2" s="29"/>
      <c r="H2" s="29"/>
      <c r="I2" s="29"/>
      <c r="J2" s="29"/>
      <c r="K2" s="29"/>
      <c r="L2" s="29"/>
      <c r="M2" s="29"/>
      <c r="N2" s="29"/>
      <c r="O2" s="29"/>
    </row>
    <row r="3" spans="1:29" ht="15">
      <c r="A3" s="29" t="s">
        <v>1</v>
      </c>
      <c r="B3" s="29"/>
      <c r="C3" s="29"/>
      <c r="D3" s="29"/>
      <c r="E3" s="29"/>
      <c r="F3" s="29"/>
      <c r="G3" s="29"/>
      <c r="H3" s="29"/>
      <c r="I3" s="29"/>
      <c r="J3" s="29"/>
      <c r="K3" s="29"/>
      <c r="L3" s="29"/>
      <c r="M3" s="29"/>
      <c r="N3" s="29"/>
      <c r="O3" s="29"/>
    </row>
    <row r="4" spans="1:29" ht="15">
      <c r="A4" s="30" t="s">
        <v>2</v>
      </c>
      <c r="B4" s="30"/>
      <c r="C4" s="30"/>
      <c r="D4" s="30"/>
      <c r="E4" s="30"/>
      <c r="F4" s="30"/>
      <c r="G4" s="30"/>
      <c r="H4" s="30"/>
      <c r="I4" s="30"/>
      <c r="J4" s="30"/>
      <c r="K4" s="30"/>
      <c r="L4" s="30"/>
      <c r="M4" s="30"/>
      <c r="N4" s="30"/>
      <c r="O4" s="30"/>
    </row>
    <row r="5" spans="1:29" ht="15">
      <c r="A5" s="3"/>
    </row>
    <row r="6" spans="1:29" ht="15">
      <c r="A6" s="31" t="s">
        <v>3</v>
      </c>
      <c r="B6" s="32">
        <v>2011</v>
      </c>
      <c r="C6" s="32"/>
      <c r="D6" s="32">
        <v>2012</v>
      </c>
      <c r="E6" s="32"/>
      <c r="F6" s="32">
        <v>2013</v>
      </c>
      <c r="G6" s="32"/>
      <c r="H6" s="32">
        <v>2014</v>
      </c>
      <c r="I6" s="32"/>
      <c r="J6" s="32">
        <v>2015</v>
      </c>
      <c r="K6" s="32"/>
      <c r="L6" s="27">
        <v>2016</v>
      </c>
      <c r="M6" s="28"/>
      <c r="N6" s="27">
        <v>2017</v>
      </c>
      <c r="O6" s="28"/>
      <c r="P6" s="27">
        <v>2018</v>
      </c>
      <c r="Q6" s="28"/>
      <c r="R6" s="27">
        <v>2019</v>
      </c>
      <c r="S6" s="28"/>
      <c r="T6" s="27">
        <v>2020</v>
      </c>
      <c r="U6" s="28"/>
      <c r="V6" s="27">
        <v>2021</v>
      </c>
      <c r="W6" s="28"/>
      <c r="X6" s="27">
        <v>2022</v>
      </c>
      <c r="Y6" s="28"/>
      <c r="Z6" s="27">
        <v>2023</v>
      </c>
      <c r="AA6" s="28"/>
      <c r="AB6" s="27">
        <v>2024</v>
      </c>
      <c r="AC6" s="28"/>
    </row>
    <row r="7" spans="1:29" ht="42.75" customHeight="1">
      <c r="A7" s="31"/>
      <c r="B7" s="13" t="s">
        <v>4</v>
      </c>
      <c r="C7" s="14" t="s">
        <v>5</v>
      </c>
      <c r="D7" s="13" t="s">
        <v>4</v>
      </c>
      <c r="E7" s="14" t="s">
        <v>5</v>
      </c>
      <c r="F7" s="13" t="s">
        <v>4</v>
      </c>
      <c r="G7" s="14" t="s">
        <v>5</v>
      </c>
      <c r="H7" s="13" t="s">
        <v>4</v>
      </c>
      <c r="I7" s="14" t="s">
        <v>5</v>
      </c>
      <c r="J7" s="13" t="s">
        <v>4</v>
      </c>
      <c r="K7" s="14" t="s">
        <v>5</v>
      </c>
      <c r="L7" s="13" t="s">
        <v>4</v>
      </c>
      <c r="M7" s="14" t="s">
        <v>5</v>
      </c>
      <c r="N7" s="13" t="s">
        <v>4</v>
      </c>
      <c r="O7" s="14" t="s">
        <v>5</v>
      </c>
      <c r="P7" s="13" t="s">
        <v>4</v>
      </c>
      <c r="Q7" s="14" t="s">
        <v>5</v>
      </c>
      <c r="R7" s="13" t="s">
        <v>4</v>
      </c>
      <c r="S7" s="14" t="s">
        <v>5</v>
      </c>
      <c r="T7" s="13" t="s">
        <v>4</v>
      </c>
      <c r="U7" s="14" t="s">
        <v>5</v>
      </c>
      <c r="V7" s="13" t="s">
        <v>4</v>
      </c>
      <c r="W7" s="14" t="s">
        <v>5</v>
      </c>
      <c r="X7" s="13" t="s">
        <v>4</v>
      </c>
      <c r="Y7" s="14" t="s">
        <v>5</v>
      </c>
      <c r="Z7" s="13" t="s">
        <v>4</v>
      </c>
      <c r="AA7" s="14" t="s">
        <v>5</v>
      </c>
      <c r="AB7" s="13" t="s">
        <v>4</v>
      </c>
      <c r="AC7" s="14" t="s">
        <v>5</v>
      </c>
    </row>
    <row r="8" spans="1:29">
      <c r="A8" s="4" t="s">
        <v>6</v>
      </c>
      <c r="B8" s="5">
        <v>13</v>
      </c>
      <c r="C8" s="6">
        <f>B8/$B$25</f>
        <v>2.5193798449612403E-2</v>
      </c>
      <c r="D8" s="5">
        <v>4</v>
      </c>
      <c r="E8" s="6">
        <f>D8/$D$25</f>
        <v>1.4336917562724014E-2</v>
      </c>
      <c r="F8" s="5">
        <v>3</v>
      </c>
      <c r="G8" s="6">
        <f>F8/$F$25</f>
        <v>1.9108280254777069E-2</v>
      </c>
      <c r="H8" s="5">
        <v>4</v>
      </c>
      <c r="I8" s="6">
        <f>H8/$H$25</f>
        <v>1.0416666666666666E-2</v>
      </c>
      <c r="J8" s="5">
        <v>4</v>
      </c>
      <c r="K8" s="6">
        <f>J8/$J$25</f>
        <v>9.6852300242130755E-3</v>
      </c>
      <c r="L8" s="7">
        <v>5</v>
      </c>
      <c r="M8" s="6">
        <f>L8/$L$25</f>
        <v>2.8248587570621469E-2</v>
      </c>
      <c r="N8" s="8">
        <v>4</v>
      </c>
      <c r="O8" s="6">
        <f>N8/$N$25</f>
        <v>1.1764705882352941E-2</v>
      </c>
      <c r="P8" s="8">
        <v>7</v>
      </c>
      <c r="Q8" s="6">
        <f>P8/$P$25</f>
        <v>2.4054982817869417E-2</v>
      </c>
      <c r="R8" s="8">
        <v>1</v>
      </c>
      <c r="S8" s="6">
        <f>R8/$R$25</f>
        <v>5.9523809523809521E-3</v>
      </c>
      <c r="T8" s="8">
        <v>7</v>
      </c>
      <c r="U8" s="6">
        <f>T8/$T$25</f>
        <v>2.6717557251908396E-2</v>
      </c>
      <c r="V8" s="7">
        <v>10</v>
      </c>
      <c r="W8" s="6">
        <f>V8/$V$25</f>
        <v>2.6881720430107527E-2</v>
      </c>
      <c r="X8" s="7">
        <v>2</v>
      </c>
      <c r="Y8" s="6">
        <f>X8/$X$25</f>
        <v>1.0638297872340425E-2</v>
      </c>
      <c r="Z8" s="7">
        <v>2</v>
      </c>
      <c r="AA8" s="6">
        <f>Z8/$Z$25</f>
        <v>6.3897763578274758E-3</v>
      </c>
      <c r="AB8" s="7">
        <v>5</v>
      </c>
      <c r="AC8" s="6">
        <f>AB8/$AB$25</f>
        <v>1.3850415512465374E-2</v>
      </c>
    </row>
    <row r="9" spans="1:29">
      <c r="A9" s="4" t="s">
        <v>7</v>
      </c>
      <c r="B9" s="5">
        <v>18</v>
      </c>
      <c r="C9" s="6">
        <f t="shared" ref="C9:C24" si="0">B9/$B$25</f>
        <v>3.4883720930232558E-2</v>
      </c>
      <c r="D9" s="5">
        <v>11</v>
      </c>
      <c r="E9" s="6">
        <f t="shared" ref="E9:E24" si="1">D9/$D$25</f>
        <v>3.9426523297491037E-2</v>
      </c>
      <c r="F9" s="5">
        <v>0</v>
      </c>
      <c r="G9" s="6">
        <f t="shared" ref="G9:G24" si="2">F9/$F$25</f>
        <v>0</v>
      </c>
      <c r="H9" s="5">
        <v>11</v>
      </c>
      <c r="I9" s="6">
        <f t="shared" ref="I9:I24" si="3">H9/$H$25</f>
        <v>2.8645833333333332E-2</v>
      </c>
      <c r="J9" s="5">
        <v>6</v>
      </c>
      <c r="K9" s="6">
        <f t="shared" ref="K9:K24" si="4">J9/$J$25</f>
        <v>1.4527845036319613E-2</v>
      </c>
      <c r="L9" s="7">
        <v>2</v>
      </c>
      <c r="M9" s="6">
        <f t="shared" ref="M9:M24" si="5">L9/$L$25</f>
        <v>1.1299435028248588E-2</v>
      </c>
      <c r="N9" s="8">
        <v>7</v>
      </c>
      <c r="O9" s="6">
        <f t="shared" ref="O9:O24" si="6">N9/$N$25</f>
        <v>2.0588235294117647E-2</v>
      </c>
      <c r="P9" s="8">
        <v>7</v>
      </c>
      <c r="Q9" s="6">
        <f t="shared" ref="Q9:Q24" si="7">P9/$P$25</f>
        <v>2.4054982817869417E-2</v>
      </c>
      <c r="R9" s="8">
        <v>6</v>
      </c>
      <c r="S9" s="6">
        <f t="shared" ref="S9:S24" si="8">R9/$R$25</f>
        <v>3.5714285714285712E-2</v>
      </c>
      <c r="T9" s="8">
        <v>7</v>
      </c>
      <c r="U9" s="6">
        <f t="shared" ref="U9:U24" si="9">T9/$T$25</f>
        <v>2.6717557251908396E-2</v>
      </c>
      <c r="V9" s="7">
        <v>14</v>
      </c>
      <c r="W9" s="6">
        <f t="shared" ref="W9:W24" si="10">V9/$V$25</f>
        <v>3.7634408602150539E-2</v>
      </c>
      <c r="X9" s="7">
        <v>3</v>
      </c>
      <c r="Y9" s="6">
        <f t="shared" ref="Y9:Y24" si="11">X9/$X$25</f>
        <v>1.5957446808510637E-2</v>
      </c>
      <c r="Z9" s="7">
        <v>8</v>
      </c>
      <c r="AA9" s="6">
        <f t="shared" ref="AA9:AA24" si="12">Z9/$Z$25</f>
        <v>2.5559105431309903E-2</v>
      </c>
      <c r="AB9" s="7">
        <v>10</v>
      </c>
      <c r="AC9" s="6">
        <f t="shared" ref="AC9:AC24" si="13">AB9/$AB$25</f>
        <v>2.7700831024930747E-2</v>
      </c>
    </row>
    <row r="10" spans="1:29">
      <c r="A10" s="4" t="s">
        <v>8</v>
      </c>
      <c r="B10" s="5">
        <v>33</v>
      </c>
      <c r="C10" s="6">
        <f t="shared" si="0"/>
        <v>6.3953488372093026E-2</v>
      </c>
      <c r="D10" s="5">
        <v>22</v>
      </c>
      <c r="E10" s="6">
        <f t="shared" si="1"/>
        <v>7.8853046594982074E-2</v>
      </c>
      <c r="F10" s="5">
        <v>11</v>
      </c>
      <c r="G10" s="6">
        <f t="shared" si="2"/>
        <v>7.0063694267515922E-2</v>
      </c>
      <c r="H10" s="5">
        <v>20</v>
      </c>
      <c r="I10" s="6">
        <f t="shared" si="3"/>
        <v>5.2083333333333336E-2</v>
      </c>
      <c r="J10" s="5">
        <v>19</v>
      </c>
      <c r="K10" s="6">
        <f t="shared" si="4"/>
        <v>4.6004842615012108E-2</v>
      </c>
      <c r="L10" s="7">
        <v>7</v>
      </c>
      <c r="M10" s="6">
        <f t="shared" si="5"/>
        <v>3.954802259887006E-2</v>
      </c>
      <c r="N10" s="8">
        <v>15</v>
      </c>
      <c r="O10" s="6">
        <f t="shared" si="6"/>
        <v>4.4117647058823532E-2</v>
      </c>
      <c r="P10" s="8">
        <v>19</v>
      </c>
      <c r="Q10" s="6">
        <f t="shared" si="7"/>
        <v>6.5292096219931275E-2</v>
      </c>
      <c r="R10" s="8">
        <v>4</v>
      </c>
      <c r="S10" s="6">
        <f t="shared" si="8"/>
        <v>2.3809523809523808E-2</v>
      </c>
      <c r="T10" s="8">
        <v>22</v>
      </c>
      <c r="U10" s="6">
        <f t="shared" si="9"/>
        <v>8.3969465648854963E-2</v>
      </c>
      <c r="V10" s="7">
        <v>24</v>
      </c>
      <c r="W10" s="6">
        <f t="shared" si="10"/>
        <v>6.4516129032258063E-2</v>
      </c>
      <c r="X10" s="7">
        <v>13</v>
      </c>
      <c r="Y10" s="6">
        <f t="shared" si="11"/>
        <v>6.9148936170212769E-2</v>
      </c>
      <c r="Z10" s="7">
        <v>17</v>
      </c>
      <c r="AA10" s="6">
        <f t="shared" si="12"/>
        <v>5.4313099041533544E-2</v>
      </c>
      <c r="AB10" s="7">
        <v>16</v>
      </c>
      <c r="AC10" s="6">
        <f t="shared" si="13"/>
        <v>4.4321329639889197E-2</v>
      </c>
    </row>
    <row r="11" spans="1:29">
      <c r="A11" s="4" t="s">
        <v>9</v>
      </c>
      <c r="B11" s="5">
        <v>27</v>
      </c>
      <c r="C11" s="6">
        <f t="shared" si="0"/>
        <v>5.232558139534884E-2</v>
      </c>
      <c r="D11" s="5">
        <v>13</v>
      </c>
      <c r="E11" s="6">
        <f t="shared" si="1"/>
        <v>4.6594982078853049E-2</v>
      </c>
      <c r="F11" s="5">
        <v>2</v>
      </c>
      <c r="G11" s="6">
        <f t="shared" si="2"/>
        <v>1.2738853503184714E-2</v>
      </c>
      <c r="H11" s="5">
        <v>18</v>
      </c>
      <c r="I11" s="6">
        <f t="shared" si="3"/>
        <v>4.6875E-2</v>
      </c>
      <c r="J11" s="5">
        <v>19</v>
      </c>
      <c r="K11" s="6">
        <f t="shared" si="4"/>
        <v>4.6004842615012108E-2</v>
      </c>
      <c r="L11" s="7">
        <v>9</v>
      </c>
      <c r="M11" s="6">
        <f t="shared" si="5"/>
        <v>5.0847457627118647E-2</v>
      </c>
      <c r="N11" s="8">
        <v>22</v>
      </c>
      <c r="O11" s="6">
        <f t="shared" si="6"/>
        <v>6.4705882352941183E-2</v>
      </c>
      <c r="P11" s="8">
        <v>10</v>
      </c>
      <c r="Q11" s="6">
        <f t="shared" si="7"/>
        <v>3.4364261168384883E-2</v>
      </c>
      <c r="R11" s="8">
        <v>11</v>
      </c>
      <c r="S11" s="6">
        <f t="shared" si="8"/>
        <v>6.5476190476190479E-2</v>
      </c>
      <c r="T11" s="8">
        <v>15</v>
      </c>
      <c r="U11" s="6">
        <f t="shared" si="9"/>
        <v>5.7251908396946563E-2</v>
      </c>
      <c r="V11" s="7">
        <v>27</v>
      </c>
      <c r="W11" s="6">
        <f t="shared" si="10"/>
        <v>7.2580645161290328E-2</v>
      </c>
      <c r="X11" s="7">
        <v>12</v>
      </c>
      <c r="Y11" s="6">
        <f t="shared" si="11"/>
        <v>6.3829787234042548E-2</v>
      </c>
      <c r="Z11" s="7">
        <v>22</v>
      </c>
      <c r="AA11" s="6">
        <f t="shared" si="12"/>
        <v>7.0287539936102233E-2</v>
      </c>
      <c r="AB11" s="7">
        <v>20</v>
      </c>
      <c r="AC11" s="6">
        <f t="shared" si="13"/>
        <v>5.5401662049861494E-2</v>
      </c>
    </row>
    <row r="12" spans="1:29">
      <c r="A12" s="4" t="s">
        <v>10</v>
      </c>
      <c r="B12" s="5">
        <v>67</v>
      </c>
      <c r="C12" s="6">
        <f t="shared" si="0"/>
        <v>0.12984496124031009</v>
      </c>
      <c r="D12" s="5">
        <v>27</v>
      </c>
      <c r="E12" s="6">
        <f t="shared" si="1"/>
        <v>9.6774193548387094E-2</v>
      </c>
      <c r="F12" s="5">
        <v>13</v>
      </c>
      <c r="G12" s="6">
        <f t="shared" si="2"/>
        <v>8.2802547770700632E-2</v>
      </c>
      <c r="H12" s="5">
        <v>44</v>
      </c>
      <c r="I12" s="6">
        <f t="shared" si="3"/>
        <v>0.11458333333333333</v>
      </c>
      <c r="J12" s="5">
        <v>55</v>
      </c>
      <c r="K12" s="6">
        <f t="shared" si="4"/>
        <v>0.13317191283292978</v>
      </c>
      <c r="L12" s="7">
        <v>21</v>
      </c>
      <c r="M12" s="6">
        <f t="shared" si="5"/>
        <v>0.11864406779661017</v>
      </c>
      <c r="N12" s="8">
        <v>61</v>
      </c>
      <c r="O12" s="6">
        <f t="shared" si="6"/>
        <v>0.17941176470588235</v>
      </c>
      <c r="P12" s="8">
        <v>25</v>
      </c>
      <c r="Q12" s="6">
        <f t="shared" si="7"/>
        <v>8.5910652920962199E-2</v>
      </c>
      <c r="R12" s="8">
        <v>8</v>
      </c>
      <c r="S12" s="6">
        <f t="shared" si="8"/>
        <v>4.7619047619047616E-2</v>
      </c>
      <c r="T12" s="8">
        <v>26</v>
      </c>
      <c r="U12" s="6">
        <f t="shared" si="9"/>
        <v>9.9236641221374045E-2</v>
      </c>
      <c r="V12" s="7">
        <v>29</v>
      </c>
      <c r="W12" s="6">
        <f t="shared" si="10"/>
        <v>7.7956989247311828E-2</v>
      </c>
      <c r="X12" s="7">
        <v>18</v>
      </c>
      <c r="Y12" s="6">
        <f t="shared" si="11"/>
        <v>9.5744680851063829E-2</v>
      </c>
      <c r="Z12" s="7">
        <v>31</v>
      </c>
      <c r="AA12" s="6">
        <f t="shared" si="12"/>
        <v>9.9041533546325874E-2</v>
      </c>
      <c r="AB12" s="7">
        <v>26</v>
      </c>
      <c r="AC12" s="6">
        <f t="shared" si="13"/>
        <v>7.2022160664819951E-2</v>
      </c>
    </row>
    <row r="13" spans="1:29">
      <c r="A13" s="4" t="s">
        <v>11</v>
      </c>
      <c r="B13" s="5">
        <v>41</v>
      </c>
      <c r="C13" s="6">
        <f t="shared" si="0"/>
        <v>7.9457364341085274E-2</v>
      </c>
      <c r="D13" s="5">
        <v>26</v>
      </c>
      <c r="E13" s="6">
        <f t="shared" si="1"/>
        <v>9.3189964157706098E-2</v>
      </c>
      <c r="F13" s="5">
        <v>24</v>
      </c>
      <c r="G13" s="6">
        <f t="shared" si="2"/>
        <v>0.15286624203821655</v>
      </c>
      <c r="H13" s="5">
        <v>39</v>
      </c>
      <c r="I13" s="6">
        <f t="shared" si="3"/>
        <v>0.1015625</v>
      </c>
      <c r="J13" s="5">
        <v>35</v>
      </c>
      <c r="K13" s="6">
        <f t="shared" si="4"/>
        <v>8.4745762711864403E-2</v>
      </c>
      <c r="L13" s="7">
        <v>18</v>
      </c>
      <c r="M13" s="6">
        <f t="shared" si="5"/>
        <v>0.10169491525423729</v>
      </c>
      <c r="N13" s="8">
        <v>24</v>
      </c>
      <c r="O13" s="6">
        <f t="shared" si="6"/>
        <v>7.0588235294117646E-2</v>
      </c>
      <c r="P13" s="8">
        <v>18</v>
      </c>
      <c r="Q13" s="6">
        <f t="shared" si="7"/>
        <v>6.1855670103092786E-2</v>
      </c>
      <c r="R13" s="8">
        <v>13</v>
      </c>
      <c r="S13" s="6">
        <f t="shared" si="8"/>
        <v>7.7380952380952384E-2</v>
      </c>
      <c r="T13" s="8">
        <v>21</v>
      </c>
      <c r="U13" s="6">
        <f t="shared" si="9"/>
        <v>8.0152671755725186E-2</v>
      </c>
      <c r="V13" s="7">
        <v>25</v>
      </c>
      <c r="W13" s="6">
        <f t="shared" si="10"/>
        <v>6.7204301075268813E-2</v>
      </c>
      <c r="X13" s="7">
        <v>17</v>
      </c>
      <c r="Y13" s="6">
        <f t="shared" si="11"/>
        <v>9.0425531914893623E-2</v>
      </c>
      <c r="Z13" s="7">
        <v>33</v>
      </c>
      <c r="AA13" s="6">
        <f t="shared" si="12"/>
        <v>0.10543130990415335</v>
      </c>
      <c r="AB13" s="7">
        <v>26</v>
      </c>
      <c r="AC13" s="6">
        <f t="shared" si="13"/>
        <v>7.2022160664819951E-2</v>
      </c>
    </row>
    <row r="14" spans="1:29">
      <c r="A14" s="4" t="s">
        <v>12</v>
      </c>
      <c r="B14" s="5">
        <v>16</v>
      </c>
      <c r="C14" s="6">
        <f t="shared" si="0"/>
        <v>3.1007751937984496E-2</v>
      </c>
      <c r="D14" s="5">
        <v>7</v>
      </c>
      <c r="E14" s="6">
        <f t="shared" si="1"/>
        <v>2.5089605734767026E-2</v>
      </c>
      <c r="F14" s="5">
        <v>14</v>
      </c>
      <c r="G14" s="6">
        <f t="shared" si="2"/>
        <v>8.9171974522292988E-2</v>
      </c>
      <c r="H14" s="5">
        <v>22</v>
      </c>
      <c r="I14" s="6">
        <f t="shared" si="3"/>
        <v>5.7291666666666664E-2</v>
      </c>
      <c r="J14" s="5">
        <v>13</v>
      </c>
      <c r="K14" s="6">
        <f t="shared" si="4"/>
        <v>3.1476997578692496E-2</v>
      </c>
      <c r="L14" s="7">
        <v>7</v>
      </c>
      <c r="M14" s="6">
        <f t="shared" si="5"/>
        <v>3.954802259887006E-2</v>
      </c>
      <c r="N14" s="8">
        <v>12</v>
      </c>
      <c r="O14" s="6">
        <f t="shared" si="6"/>
        <v>3.5294117647058823E-2</v>
      </c>
      <c r="P14" s="8">
        <v>13</v>
      </c>
      <c r="Q14" s="6">
        <f t="shared" si="7"/>
        <v>4.4673539518900345E-2</v>
      </c>
      <c r="R14" s="8">
        <v>4</v>
      </c>
      <c r="S14" s="6">
        <f t="shared" si="8"/>
        <v>2.3809523809523808E-2</v>
      </c>
      <c r="T14" s="8">
        <v>8</v>
      </c>
      <c r="U14" s="6">
        <f t="shared" si="9"/>
        <v>3.0534351145038167E-2</v>
      </c>
      <c r="V14" s="7">
        <v>11</v>
      </c>
      <c r="W14" s="6">
        <f t="shared" si="10"/>
        <v>2.9569892473118281E-2</v>
      </c>
      <c r="X14" s="7">
        <v>7</v>
      </c>
      <c r="Y14" s="6">
        <f t="shared" si="11"/>
        <v>3.7234042553191488E-2</v>
      </c>
      <c r="Z14" s="7">
        <v>9</v>
      </c>
      <c r="AA14" s="6">
        <f t="shared" si="12"/>
        <v>2.8753993610223641E-2</v>
      </c>
      <c r="AB14" s="7">
        <v>11</v>
      </c>
      <c r="AC14" s="6">
        <f t="shared" si="13"/>
        <v>3.0470914127423823E-2</v>
      </c>
    </row>
    <row r="15" spans="1:29">
      <c r="A15" s="4" t="s">
        <v>13</v>
      </c>
      <c r="B15" s="5">
        <v>47</v>
      </c>
      <c r="C15" s="6">
        <f t="shared" si="0"/>
        <v>9.1085271317829453E-2</v>
      </c>
      <c r="D15" s="5">
        <v>24</v>
      </c>
      <c r="E15" s="6">
        <f t="shared" si="1"/>
        <v>8.6021505376344093E-2</v>
      </c>
      <c r="F15" s="5">
        <v>3</v>
      </c>
      <c r="G15" s="6">
        <f t="shared" si="2"/>
        <v>1.9108280254777069E-2</v>
      </c>
      <c r="H15" s="5">
        <v>32</v>
      </c>
      <c r="I15" s="6">
        <f t="shared" si="3"/>
        <v>8.3333333333333329E-2</v>
      </c>
      <c r="J15" s="5">
        <v>30</v>
      </c>
      <c r="K15" s="6">
        <f t="shared" si="4"/>
        <v>7.2639225181598058E-2</v>
      </c>
      <c r="L15" s="7">
        <v>10</v>
      </c>
      <c r="M15" s="6">
        <f t="shared" si="5"/>
        <v>5.6497175141242938E-2</v>
      </c>
      <c r="N15" s="8">
        <v>16</v>
      </c>
      <c r="O15" s="6">
        <f t="shared" si="6"/>
        <v>4.7058823529411764E-2</v>
      </c>
      <c r="P15" s="8">
        <v>22</v>
      </c>
      <c r="Q15" s="6">
        <f t="shared" si="7"/>
        <v>7.560137457044673E-2</v>
      </c>
      <c r="R15" s="8">
        <v>9</v>
      </c>
      <c r="S15" s="6">
        <f t="shared" si="8"/>
        <v>5.3571428571428568E-2</v>
      </c>
      <c r="T15" s="8">
        <v>21</v>
      </c>
      <c r="U15" s="6">
        <f t="shared" si="9"/>
        <v>8.0152671755725186E-2</v>
      </c>
      <c r="V15" s="7">
        <v>16</v>
      </c>
      <c r="W15" s="6">
        <f t="shared" si="10"/>
        <v>4.3010752688172046E-2</v>
      </c>
      <c r="X15" s="7">
        <v>16</v>
      </c>
      <c r="Y15" s="6">
        <f t="shared" si="11"/>
        <v>8.5106382978723402E-2</v>
      </c>
      <c r="Z15" s="7">
        <v>24</v>
      </c>
      <c r="AA15" s="6">
        <f t="shared" si="12"/>
        <v>7.6677316293929709E-2</v>
      </c>
      <c r="AB15" s="7">
        <v>29</v>
      </c>
      <c r="AC15" s="6">
        <f t="shared" si="13"/>
        <v>8.0332409972299165E-2</v>
      </c>
    </row>
    <row r="16" spans="1:29">
      <c r="A16" s="4" t="s">
        <v>14</v>
      </c>
      <c r="B16" s="5">
        <v>41</v>
      </c>
      <c r="C16" s="6">
        <f t="shared" si="0"/>
        <v>7.9457364341085274E-2</v>
      </c>
      <c r="D16" s="5">
        <v>22</v>
      </c>
      <c r="E16" s="6">
        <f t="shared" si="1"/>
        <v>7.8853046594982074E-2</v>
      </c>
      <c r="F16" s="5">
        <v>13</v>
      </c>
      <c r="G16" s="6">
        <f t="shared" si="2"/>
        <v>8.2802547770700632E-2</v>
      </c>
      <c r="H16" s="5">
        <v>41</v>
      </c>
      <c r="I16" s="6">
        <f t="shared" si="3"/>
        <v>0.10677083333333333</v>
      </c>
      <c r="J16" s="5">
        <v>29</v>
      </c>
      <c r="K16" s="6">
        <f t="shared" si="4"/>
        <v>7.0217917675544791E-2</v>
      </c>
      <c r="L16" s="7">
        <v>12</v>
      </c>
      <c r="M16" s="6">
        <f t="shared" si="5"/>
        <v>6.7796610169491525E-2</v>
      </c>
      <c r="N16" s="8">
        <v>29</v>
      </c>
      <c r="O16" s="6">
        <f t="shared" si="6"/>
        <v>8.5294117647058826E-2</v>
      </c>
      <c r="P16" s="8">
        <v>30</v>
      </c>
      <c r="Q16" s="6">
        <f t="shared" si="7"/>
        <v>0.10309278350515463</v>
      </c>
      <c r="R16" s="8">
        <v>19</v>
      </c>
      <c r="S16" s="6">
        <f t="shared" si="8"/>
        <v>0.1130952380952381</v>
      </c>
      <c r="T16" s="8">
        <v>18</v>
      </c>
      <c r="U16" s="6">
        <f t="shared" si="9"/>
        <v>6.8702290076335881E-2</v>
      </c>
      <c r="V16" s="7">
        <v>30</v>
      </c>
      <c r="W16" s="6">
        <f t="shared" si="10"/>
        <v>8.0645161290322578E-2</v>
      </c>
      <c r="X16" s="7">
        <v>15</v>
      </c>
      <c r="Y16" s="6">
        <f t="shared" si="11"/>
        <v>7.9787234042553196E-2</v>
      </c>
      <c r="Z16" s="7">
        <v>32</v>
      </c>
      <c r="AA16" s="6">
        <f t="shared" si="12"/>
        <v>0.10223642172523961</v>
      </c>
      <c r="AB16" s="7">
        <v>38</v>
      </c>
      <c r="AC16" s="6">
        <f t="shared" si="13"/>
        <v>0.10526315789473684</v>
      </c>
    </row>
    <row r="17" spans="1:29">
      <c r="A17" s="4" t="s">
        <v>15</v>
      </c>
      <c r="B17" s="5">
        <v>31</v>
      </c>
      <c r="C17" s="6">
        <f t="shared" si="0"/>
        <v>6.0077519379844964E-2</v>
      </c>
      <c r="D17" s="5">
        <v>18</v>
      </c>
      <c r="E17" s="6">
        <f t="shared" si="1"/>
        <v>6.4516129032258063E-2</v>
      </c>
      <c r="F17" s="5">
        <v>9</v>
      </c>
      <c r="G17" s="6">
        <f t="shared" si="2"/>
        <v>5.7324840764331211E-2</v>
      </c>
      <c r="H17" s="5">
        <v>15</v>
      </c>
      <c r="I17" s="6">
        <f t="shared" si="3"/>
        <v>3.90625E-2</v>
      </c>
      <c r="J17" s="5">
        <v>36</v>
      </c>
      <c r="K17" s="6">
        <f t="shared" si="4"/>
        <v>8.7167070217917669E-2</v>
      </c>
      <c r="L17" s="7">
        <v>9</v>
      </c>
      <c r="M17" s="6">
        <f t="shared" si="5"/>
        <v>5.0847457627118647E-2</v>
      </c>
      <c r="N17" s="8">
        <v>18</v>
      </c>
      <c r="O17" s="6">
        <f t="shared" si="6"/>
        <v>5.2941176470588235E-2</v>
      </c>
      <c r="P17" s="8">
        <v>15</v>
      </c>
      <c r="Q17" s="6">
        <f t="shared" si="7"/>
        <v>5.1546391752577317E-2</v>
      </c>
      <c r="R17" s="8">
        <v>6</v>
      </c>
      <c r="S17" s="6">
        <f t="shared" si="8"/>
        <v>3.5714285714285712E-2</v>
      </c>
      <c r="T17" s="8">
        <v>17</v>
      </c>
      <c r="U17" s="6">
        <f t="shared" si="9"/>
        <v>6.4885496183206104E-2</v>
      </c>
      <c r="V17" s="7">
        <v>25</v>
      </c>
      <c r="W17" s="6">
        <f t="shared" si="10"/>
        <v>6.7204301075268813E-2</v>
      </c>
      <c r="X17" s="7">
        <v>9</v>
      </c>
      <c r="Y17" s="6">
        <f t="shared" si="11"/>
        <v>4.7872340425531915E-2</v>
      </c>
      <c r="Z17" s="7">
        <v>22</v>
      </c>
      <c r="AA17" s="6">
        <f t="shared" si="12"/>
        <v>7.0287539936102233E-2</v>
      </c>
      <c r="AB17" s="7">
        <v>26</v>
      </c>
      <c r="AC17" s="6">
        <f t="shared" si="13"/>
        <v>7.2022160664819951E-2</v>
      </c>
    </row>
    <row r="18" spans="1:29">
      <c r="A18" s="4" t="s">
        <v>16</v>
      </c>
      <c r="B18" s="5">
        <v>28</v>
      </c>
      <c r="C18" s="6">
        <f t="shared" si="0"/>
        <v>5.4263565891472867E-2</v>
      </c>
      <c r="D18" s="5">
        <v>28</v>
      </c>
      <c r="E18" s="6">
        <f t="shared" si="1"/>
        <v>0.1003584229390681</v>
      </c>
      <c r="F18" s="5">
        <v>13</v>
      </c>
      <c r="G18" s="6">
        <f t="shared" si="2"/>
        <v>8.2802547770700632E-2</v>
      </c>
      <c r="H18" s="5">
        <v>16</v>
      </c>
      <c r="I18" s="6">
        <f t="shared" si="3"/>
        <v>4.1666666666666664E-2</v>
      </c>
      <c r="J18" s="5">
        <v>36</v>
      </c>
      <c r="K18" s="6">
        <f t="shared" si="4"/>
        <v>8.7167070217917669E-2</v>
      </c>
      <c r="L18" s="7">
        <v>20</v>
      </c>
      <c r="M18" s="6">
        <f t="shared" si="5"/>
        <v>0.11299435028248588</v>
      </c>
      <c r="N18" s="8">
        <v>20</v>
      </c>
      <c r="O18" s="6">
        <f t="shared" si="6"/>
        <v>5.8823529411764705E-2</v>
      </c>
      <c r="P18" s="8">
        <v>19</v>
      </c>
      <c r="Q18" s="6">
        <f t="shared" si="7"/>
        <v>6.5292096219931275E-2</v>
      </c>
      <c r="R18" s="8">
        <v>14</v>
      </c>
      <c r="S18" s="6">
        <f t="shared" si="8"/>
        <v>8.3333333333333329E-2</v>
      </c>
      <c r="T18" s="8">
        <v>11</v>
      </c>
      <c r="U18" s="6">
        <f t="shared" si="9"/>
        <v>4.1984732824427481E-2</v>
      </c>
      <c r="V18" s="7">
        <v>31</v>
      </c>
      <c r="W18" s="6">
        <f t="shared" si="10"/>
        <v>8.3333333333333329E-2</v>
      </c>
      <c r="X18" s="7">
        <v>10</v>
      </c>
      <c r="Y18" s="6">
        <f t="shared" si="11"/>
        <v>5.3191489361702128E-2</v>
      </c>
      <c r="Z18" s="7">
        <v>12</v>
      </c>
      <c r="AA18" s="6">
        <f t="shared" si="12"/>
        <v>3.8338658146964855E-2</v>
      </c>
      <c r="AB18" s="7">
        <v>32</v>
      </c>
      <c r="AC18" s="6">
        <f t="shared" si="13"/>
        <v>8.8642659279778394E-2</v>
      </c>
    </row>
    <row r="19" spans="1:29">
      <c r="A19" s="4" t="s">
        <v>17</v>
      </c>
      <c r="B19" s="5">
        <v>32</v>
      </c>
      <c r="C19" s="6">
        <f t="shared" si="0"/>
        <v>6.2015503875968991E-2</v>
      </c>
      <c r="D19" s="5">
        <v>16</v>
      </c>
      <c r="E19" s="6">
        <f t="shared" si="1"/>
        <v>5.7347670250896057E-2</v>
      </c>
      <c r="F19" s="5">
        <v>9</v>
      </c>
      <c r="G19" s="6">
        <f t="shared" si="2"/>
        <v>5.7324840764331211E-2</v>
      </c>
      <c r="H19" s="5">
        <v>17</v>
      </c>
      <c r="I19" s="6">
        <f t="shared" si="3"/>
        <v>4.4270833333333336E-2</v>
      </c>
      <c r="J19" s="5">
        <v>28</v>
      </c>
      <c r="K19" s="6">
        <f t="shared" si="4"/>
        <v>6.7796610169491525E-2</v>
      </c>
      <c r="L19" s="7">
        <v>10</v>
      </c>
      <c r="M19" s="6">
        <f t="shared" si="5"/>
        <v>5.6497175141242938E-2</v>
      </c>
      <c r="N19" s="8">
        <v>15</v>
      </c>
      <c r="O19" s="6">
        <f t="shared" si="6"/>
        <v>4.4117647058823532E-2</v>
      </c>
      <c r="P19" s="8">
        <v>22</v>
      </c>
      <c r="Q19" s="6">
        <f t="shared" si="7"/>
        <v>7.560137457044673E-2</v>
      </c>
      <c r="R19" s="8">
        <v>7</v>
      </c>
      <c r="S19" s="6">
        <f t="shared" si="8"/>
        <v>4.1666666666666664E-2</v>
      </c>
      <c r="T19" s="8">
        <v>17</v>
      </c>
      <c r="U19" s="6">
        <f t="shared" si="9"/>
        <v>6.4885496183206104E-2</v>
      </c>
      <c r="V19" s="7">
        <v>17</v>
      </c>
      <c r="W19" s="6">
        <f t="shared" si="10"/>
        <v>4.5698924731182797E-2</v>
      </c>
      <c r="X19" s="7">
        <v>20</v>
      </c>
      <c r="Y19" s="6">
        <f t="shared" si="11"/>
        <v>0.10638297872340426</v>
      </c>
      <c r="Z19" s="7">
        <v>17</v>
      </c>
      <c r="AA19" s="6">
        <f t="shared" si="12"/>
        <v>5.4313099041533544E-2</v>
      </c>
      <c r="AB19" s="7">
        <v>26</v>
      </c>
      <c r="AC19" s="6">
        <f t="shared" si="13"/>
        <v>7.2022160664819951E-2</v>
      </c>
    </row>
    <row r="20" spans="1:29">
      <c r="A20" s="4" t="s">
        <v>18</v>
      </c>
      <c r="B20" s="5">
        <v>36</v>
      </c>
      <c r="C20" s="6">
        <f t="shared" si="0"/>
        <v>6.9767441860465115E-2</v>
      </c>
      <c r="D20" s="5">
        <v>15</v>
      </c>
      <c r="E20" s="6">
        <f t="shared" si="1"/>
        <v>5.3763440860215055E-2</v>
      </c>
      <c r="F20" s="5">
        <v>10</v>
      </c>
      <c r="G20" s="6">
        <f t="shared" si="2"/>
        <v>6.3694267515923567E-2</v>
      </c>
      <c r="H20" s="5">
        <v>32</v>
      </c>
      <c r="I20" s="6">
        <f t="shared" si="3"/>
        <v>8.3333333333333329E-2</v>
      </c>
      <c r="J20" s="5">
        <v>24</v>
      </c>
      <c r="K20" s="6">
        <f t="shared" si="4"/>
        <v>5.8111380145278453E-2</v>
      </c>
      <c r="L20" s="7">
        <v>19</v>
      </c>
      <c r="M20" s="6">
        <f t="shared" si="5"/>
        <v>0.10734463276836158</v>
      </c>
      <c r="N20" s="8">
        <v>20</v>
      </c>
      <c r="O20" s="6">
        <f t="shared" si="6"/>
        <v>5.8823529411764705E-2</v>
      </c>
      <c r="P20" s="8">
        <v>22</v>
      </c>
      <c r="Q20" s="6">
        <f t="shared" si="7"/>
        <v>7.560137457044673E-2</v>
      </c>
      <c r="R20" s="8">
        <v>19</v>
      </c>
      <c r="S20" s="6">
        <f t="shared" si="8"/>
        <v>0.1130952380952381</v>
      </c>
      <c r="T20" s="8">
        <v>18</v>
      </c>
      <c r="U20" s="6">
        <f t="shared" si="9"/>
        <v>6.8702290076335881E-2</v>
      </c>
      <c r="V20" s="7">
        <v>25</v>
      </c>
      <c r="W20" s="6">
        <f t="shared" si="10"/>
        <v>6.7204301075268813E-2</v>
      </c>
      <c r="X20" s="7">
        <v>6</v>
      </c>
      <c r="Y20" s="6">
        <f t="shared" si="11"/>
        <v>3.1914893617021274E-2</v>
      </c>
      <c r="Z20" s="7">
        <v>15</v>
      </c>
      <c r="AA20" s="6">
        <f t="shared" si="12"/>
        <v>4.7923322683706068E-2</v>
      </c>
      <c r="AB20" s="7">
        <v>20</v>
      </c>
      <c r="AC20" s="6">
        <f t="shared" si="13"/>
        <v>5.5401662049861494E-2</v>
      </c>
    </row>
    <row r="21" spans="1:29">
      <c r="A21" s="4" t="s">
        <v>19</v>
      </c>
      <c r="B21" s="5">
        <v>20</v>
      </c>
      <c r="C21" s="6">
        <f t="shared" si="0"/>
        <v>3.875968992248062E-2</v>
      </c>
      <c r="D21" s="5">
        <v>18</v>
      </c>
      <c r="E21" s="6">
        <f t="shared" si="1"/>
        <v>6.4516129032258063E-2</v>
      </c>
      <c r="F21" s="5">
        <v>15</v>
      </c>
      <c r="G21" s="6">
        <f t="shared" si="2"/>
        <v>9.5541401273885357E-2</v>
      </c>
      <c r="H21" s="5">
        <v>21</v>
      </c>
      <c r="I21" s="6">
        <f t="shared" si="3"/>
        <v>5.46875E-2</v>
      </c>
      <c r="J21" s="5">
        <v>21</v>
      </c>
      <c r="K21" s="6">
        <f t="shared" si="4"/>
        <v>5.0847457627118647E-2</v>
      </c>
      <c r="L21" s="7">
        <v>7</v>
      </c>
      <c r="M21" s="6">
        <f t="shared" si="5"/>
        <v>3.954802259887006E-2</v>
      </c>
      <c r="N21" s="8">
        <v>24</v>
      </c>
      <c r="O21" s="6">
        <f t="shared" si="6"/>
        <v>7.0588235294117646E-2</v>
      </c>
      <c r="P21" s="8">
        <v>18</v>
      </c>
      <c r="Q21" s="6">
        <f t="shared" si="7"/>
        <v>6.1855670103092786E-2</v>
      </c>
      <c r="R21" s="8">
        <v>17</v>
      </c>
      <c r="S21" s="6">
        <f t="shared" si="8"/>
        <v>0.10119047619047619</v>
      </c>
      <c r="T21" s="8">
        <v>15</v>
      </c>
      <c r="U21" s="6">
        <f t="shared" si="9"/>
        <v>5.7251908396946563E-2</v>
      </c>
      <c r="V21" s="7">
        <v>18</v>
      </c>
      <c r="W21" s="6">
        <f t="shared" si="10"/>
        <v>4.8387096774193547E-2</v>
      </c>
      <c r="X21" s="7">
        <v>9</v>
      </c>
      <c r="Y21" s="6">
        <f t="shared" si="11"/>
        <v>4.7872340425531915E-2</v>
      </c>
      <c r="Z21" s="7">
        <v>19</v>
      </c>
      <c r="AA21" s="6">
        <f t="shared" si="12"/>
        <v>6.070287539936102E-2</v>
      </c>
      <c r="AB21" s="7">
        <v>17</v>
      </c>
      <c r="AC21" s="6">
        <f t="shared" si="13"/>
        <v>4.7091412742382273E-2</v>
      </c>
    </row>
    <row r="22" spans="1:29">
      <c r="A22" s="4" t="s">
        <v>20</v>
      </c>
      <c r="B22" s="5">
        <v>18</v>
      </c>
      <c r="C22" s="6">
        <f t="shared" si="0"/>
        <v>3.4883720930232558E-2</v>
      </c>
      <c r="D22" s="5">
        <v>11</v>
      </c>
      <c r="E22" s="6">
        <f t="shared" si="1"/>
        <v>3.9426523297491037E-2</v>
      </c>
      <c r="F22" s="5">
        <v>5</v>
      </c>
      <c r="G22" s="6">
        <f t="shared" si="2"/>
        <v>3.1847133757961783E-2</v>
      </c>
      <c r="H22" s="5">
        <v>19</v>
      </c>
      <c r="I22" s="6">
        <f t="shared" si="3"/>
        <v>4.9479166666666664E-2</v>
      </c>
      <c r="J22" s="5">
        <v>15</v>
      </c>
      <c r="K22" s="6">
        <f t="shared" si="4"/>
        <v>3.6319612590799029E-2</v>
      </c>
      <c r="L22" s="7">
        <v>11</v>
      </c>
      <c r="M22" s="6">
        <f t="shared" si="5"/>
        <v>6.2146892655367235E-2</v>
      </c>
      <c r="N22" s="8">
        <v>22</v>
      </c>
      <c r="O22" s="6">
        <f t="shared" si="6"/>
        <v>6.4705882352941183E-2</v>
      </c>
      <c r="P22" s="8">
        <v>13</v>
      </c>
      <c r="Q22" s="6">
        <f t="shared" si="7"/>
        <v>4.4673539518900345E-2</v>
      </c>
      <c r="R22" s="8">
        <v>9</v>
      </c>
      <c r="S22" s="6">
        <f t="shared" si="8"/>
        <v>5.3571428571428568E-2</v>
      </c>
      <c r="T22" s="8">
        <v>12</v>
      </c>
      <c r="U22" s="6">
        <f t="shared" si="9"/>
        <v>4.5801526717557252E-2</v>
      </c>
      <c r="V22" s="7">
        <v>21</v>
      </c>
      <c r="W22" s="6">
        <f t="shared" si="10"/>
        <v>5.6451612903225805E-2</v>
      </c>
      <c r="X22" s="7">
        <v>12</v>
      </c>
      <c r="Y22" s="6">
        <f t="shared" si="11"/>
        <v>6.3829787234042548E-2</v>
      </c>
      <c r="Z22" s="7">
        <v>28</v>
      </c>
      <c r="AA22" s="6">
        <f t="shared" si="12"/>
        <v>8.9456869009584661E-2</v>
      </c>
      <c r="AB22" s="7">
        <v>18</v>
      </c>
      <c r="AC22" s="6">
        <f t="shared" si="13"/>
        <v>4.9861495844875349E-2</v>
      </c>
    </row>
    <row r="23" spans="1:29">
      <c r="A23" s="4" t="s">
        <v>21</v>
      </c>
      <c r="B23" s="5">
        <v>20</v>
      </c>
      <c r="C23" s="6">
        <f t="shared" si="0"/>
        <v>3.875968992248062E-2</v>
      </c>
      <c r="D23" s="5">
        <v>12</v>
      </c>
      <c r="E23" s="6">
        <f t="shared" si="1"/>
        <v>4.3010752688172046E-2</v>
      </c>
      <c r="F23" s="5">
        <v>9</v>
      </c>
      <c r="G23" s="6">
        <f t="shared" si="2"/>
        <v>5.7324840764331211E-2</v>
      </c>
      <c r="H23" s="5">
        <v>24</v>
      </c>
      <c r="I23" s="6">
        <f t="shared" si="3"/>
        <v>6.25E-2</v>
      </c>
      <c r="J23" s="5">
        <v>18</v>
      </c>
      <c r="K23" s="6">
        <f t="shared" si="4"/>
        <v>4.3583535108958835E-2</v>
      </c>
      <c r="L23" s="7">
        <v>7</v>
      </c>
      <c r="M23" s="6">
        <f t="shared" si="5"/>
        <v>3.954802259887006E-2</v>
      </c>
      <c r="N23" s="8">
        <v>19</v>
      </c>
      <c r="O23" s="6">
        <f t="shared" si="6"/>
        <v>5.5882352941176473E-2</v>
      </c>
      <c r="P23" s="8">
        <v>14</v>
      </c>
      <c r="Q23" s="6">
        <f t="shared" si="7"/>
        <v>4.8109965635738834E-2</v>
      </c>
      <c r="R23" s="8">
        <v>10</v>
      </c>
      <c r="S23" s="6">
        <f t="shared" si="8"/>
        <v>5.9523809523809521E-2</v>
      </c>
      <c r="T23" s="8">
        <v>12</v>
      </c>
      <c r="U23" s="6">
        <f t="shared" si="9"/>
        <v>4.5801526717557252E-2</v>
      </c>
      <c r="V23" s="7">
        <v>13</v>
      </c>
      <c r="W23" s="6">
        <f t="shared" si="10"/>
        <v>3.4946236559139782E-2</v>
      </c>
      <c r="X23" s="7">
        <v>12</v>
      </c>
      <c r="Y23" s="6">
        <f t="shared" si="11"/>
        <v>6.3829787234042548E-2</v>
      </c>
      <c r="Z23" s="7">
        <v>19</v>
      </c>
      <c r="AA23" s="6">
        <f t="shared" si="12"/>
        <v>6.070287539936102E-2</v>
      </c>
      <c r="AB23" s="7">
        <v>16</v>
      </c>
      <c r="AC23" s="6">
        <f t="shared" si="13"/>
        <v>4.4321329639889197E-2</v>
      </c>
    </row>
    <row r="24" spans="1:29">
      <c r="A24" s="4" t="s">
        <v>22</v>
      </c>
      <c r="B24" s="5">
        <v>28</v>
      </c>
      <c r="C24" s="6">
        <f t="shared" si="0"/>
        <v>5.4263565891472867E-2</v>
      </c>
      <c r="D24" s="5">
        <v>5</v>
      </c>
      <c r="E24" s="6">
        <f t="shared" si="1"/>
        <v>1.7921146953405017E-2</v>
      </c>
      <c r="F24" s="5">
        <v>4</v>
      </c>
      <c r="G24" s="6">
        <f t="shared" si="2"/>
        <v>2.5477707006369428E-2</v>
      </c>
      <c r="H24" s="5">
        <v>9</v>
      </c>
      <c r="I24" s="6">
        <f t="shared" si="3"/>
        <v>2.34375E-2</v>
      </c>
      <c r="J24" s="5">
        <v>25</v>
      </c>
      <c r="K24" s="6">
        <f t="shared" si="4"/>
        <v>6.0532687651331719E-2</v>
      </c>
      <c r="L24" s="7">
        <v>3</v>
      </c>
      <c r="M24" s="6">
        <f t="shared" si="5"/>
        <v>1.6949152542372881E-2</v>
      </c>
      <c r="N24" s="8">
        <v>12</v>
      </c>
      <c r="O24" s="6">
        <f t="shared" si="6"/>
        <v>3.5294117647058823E-2</v>
      </c>
      <c r="P24" s="8">
        <v>17</v>
      </c>
      <c r="Q24" s="6">
        <f t="shared" si="7"/>
        <v>5.8419243986254296E-2</v>
      </c>
      <c r="R24" s="8">
        <v>11</v>
      </c>
      <c r="S24" s="6">
        <f t="shared" si="8"/>
        <v>6.5476190476190479E-2</v>
      </c>
      <c r="T24" s="8">
        <v>15</v>
      </c>
      <c r="U24" s="6">
        <f t="shared" si="9"/>
        <v>5.7251908396946563E-2</v>
      </c>
      <c r="V24" s="7">
        <v>36</v>
      </c>
      <c r="W24" s="6">
        <f t="shared" si="10"/>
        <v>9.6774193548387094E-2</v>
      </c>
      <c r="X24" s="7">
        <v>7</v>
      </c>
      <c r="Y24" s="6">
        <f t="shared" si="11"/>
        <v>3.7234042553191488E-2</v>
      </c>
      <c r="Z24" s="7">
        <v>3</v>
      </c>
      <c r="AA24" s="6">
        <f t="shared" si="12"/>
        <v>9.5846645367412137E-3</v>
      </c>
      <c r="AB24" s="7">
        <v>25</v>
      </c>
      <c r="AC24" s="6">
        <f t="shared" si="13"/>
        <v>6.9252077562326875E-2</v>
      </c>
    </row>
    <row r="25" spans="1:29" ht="15">
      <c r="A25" s="9" t="s">
        <v>23</v>
      </c>
      <c r="B25" s="10">
        <f t="shared" ref="B25:K25" si="14">SUM(B8:B24)</f>
        <v>516</v>
      </c>
      <c r="C25" s="11">
        <f t="shared" si="14"/>
        <v>0.99999999999999989</v>
      </c>
      <c r="D25" s="10">
        <f t="shared" si="14"/>
        <v>279</v>
      </c>
      <c r="E25" s="11">
        <f t="shared" si="14"/>
        <v>0.99999999999999989</v>
      </c>
      <c r="F25" s="10">
        <f t="shared" si="14"/>
        <v>157</v>
      </c>
      <c r="G25" s="11">
        <f t="shared" si="14"/>
        <v>0.99999999999999989</v>
      </c>
      <c r="H25" s="10">
        <f t="shared" si="14"/>
        <v>384</v>
      </c>
      <c r="I25" s="11">
        <f t="shared" si="14"/>
        <v>1</v>
      </c>
      <c r="J25" s="10">
        <f t="shared" si="14"/>
        <v>413</v>
      </c>
      <c r="K25" s="11">
        <f t="shared" si="14"/>
        <v>1.0000000000000002</v>
      </c>
      <c r="L25" s="10">
        <f t="shared" ref="L25:Q25" si="15">SUM(L8:L24)</f>
        <v>177</v>
      </c>
      <c r="M25" s="11">
        <f t="shared" si="15"/>
        <v>0.99999999999999989</v>
      </c>
      <c r="N25" s="10">
        <f t="shared" si="15"/>
        <v>340</v>
      </c>
      <c r="O25" s="11">
        <f t="shared" si="15"/>
        <v>0.99999999999999989</v>
      </c>
      <c r="P25" s="10">
        <f t="shared" si="15"/>
        <v>291</v>
      </c>
      <c r="Q25" s="11">
        <f t="shared" si="15"/>
        <v>1</v>
      </c>
      <c r="R25" s="10">
        <f t="shared" ref="R25:W25" si="16">SUM(R8:R24)</f>
        <v>168</v>
      </c>
      <c r="S25" s="11">
        <f t="shared" si="16"/>
        <v>1</v>
      </c>
      <c r="T25" s="12">
        <f>SUM(T8:T24)</f>
        <v>262</v>
      </c>
      <c r="U25" s="11">
        <f t="shared" si="16"/>
        <v>1</v>
      </c>
      <c r="V25" s="15">
        <f t="shared" si="16"/>
        <v>372</v>
      </c>
      <c r="W25" s="11">
        <f t="shared" si="16"/>
        <v>0.99999999999999989</v>
      </c>
      <c r="X25" s="15">
        <f>SUM(X8:X24)</f>
        <v>188</v>
      </c>
      <c r="Y25" s="11">
        <f>SUM(Y8:Y24)</f>
        <v>1</v>
      </c>
      <c r="Z25" s="15">
        <f t="shared" ref="X25:AC25" si="17">SUM(Z8:Z24)</f>
        <v>313</v>
      </c>
      <c r="AA25" s="11">
        <f>SUM(AA8:AA24)</f>
        <v>1</v>
      </c>
      <c r="AB25" s="15">
        <f>SUM(AB8:AB24)</f>
        <v>361</v>
      </c>
      <c r="AC25" s="11">
        <f>SUM(AC8:AC24)</f>
        <v>1</v>
      </c>
    </row>
    <row r="31" spans="1:29">
      <c r="L31" s="2"/>
      <c r="R31" s="2"/>
      <c r="V31" s="1"/>
      <c r="X31" s="1"/>
    </row>
    <row r="32" spans="1:29">
      <c r="L32" s="2"/>
      <c r="R32" s="2"/>
      <c r="V32" s="1"/>
      <c r="X32" s="1"/>
    </row>
    <row r="33" spans="12:24">
      <c r="L33" s="2"/>
      <c r="R33" s="2"/>
      <c r="V33" s="1"/>
      <c r="X33" s="1"/>
    </row>
    <row r="34" spans="12:24">
      <c r="R34" s="2"/>
      <c r="V34" s="1"/>
      <c r="X34" s="1"/>
    </row>
    <row r="35" spans="12:24">
      <c r="R35" s="2"/>
      <c r="V35" s="1"/>
      <c r="X35" s="1"/>
    </row>
    <row r="36" spans="12:24">
      <c r="R36" s="2"/>
      <c r="V36" s="1"/>
      <c r="X36" s="1"/>
    </row>
    <row r="37" spans="12:24">
      <c r="R37" s="2"/>
      <c r="V37" s="1"/>
      <c r="X37" s="1"/>
    </row>
    <row r="38" spans="12:24">
      <c r="R38" s="2"/>
      <c r="V38" s="1"/>
      <c r="X38" s="1"/>
    </row>
    <row r="39" spans="12:24">
      <c r="R39" s="2"/>
      <c r="V39" s="1"/>
      <c r="X39" s="1"/>
    </row>
    <row r="40" spans="12:24">
      <c r="R40" s="2"/>
      <c r="V40" s="1"/>
      <c r="X40" s="1"/>
    </row>
  </sheetData>
  <sheetProtection selectLockedCells="1" selectUnlockedCells="1"/>
  <mergeCells count="18">
    <mergeCell ref="J6:K6"/>
    <mergeCell ref="L6:M6"/>
    <mergeCell ref="N6:O6"/>
    <mergeCell ref="P6:Q6"/>
    <mergeCell ref="AB6:AC6"/>
    <mergeCell ref="R6:S6"/>
    <mergeCell ref="A2:O2"/>
    <mergeCell ref="A3:O3"/>
    <mergeCell ref="A4:O4"/>
    <mergeCell ref="Z6:AA6"/>
    <mergeCell ref="X6:Y6"/>
    <mergeCell ref="A6:A7"/>
    <mergeCell ref="B6:C6"/>
    <mergeCell ref="D6:E6"/>
    <mergeCell ref="F6:G6"/>
    <mergeCell ref="H6:I6"/>
    <mergeCell ref="T6:U6"/>
    <mergeCell ref="V6:W6"/>
  </mergeCells>
  <pageMargins left="0.25" right="0.25" top="0.75" bottom="0.75" header="0.3" footer="0.3"/>
  <pageSetup paperSize="9" fitToWidth="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001"/>
  <sheetViews>
    <sheetView topLeftCell="A8" workbookViewId="0">
      <selection activeCell="C5" sqref="C5"/>
    </sheetView>
  </sheetViews>
  <sheetFormatPr defaultColWidth="8.85546875" defaultRowHeight="14.25"/>
  <cols>
    <col min="1" max="1" width="1.140625" style="17" customWidth="1"/>
    <col min="2" max="2" width="30.42578125" style="16" customWidth="1"/>
    <col min="3" max="3" width="82.7109375" style="17" customWidth="1"/>
    <col min="4" max="16384" width="8.85546875" style="17"/>
  </cols>
  <sheetData>
    <row r="1" spans="2:27" ht="3.6" customHeight="1"/>
    <row r="2" spans="2:27" ht="28.5">
      <c r="B2" s="18" t="s">
        <v>24</v>
      </c>
      <c r="C2" s="19" t="s">
        <v>25</v>
      </c>
      <c r="D2" s="20"/>
      <c r="E2" s="20"/>
      <c r="F2" s="20"/>
      <c r="G2" s="20"/>
      <c r="H2" s="20"/>
      <c r="I2" s="20"/>
      <c r="J2" s="20"/>
      <c r="K2" s="20"/>
      <c r="L2" s="20"/>
      <c r="M2" s="20"/>
      <c r="N2" s="20"/>
      <c r="O2" s="20"/>
      <c r="P2" s="20"/>
      <c r="Q2" s="20"/>
      <c r="R2" s="20"/>
      <c r="S2" s="20"/>
      <c r="T2" s="20"/>
      <c r="U2" s="20"/>
      <c r="V2" s="20"/>
      <c r="W2" s="20"/>
      <c r="X2" s="20"/>
      <c r="Y2" s="20"/>
      <c r="Z2" s="20"/>
      <c r="AA2" s="20"/>
    </row>
    <row r="3" spans="2:27" ht="15">
      <c r="B3" s="18" t="s">
        <v>26</v>
      </c>
      <c r="C3" s="19" t="s">
        <v>27</v>
      </c>
      <c r="D3" s="20"/>
      <c r="E3" s="20"/>
      <c r="F3" s="20"/>
      <c r="G3" s="20"/>
      <c r="H3" s="20"/>
      <c r="I3" s="20"/>
      <c r="J3" s="20"/>
      <c r="K3" s="20"/>
      <c r="L3" s="20"/>
      <c r="M3" s="20"/>
      <c r="N3" s="20"/>
      <c r="O3" s="20"/>
      <c r="P3" s="20"/>
      <c r="Q3" s="20"/>
      <c r="R3" s="20"/>
      <c r="S3" s="20"/>
      <c r="T3" s="20"/>
      <c r="U3" s="20"/>
      <c r="V3" s="20"/>
      <c r="W3" s="20"/>
      <c r="X3" s="20"/>
      <c r="Y3" s="20"/>
      <c r="Z3" s="20"/>
      <c r="AA3" s="20"/>
    </row>
    <row r="4" spans="2:27" ht="15">
      <c r="B4" s="18" t="s">
        <v>28</v>
      </c>
      <c r="C4" s="21" t="s">
        <v>29</v>
      </c>
      <c r="D4" s="20"/>
      <c r="E4" s="20"/>
      <c r="F4" s="20"/>
      <c r="G4" s="20"/>
      <c r="H4" s="20"/>
      <c r="I4" s="20"/>
      <c r="J4" s="20"/>
      <c r="K4" s="20"/>
      <c r="L4" s="20"/>
      <c r="M4" s="20"/>
      <c r="N4" s="20"/>
      <c r="O4" s="20"/>
      <c r="P4" s="20"/>
      <c r="Q4" s="20"/>
      <c r="R4" s="20"/>
      <c r="S4" s="20"/>
      <c r="T4" s="20"/>
      <c r="U4" s="20"/>
      <c r="V4" s="20"/>
      <c r="W4" s="20"/>
      <c r="X4" s="20"/>
      <c r="Y4" s="20"/>
      <c r="Z4" s="20"/>
      <c r="AA4" s="20"/>
    </row>
    <row r="5" spans="2:27" ht="15">
      <c r="B5" s="18" t="s">
        <v>30</v>
      </c>
      <c r="C5" s="21" t="s">
        <v>31</v>
      </c>
      <c r="D5" s="20"/>
      <c r="E5" s="20"/>
      <c r="F5" s="20"/>
      <c r="G5" s="20"/>
      <c r="H5" s="20"/>
      <c r="I5" s="20"/>
      <c r="J5" s="20"/>
      <c r="K5" s="20"/>
      <c r="L5" s="20"/>
      <c r="M5" s="20"/>
      <c r="N5" s="20"/>
      <c r="O5" s="20"/>
      <c r="P5" s="20"/>
      <c r="Q5" s="20"/>
      <c r="R5" s="20"/>
      <c r="S5" s="20"/>
      <c r="T5" s="20"/>
      <c r="U5" s="20"/>
      <c r="V5" s="20"/>
      <c r="W5" s="20"/>
      <c r="X5" s="20"/>
      <c r="Y5" s="20"/>
      <c r="Z5" s="20"/>
      <c r="AA5" s="20"/>
    </row>
    <row r="6" spans="2:27" ht="36" customHeight="1">
      <c r="B6" s="18" t="s">
        <v>32</v>
      </c>
      <c r="C6" s="22" t="s">
        <v>33</v>
      </c>
      <c r="D6" s="20"/>
      <c r="E6" s="20"/>
      <c r="F6" s="20"/>
      <c r="G6" s="20"/>
      <c r="H6" s="23"/>
      <c r="I6" s="20"/>
      <c r="J6" s="20"/>
      <c r="K6" s="20"/>
      <c r="L6" s="20"/>
      <c r="M6" s="20"/>
      <c r="N6" s="20"/>
      <c r="O6" s="20"/>
      <c r="P6" s="20"/>
      <c r="Q6" s="20"/>
      <c r="R6" s="20"/>
      <c r="S6" s="20"/>
      <c r="T6" s="20"/>
      <c r="U6" s="20"/>
      <c r="V6" s="20"/>
      <c r="W6" s="20"/>
      <c r="X6" s="20"/>
      <c r="Y6" s="20"/>
      <c r="Z6" s="20"/>
      <c r="AA6" s="20"/>
    </row>
    <row r="7" spans="2:27" ht="15">
      <c r="B7" s="18" t="s">
        <v>34</v>
      </c>
      <c r="C7" s="19" t="s">
        <v>35</v>
      </c>
      <c r="D7" s="20"/>
      <c r="E7" s="20"/>
      <c r="F7" s="20"/>
      <c r="G7" s="20"/>
      <c r="H7" s="20"/>
      <c r="I7" s="20"/>
      <c r="J7" s="20"/>
      <c r="K7" s="20"/>
      <c r="L7" s="20"/>
      <c r="M7" s="20"/>
      <c r="N7" s="20"/>
      <c r="O7" s="20"/>
      <c r="P7" s="20"/>
      <c r="Q7" s="20"/>
      <c r="R7" s="20"/>
      <c r="S7" s="20"/>
      <c r="T7" s="20"/>
      <c r="U7" s="20"/>
      <c r="V7" s="20"/>
      <c r="W7" s="20"/>
      <c r="X7" s="20"/>
      <c r="Y7" s="20"/>
      <c r="Z7" s="20"/>
      <c r="AA7" s="20"/>
    </row>
    <row r="8" spans="2:27" ht="15">
      <c r="B8" s="18" t="s">
        <v>36</v>
      </c>
      <c r="C8" s="19" t="s">
        <v>37</v>
      </c>
      <c r="D8" s="20"/>
      <c r="E8" s="20"/>
      <c r="F8" s="20"/>
      <c r="G8" s="20"/>
      <c r="H8" s="20"/>
      <c r="I8" s="20"/>
      <c r="J8" s="20"/>
      <c r="K8" s="20"/>
      <c r="L8" s="20"/>
      <c r="M8" s="20"/>
      <c r="N8" s="20"/>
      <c r="O8" s="20"/>
      <c r="P8" s="20"/>
      <c r="Q8" s="20"/>
      <c r="R8" s="20"/>
      <c r="S8" s="20"/>
      <c r="T8" s="20"/>
      <c r="U8" s="20"/>
      <c r="V8" s="20"/>
      <c r="W8" s="20"/>
      <c r="X8" s="20"/>
      <c r="Y8" s="20"/>
      <c r="Z8" s="20"/>
      <c r="AA8" s="20"/>
    </row>
    <row r="9" spans="2:27" ht="15">
      <c r="B9" s="18" t="s">
        <v>38</v>
      </c>
      <c r="C9" s="19" t="s">
        <v>39</v>
      </c>
      <c r="D9" s="20"/>
      <c r="E9" s="20"/>
      <c r="F9" s="20"/>
      <c r="G9" s="20"/>
      <c r="H9" s="20"/>
      <c r="I9" s="20"/>
      <c r="J9" s="20"/>
      <c r="K9" s="20"/>
      <c r="L9" s="20"/>
      <c r="M9" s="20"/>
      <c r="N9" s="20"/>
      <c r="O9" s="20"/>
      <c r="P9" s="20"/>
      <c r="Q9" s="20"/>
      <c r="R9" s="20"/>
      <c r="S9" s="20"/>
      <c r="T9" s="20"/>
      <c r="U9" s="20"/>
      <c r="V9" s="20"/>
      <c r="W9" s="20"/>
      <c r="X9" s="20"/>
      <c r="Y9" s="20"/>
      <c r="Z9" s="20"/>
      <c r="AA9" s="20"/>
    </row>
    <row r="10" spans="2:27" ht="37.5" customHeight="1">
      <c r="B10" s="33" t="s">
        <v>40</v>
      </c>
      <c r="C10" s="24" t="s">
        <v>41</v>
      </c>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2:27" ht="91.15" customHeight="1">
      <c r="B11" s="33"/>
      <c r="C11" s="24" t="s">
        <v>42</v>
      </c>
      <c r="D11" s="20"/>
      <c r="E11" s="20"/>
      <c r="F11" s="20"/>
      <c r="G11" s="20"/>
      <c r="H11" s="20"/>
      <c r="I11" s="20"/>
      <c r="J11" s="20"/>
      <c r="K11" s="20"/>
      <c r="L11" s="20"/>
      <c r="M11" s="20"/>
      <c r="N11" s="20"/>
      <c r="O11" s="20"/>
      <c r="P11" s="20"/>
      <c r="Q11" s="20"/>
      <c r="R11" s="20"/>
      <c r="S11" s="20"/>
      <c r="T11" s="20"/>
      <c r="U11" s="20"/>
      <c r="V11" s="20"/>
      <c r="W11" s="20"/>
      <c r="X11" s="20"/>
      <c r="Y11" s="20"/>
      <c r="Z11" s="20"/>
      <c r="AA11" s="20"/>
    </row>
    <row r="12" spans="2:27" ht="85.5">
      <c r="B12" s="33"/>
      <c r="C12" s="24" t="s">
        <v>43</v>
      </c>
      <c r="D12" s="20"/>
      <c r="E12" s="20"/>
      <c r="F12" s="20"/>
      <c r="G12" s="20"/>
      <c r="H12" s="20"/>
      <c r="I12" s="20"/>
      <c r="J12" s="20"/>
      <c r="K12" s="20"/>
      <c r="L12" s="20"/>
      <c r="M12" s="20"/>
      <c r="N12" s="20"/>
      <c r="O12" s="20"/>
      <c r="P12" s="20"/>
      <c r="Q12" s="20"/>
      <c r="R12" s="20"/>
      <c r="S12" s="20"/>
      <c r="T12" s="20"/>
      <c r="U12" s="20"/>
      <c r="V12" s="20"/>
      <c r="W12" s="20"/>
      <c r="X12" s="20"/>
      <c r="Y12" s="20"/>
      <c r="Z12" s="20"/>
      <c r="AA12" s="20"/>
    </row>
    <row r="13" spans="2:27" ht="65.45" customHeight="1">
      <c r="B13" s="33"/>
      <c r="C13" s="24" t="s">
        <v>44</v>
      </c>
      <c r="D13" s="20"/>
      <c r="E13" s="20"/>
      <c r="F13" s="20"/>
      <c r="G13" s="20"/>
      <c r="H13" s="20"/>
      <c r="I13" s="20"/>
      <c r="J13" s="20"/>
      <c r="K13" s="20"/>
      <c r="L13" s="20"/>
      <c r="M13" s="20"/>
      <c r="N13" s="20"/>
      <c r="O13" s="20"/>
      <c r="P13" s="20"/>
      <c r="Q13" s="20"/>
      <c r="R13" s="20"/>
      <c r="S13" s="20"/>
      <c r="T13" s="20"/>
      <c r="U13" s="20"/>
      <c r="V13" s="20"/>
      <c r="W13" s="20"/>
      <c r="X13" s="20"/>
      <c r="Y13" s="20"/>
      <c r="Z13" s="20"/>
      <c r="AA13" s="20"/>
    </row>
    <row r="14" spans="2:27" ht="15">
      <c r="B14" s="18" t="s">
        <v>45</v>
      </c>
      <c r="C14" s="19" t="s">
        <v>46</v>
      </c>
      <c r="D14" s="20"/>
      <c r="E14" s="20"/>
      <c r="F14" s="20"/>
      <c r="G14" s="20"/>
      <c r="H14" s="20"/>
      <c r="I14" s="20"/>
      <c r="J14" s="20"/>
      <c r="K14" s="20"/>
      <c r="L14" s="20"/>
      <c r="M14" s="20"/>
      <c r="N14" s="20"/>
      <c r="O14" s="20"/>
      <c r="P14" s="20"/>
      <c r="Q14" s="20"/>
      <c r="R14" s="20"/>
      <c r="S14" s="20"/>
      <c r="T14" s="20"/>
      <c r="U14" s="20"/>
      <c r="V14" s="20"/>
      <c r="W14" s="20"/>
      <c r="X14" s="20"/>
      <c r="Y14" s="20"/>
      <c r="Z14" s="20"/>
      <c r="AA14" s="20"/>
    </row>
    <row r="15" spans="2:27" ht="15">
      <c r="B15" s="18" t="s">
        <v>47</v>
      </c>
      <c r="C15" s="19" t="s">
        <v>48</v>
      </c>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2:27" ht="15">
      <c r="B16" s="18" t="s">
        <v>49</v>
      </c>
      <c r="C16" s="19" t="s">
        <v>48</v>
      </c>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2:27" ht="15">
      <c r="B17" s="18" t="s">
        <v>50</v>
      </c>
      <c r="C17" s="19" t="s">
        <v>51</v>
      </c>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2:27">
      <c r="B18" s="25"/>
      <c r="C18" s="26"/>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2:27">
      <c r="B19" s="25"/>
      <c r="C19" s="20"/>
      <c r="D19" s="20"/>
      <c r="E19" s="20"/>
      <c r="F19" s="20"/>
      <c r="G19" s="20"/>
      <c r="H19" s="20"/>
      <c r="I19" s="20"/>
      <c r="J19" s="20"/>
      <c r="K19" s="20"/>
      <c r="L19" s="20"/>
      <c r="M19" s="20"/>
      <c r="N19" s="20"/>
      <c r="O19" s="20"/>
      <c r="P19" s="20"/>
      <c r="Q19" s="20"/>
      <c r="R19" s="20"/>
      <c r="S19" s="20"/>
      <c r="T19" s="20"/>
      <c r="U19" s="20"/>
      <c r="V19" s="20"/>
      <c r="W19" s="20"/>
      <c r="X19" s="20"/>
      <c r="Y19" s="20"/>
      <c r="Z19" s="20"/>
      <c r="AA19" s="20"/>
    </row>
    <row r="20" spans="2:27">
      <c r="B20" s="25"/>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2:27">
      <c r="B21" s="25"/>
      <c r="C21" s="20"/>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2:27">
      <c r="B22" s="25"/>
      <c r="C22" s="20"/>
      <c r="D22" s="20"/>
      <c r="E22" s="20"/>
      <c r="F22" s="20"/>
      <c r="G22" s="20"/>
      <c r="H22" s="20"/>
      <c r="I22" s="20"/>
      <c r="J22" s="20"/>
      <c r="K22" s="20"/>
      <c r="L22" s="20"/>
      <c r="M22" s="20"/>
      <c r="N22" s="20"/>
      <c r="O22" s="20"/>
      <c r="P22" s="20"/>
      <c r="Q22" s="20"/>
      <c r="R22" s="20"/>
      <c r="S22" s="20"/>
      <c r="T22" s="20"/>
      <c r="U22" s="20"/>
      <c r="V22" s="20"/>
      <c r="W22" s="20"/>
      <c r="X22" s="20"/>
      <c r="Y22" s="20"/>
      <c r="Z22" s="20"/>
      <c r="AA22" s="20"/>
    </row>
    <row r="23" spans="2:27">
      <c r="B23" s="25"/>
      <c r="C23" s="20"/>
      <c r="D23" s="20"/>
      <c r="E23" s="20"/>
      <c r="F23" s="20"/>
      <c r="G23" s="20"/>
      <c r="H23" s="20"/>
      <c r="I23" s="20"/>
      <c r="J23" s="20"/>
      <c r="K23" s="20"/>
      <c r="L23" s="20"/>
      <c r="M23" s="20"/>
      <c r="N23" s="20"/>
      <c r="O23" s="20"/>
      <c r="P23" s="20"/>
      <c r="Q23" s="20"/>
      <c r="R23" s="20"/>
      <c r="S23" s="20"/>
      <c r="T23" s="20"/>
      <c r="U23" s="20"/>
      <c r="V23" s="20"/>
      <c r="W23" s="20"/>
      <c r="X23" s="20"/>
      <c r="Y23" s="20"/>
      <c r="Z23" s="20"/>
      <c r="AA23" s="20"/>
    </row>
    <row r="24" spans="2:27">
      <c r="B24" s="25"/>
      <c r="C24" s="20"/>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2:27">
      <c r="B25" s="25"/>
      <c r="C25" s="20"/>
      <c r="D25" s="20"/>
      <c r="E25" s="20"/>
      <c r="F25" s="20"/>
      <c r="G25" s="20"/>
      <c r="H25" s="20"/>
      <c r="I25" s="20"/>
      <c r="J25" s="20"/>
      <c r="K25" s="20"/>
      <c r="L25" s="20"/>
      <c r="M25" s="20"/>
      <c r="N25" s="20"/>
      <c r="O25" s="20"/>
      <c r="P25" s="20"/>
      <c r="Q25" s="20"/>
      <c r="R25" s="20"/>
      <c r="S25" s="20"/>
      <c r="T25" s="20"/>
      <c r="U25" s="20"/>
      <c r="V25" s="20"/>
      <c r="W25" s="20"/>
      <c r="X25" s="20"/>
      <c r="Y25" s="20"/>
      <c r="Z25" s="20"/>
      <c r="AA25" s="20"/>
    </row>
    <row r="26" spans="2:27">
      <c r="B26" s="25"/>
      <c r="C26" s="20"/>
      <c r="D26" s="20"/>
      <c r="E26" s="20"/>
      <c r="F26" s="20"/>
      <c r="G26" s="20"/>
      <c r="H26" s="20"/>
      <c r="I26" s="20"/>
      <c r="J26" s="20"/>
      <c r="K26" s="20"/>
      <c r="L26" s="20"/>
      <c r="M26" s="20"/>
      <c r="N26" s="20"/>
      <c r="O26" s="20"/>
      <c r="P26" s="20"/>
      <c r="Q26" s="20"/>
      <c r="R26" s="20"/>
      <c r="S26" s="20"/>
      <c r="T26" s="20"/>
      <c r="U26" s="20"/>
      <c r="V26" s="20"/>
      <c r="W26" s="20"/>
      <c r="X26" s="20"/>
      <c r="Y26" s="20"/>
      <c r="Z26" s="20"/>
      <c r="AA26" s="20"/>
    </row>
    <row r="27" spans="2:27">
      <c r="B27" s="25"/>
      <c r="C27" s="20"/>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2:27">
      <c r="B28" s="25"/>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2:27">
      <c r="B29" s="25"/>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2:27">
      <c r="B30" s="25"/>
      <c r="C30" s="20"/>
      <c r="D30" s="20"/>
      <c r="E30" s="20"/>
      <c r="F30" s="20"/>
      <c r="G30" s="20"/>
      <c r="H30" s="20"/>
      <c r="I30" s="20"/>
      <c r="J30" s="20"/>
      <c r="K30" s="20"/>
      <c r="L30" s="20"/>
      <c r="M30" s="20"/>
      <c r="N30" s="20"/>
      <c r="O30" s="20"/>
      <c r="P30" s="20"/>
      <c r="Q30" s="20"/>
      <c r="R30" s="20"/>
      <c r="S30" s="20"/>
      <c r="T30" s="20"/>
      <c r="U30" s="20"/>
      <c r="V30" s="20"/>
      <c r="W30" s="20"/>
      <c r="X30" s="20"/>
      <c r="Y30" s="20"/>
      <c r="Z30" s="20"/>
      <c r="AA30" s="20"/>
    </row>
    <row r="31" spans="2:27">
      <c r="B31" s="25"/>
      <c r="C31" s="20"/>
      <c r="D31" s="20"/>
      <c r="E31" s="20"/>
      <c r="F31" s="20"/>
      <c r="G31" s="20"/>
      <c r="H31" s="20"/>
      <c r="I31" s="20"/>
      <c r="J31" s="20"/>
      <c r="K31" s="20"/>
      <c r="L31" s="20"/>
      <c r="M31" s="20"/>
      <c r="N31" s="20"/>
      <c r="O31" s="20"/>
      <c r="P31" s="20"/>
      <c r="Q31" s="20"/>
      <c r="R31" s="20"/>
      <c r="S31" s="20"/>
      <c r="T31" s="20"/>
      <c r="U31" s="20"/>
      <c r="V31" s="20"/>
      <c r="W31" s="20"/>
      <c r="X31" s="20"/>
      <c r="Y31" s="20"/>
      <c r="Z31" s="20"/>
      <c r="AA31" s="20"/>
    </row>
    <row r="32" spans="2:27">
      <c r="B32" s="25"/>
      <c r="C32" s="20"/>
      <c r="D32" s="20"/>
      <c r="E32" s="20"/>
      <c r="F32" s="20"/>
      <c r="G32" s="20"/>
      <c r="H32" s="20"/>
      <c r="I32" s="20"/>
      <c r="J32" s="20"/>
      <c r="K32" s="20"/>
      <c r="L32" s="20"/>
      <c r="M32" s="20"/>
      <c r="N32" s="20"/>
      <c r="O32" s="20"/>
      <c r="P32" s="20"/>
      <c r="Q32" s="20"/>
      <c r="R32" s="20"/>
      <c r="S32" s="20"/>
      <c r="T32" s="20"/>
      <c r="U32" s="20"/>
      <c r="V32" s="20"/>
      <c r="W32" s="20"/>
      <c r="X32" s="20"/>
      <c r="Y32" s="20"/>
      <c r="Z32" s="20"/>
      <c r="AA32" s="20"/>
    </row>
    <row r="33" spans="2:27">
      <c r="B33" s="25"/>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2:27">
      <c r="B34" s="25"/>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2:27">
      <c r="B35" s="25"/>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2:27">
      <c r="B36" s="25"/>
      <c r="C36" s="20"/>
      <c r="D36" s="20"/>
      <c r="E36" s="20"/>
      <c r="F36" s="20"/>
      <c r="G36" s="20"/>
      <c r="H36" s="20"/>
      <c r="I36" s="20"/>
      <c r="J36" s="20"/>
      <c r="K36" s="20"/>
      <c r="L36" s="20"/>
      <c r="M36" s="20"/>
      <c r="N36" s="20"/>
      <c r="O36" s="20"/>
      <c r="P36" s="20"/>
      <c r="Q36" s="20"/>
      <c r="R36" s="20"/>
      <c r="S36" s="20"/>
      <c r="T36" s="20"/>
      <c r="U36" s="20"/>
      <c r="V36" s="20"/>
      <c r="W36" s="20"/>
      <c r="X36" s="20"/>
      <c r="Y36" s="20"/>
      <c r="Z36" s="20"/>
      <c r="AA36" s="20"/>
    </row>
    <row r="37" spans="2:27">
      <c r="B37" s="25"/>
      <c r="C37" s="20"/>
      <c r="D37" s="20"/>
      <c r="E37" s="20"/>
      <c r="F37" s="20"/>
      <c r="G37" s="20"/>
      <c r="H37" s="20"/>
      <c r="I37" s="20"/>
      <c r="J37" s="20"/>
      <c r="K37" s="20"/>
      <c r="L37" s="20"/>
      <c r="M37" s="20"/>
      <c r="N37" s="20"/>
      <c r="O37" s="20"/>
      <c r="P37" s="20"/>
      <c r="Q37" s="20"/>
      <c r="R37" s="20"/>
      <c r="S37" s="20"/>
      <c r="T37" s="20"/>
      <c r="U37" s="20"/>
      <c r="V37" s="20"/>
      <c r="W37" s="20"/>
      <c r="X37" s="20"/>
      <c r="Y37" s="20"/>
      <c r="Z37" s="20"/>
      <c r="AA37" s="20"/>
    </row>
    <row r="38" spans="2:27">
      <c r="B38" s="25"/>
      <c r="C38" s="20"/>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2:27">
      <c r="B39" s="25"/>
      <c r="C39" s="20"/>
      <c r="D39" s="20"/>
      <c r="E39" s="20"/>
      <c r="F39" s="20"/>
      <c r="G39" s="20"/>
      <c r="H39" s="20"/>
      <c r="I39" s="20"/>
      <c r="J39" s="20"/>
      <c r="K39" s="20"/>
      <c r="L39" s="20"/>
      <c r="M39" s="20"/>
      <c r="N39" s="20"/>
      <c r="O39" s="20"/>
      <c r="P39" s="20"/>
      <c r="Q39" s="20"/>
      <c r="R39" s="20"/>
      <c r="S39" s="20"/>
      <c r="T39" s="20"/>
      <c r="U39" s="20"/>
      <c r="V39" s="20"/>
      <c r="W39" s="20"/>
      <c r="X39" s="20"/>
      <c r="Y39" s="20"/>
      <c r="Z39" s="20"/>
      <c r="AA39" s="20"/>
    </row>
    <row r="40" spans="2:27">
      <c r="B40" s="25"/>
      <c r="C40" s="20"/>
      <c r="D40" s="20"/>
      <c r="E40" s="20"/>
      <c r="F40" s="20"/>
      <c r="G40" s="20"/>
      <c r="H40" s="20"/>
      <c r="I40" s="20"/>
      <c r="J40" s="20"/>
      <c r="K40" s="20"/>
      <c r="L40" s="20"/>
      <c r="M40" s="20"/>
      <c r="N40" s="20"/>
      <c r="O40" s="20"/>
      <c r="P40" s="20"/>
      <c r="Q40" s="20"/>
      <c r="R40" s="20"/>
      <c r="S40" s="20"/>
      <c r="T40" s="20"/>
      <c r="U40" s="20"/>
      <c r="V40" s="20"/>
      <c r="W40" s="20"/>
      <c r="X40" s="20"/>
      <c r="Y40" s="20"/>
      <c r="Z40" s="20"/>
      <c r="AA40" s="20"/>
    </row>
    <row r="41" spans="2:27">
      <c r="B41" s="25"/>
      <c r="C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2:27">
      <c r="B42" s="25"/>
      <c r="C42" s="20"/>
      <c r="D42" s="20"/>
      <c r="E42" s="20"/>
      <c r="F42" s="20"/>
      <c r="G42" s="20"/>
      <c r="H42" s="20"/>
      <c r="I42" s="20"/>
      <c r="J42" s="20"/>
      <c r="K42" s="20"/>
      <c r="L42" s="20"/>
      <c r="M42" s="20"/>
      <c r="N42" s="20"/>
      <c r="O42" s="20"/>
      <c r="P42" s="20"/>
      <c r="Q42" s="20"/>
      <c r="R42" s="20"/>
      <c r="S42" s="20"/>
      <c r="T42" s="20"/>
      <c r="U42" s="20"/>
      <c r="V42" s="20"/>
      <c r="W42" s="20"/>
      <c r="X42" s="20"/>
      <c r="Y42" s="20"/>
      <c r="Z42" s="20"/>
      <c r="AA42" s="20"/>
    </row>
    <row r="43" spans="2:27">
      <c r="B43" s="25"/>
      <c r="C43" s="20"/>
      <c r="D43" s="20"/>
      <c r="E43" s="20"/>
      <c r="F43" s="20"/>
      <c r="G43" s="20"/>
      <c r="H43" s="20"/>
      <c r="I43" s="20"/>
      <c r="J43" s="20"/>
      <c r="K43" s="20"/>
      <c r="L43" s="20"/>
      <c r="M43" s="20"/>
      <c r="N43" s="20"/>
      <c r="O43" s="20"/>
      <c r="P43" s="20"/>
      <c r="Q43" s="20"/>
      <c r="R43" s="20"/>
      <c r="S43" s="20"/>
      <c r="T43" s="20"/>
      <c r="U43" s="20"/>
      <c r="V43" s="20"/>
      <c r="W43" s="20"/>
      <c r="X43" s="20"/>
      <c r="Y43" s="20"/>
      <c r="Z43" s="20"/>
      <c r="AA43" s="20"/>
    </row>
    <row r="44" spans="2:27">
      <c r="B44" s="25"/>
      <c r="C44" s="20"/>
      <c r="D44" s="20"/>
      <c r="E44" s="20"/>
      <c r="F44" s="20"/>
      <c r="G44" s="20"/>
      <c r="H44" s="20"/>
      <c r="I44" s="20"/>
      <c r="J44" s="20"/>
      <c r="K44" s="20"/>
      <c r="L44" s="20"/>
      <c r="M44" s="20"/>
      <c r="N44" s="20"/>
      <c r="O44" s="20"/>
      <c r="P44" s="20"/>
      <c r="Q44" s="20"/>
      <c r="R44" s="20"/>
      <c r="S44" s="20"/>
      <c r="T44" s="20"/>
      <c r="U44" s="20"/>
      <c r="V44" s="20"/>
      <c r="W44" s="20"/>
      <c r="X44" s="20"/>
      <c r="Y44" s="20"/>
      <c r="Z44" s="20"/>
      <c r="AA44" s="20"/>
    </row>
    <row r="45" spans="2:27">
      <c r="B45" s="25"/>
      <c r="C45" s="20"/>
      <c r="D45" s="20"/>
      <c r="E45" s="20"/>
      <c r="F45" s="20"/>
      <c r="G45" s="20"/>
      <c r="H45" s="20"/>
      <c r="I45" s="20"/>
      <c r="J45" s="20"/>
      <c r="K45" s="20"/>
      <c r="L45" s="20"/>
      <c r="M45" s="20"/>
      <c r="N45" s="20"/>
      <c r="O45" s="20"/>
      <c r="P45" s="20"/>
      <c r="Q45" s="20"/>
      <c r="R45" s="20"/>
      <c r="S45" s="20"/>
      <c r="T45" s="20"/>
      <c r="U45" s="20"/>
      <c r="V45" s="20"/>
      <c r="W45" s="20"/>
      <c r="X45" s="20"/>
      <c r="Y45" s="20"/>
      <c r="Z45" s="20"/>
      <c r="AA45" s="20"/>
    </row>
    <row r="46" spans="2:27">
      <c r="B46" s="25"/>
      <c r="C46" s="20"/>
      <c r="D46" s="20"/>
      <c r="E46" s="20"/>
      <c r="F46" s="20"/>
      <c r="G46" s="20"/>
      <c r="H46" s="20"/>
      <c r="I46" s="20"/>
      <c r="J46" s="20"/>
      <c r="K46" s="20"/>
      <c r="L46" s="20"/>
      <c r="M46" s="20"/>
      <c r="N46" s="20"/>
      <c r="O46" s="20"/>
      <c r="P46" s="20"/>
      <c r="Q46" s="20"/>
      <c r="R46" s="20"/>
      <c r="S46" s="20"/>
      <c r="T46" s="20"/>
      <c r="U46" s="20"/>
      <c r="V46" s="20"/>
      <c r="W46" s="20"/>
      <c r="X46" s="20"/>
      <c r="Y46" s="20"/>
      <c r="Z46" s="20"/>
      <c r="AA46" s="20"/>
    </row>
    <row r="47" spans="2:27">
      <c r="B47" s="25"/>
      <c r="C47" s="20"/>
      <c r="D47" s="20"/>
      <c r="E47" s="20"/>
      <c r="F47" s="20"/>
      <c r="G47" s="20"/>
      <c r="H47" s="20"/>
      <c r="I47" s="20"/>
      <c r="J47" s="20"/>
      <c r="K47" s="20"/>
      <c r="L47" s="20"/>
      <c r="M47" s="20"/>
      <c r="N47" s="20"/>
      <c r="O47" s="20"/>
      <c r="P47" s="20"/>
      <c r="Q47" s="20"/>
      <c r="R47" s="20"/>
      <c r="S47" s="20"/>
      <c r="T47" s="20"/>
      <c r="U47" s="20"/>
      <c r="V47" s="20"/>
      <c r="W47" s="20"/>
      <c r="X47" s="20"/>
      <c r="Y47" s="20"/>
      <c r="Z47" s="20"/>
      <c r="AA47" s="20"/>
    </row>
    <row r="48" spans="2:27">
      <c r="B48" s="25"/>
      <c r="C48" s="20"/>
      <c r="D48" s="20"/>
      <c r="E48" s="20"/>
      <c r="F48" s="20"/>
      <c r="G48" s="20"/>
      <c r="H48" s="20"/>
      <c r="I48" s="20"/>
      <c r="J48" s="20"/>
      <c r="K48" s="20"/>
      <c r="L48" s="20"/>
      <c r="M48" s="20"/>
      <c r="N48" s="20"/>
      <c r="O48" s="20"/>
      <c r="P48" s="20"/>
      <c r="Q48" s="20"/>
      <c r="R48" s="20"/>
      <c r="S48" s="20"/>
      <c r="T48" s="20"/>
      <c r="U48" s="20"/>
      <c r="V48" s="20"/>
      <c r="W48" s="20"/>
      <c r="X48" s="20"/>
      <c r="Y48" s="20"/>
      <c r="Z48" s="20"/>
      <c r="AA48" s="20"/>
    </row>
    <row r="49" spans="2:27">
      <c r="B49" s="25"/>
      <c r="C49" s="20"/>
      <c r="D49" s="20"/>
      <c r="E49" s="20"/>
      <c r="F49" s="20"/>
      <c r="G49" s="20"/>
      <c r="H49" s="20"/>
      <c r="I49" s="20"/>
      <c r="J49" s="20"/>
      <c r="K49" s="20"/>
      <c r="L49" s="20"/>
      <c r="M49" s="20"/>
      <c r="N49" s="20"/>
      <c r="O49" s="20"/>
      <c r="P49" s="20"/>
      <c r="Q49" s="20"/>
      <c r="R49" s="20"/>
      <c r="S49" s="20"/>
      <c r="T49" s="20"/>
      <c r="U49" s="20"/>
      <c r="V49" s="20"/>
      <c r="W49" s="20"/>
      <c r="X49" s="20"/>
      <c r="Y49" s="20"/>
      <c r="Z49" s="20"/>
      <c r="AA49" s="20"/>
    </row>
    <row r="50" spans="2:27">
      <c r="B50" s="25"/>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spans="2:27">
      <c r="B51" s="25"/>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spans="2:27">
      <c r="B52" s="25"/>
      <c r="C52" s="20"/>
      <c r="D52" s="20"/>
      <c r="E52" s="20"/>
      <c r="F52" s="20"/>
      <c r="G52" s="20"/>
      <c r="H52" s="20"/>
      <c r="I52" s="20"/>
      <c r="J52" s="20"/>
      <c r="K52" s="20"/>
      <c r="L52" s="20"/>
      <c r="M52" s="20"/>
      <c r="N52" s="20"/>
      <c r="O52" s="20"/>
      <c r="P52" s="20"/>
      <c r="Q52" s="20"/>
      <c r="R52" s="20"/>
      <c r="S52" s="20"/>
      <c r="T52" s="20"/>
      <c r="U52" s="20"/>
      <c r="V52" s="20"/>
      <c r="W52" s="20"/>
      <c r="X52" s="20"/>
      <c r="Y52" s="20"/>
      <c r="Z52" s="20"/>
      <c r="AA52" s="20"/>
    </row>
    <row r="53" spans="2:27">
      <c r="B53" s="25"/>
      <c r="C53" s="20"/>
      <c r="D53" s="20"/>
      <c r="E53" s="20"/>
      <c r="F53" s="20"/>
      <c r="G53" s="20"/>
      <c r="H53" s="20"/>
      <c r="I53" s="20"/>
      <c r="J53" s="20"/>
      <c r="K53" s="20"/>
      <c r="L53" s="20"/>
      <c r="M53" s="20"/>
      <c r="N53" s="20"/>
      <c r="O53" s="20"/>
      <c r="P53" s="20"/>
      <c r="Q53" s="20"/>
      <c r="R53" s="20"/>
      <c r="S53" s="20"/>
      <c r="T53" s="20"/>
      <c r="U53" s="20"/>
      <c r="V53" s="20"/>
      <c r="W53" s="20"/>
      <c r="X53" s="20"/>
      <c r="Y53" s="20"/>
      <c r="Z53" s="20"/>
      <c r="AA53" s="20"/>
    </row>
    <row r="54" spans="2:27">
      <c r="B54" s="25"/>
      <c r="C54" s="20"/>
      <c r="D54" s="20"/>
      <c r="E54" s="20"/>
      <c r="F54" s="20"/>
      <c r="G54" s="20"/>
      <c r="H54" s="20"/>
      <c r="I54" s="20"/>
      <c r="J54" s="20"/>
      <c r="K54" s="20"/>
      <c r="L54" s="20"/>
      <c r="M54" s="20"/>
      <c r="N54" s="20"/>
      <c r="O54" s="20"/>
      <c r="P54" s="20"/>
      <c r="Q54" s="20"/>
      <c r="R54" s="20"/>
      <c r="S54" s="20"/>
      <c r="T54" s="20"/>
      <c r="U54" s="20"/>
      <c r="V54" s="20"/>
      <c r="W54" s="20"/>
      <c r="X54" s="20"/>
      <c r="Y54" s="20"/>
      <c r="Z54" s="20"/>
      <c r="AA54" s="20"/>
    </row>
    <row r="55" spans="2:27">
      <c r="B55" s="25"/>
      <c r="C55" s="20"/>
      <c r="D55" s="20"/>
      <c r="E55" s="20"/>
      <c r="F55" s="20"/>
      <c r="G55" s="20"/>
      <c r="H55" s="20"/>
      <c r="I55" s="20"/>
      <c r="J55" s="20"/>
      <c r="K55" s="20"/>
      <c r="L55" s="20"/>
      <c r="M55" s="20"/>
      <c r="N55" s="20"/>
      <c r="O55" s="20"/>
      <c r="P55" s="20"/>
      <c r="Q55" s="20"/>
      <c r="R55" s="20"/>
      <c r="S55" s="20"/>
      <c r="T55" s="20"/>
      <c r="U55" s="20"/>
      <c r="V55" s="20"/>
      <c r="W55" s="20"/>
      <c r="X55" s="20"/>
      <c r="Y55" s="20"/>
      <c r="Z55" s="20"/>
      <c r="AA55" s="20"/>
    </row>
    <row r="56" spans="2:27">
      <c r="B56" s="25"/>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spans="2:27">
      <c r="B57" s="25"/>
      <c r="C57" s="20"/>
      <c r="D57" s="20"/>
      <c r="E57" s="20"/>
      <c r="F57" s="20"/>
      <c r="G57" s="20"/>
      <c r="H57" s="20"/>
      <c r="I57" s="20"/>
      <c r="J57" s="20"/>
      <c r="K57" s="20"/>
      <c r="L57" s="20"/>
      <c r="M57" s="20"/>
      <c r="N57" s="20"/>
      <c r="O57" s="20"/>
      <c r="P57" s="20"/>
      <c r="Q57" s="20"/>
      <c r="R57" s="20"/>
      <c r="S57" s="20"/>
      <c r="T57" s="20"/>
      <c r="U57" s="20"/>
      <c r="V57" s="20"/>
      <c r="W57" s="20"/>
      <c r="X57" s="20"/>
      <c r="Y57" s="20"/>
      <c r="Z57" s="20"/>
      <c r="AA57" s="20"/>
    </row>
    <row r="58" spans="2:27">
      <c r="B58" s="25"/>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spans="2:27">
      <c r="B59" s="25"/>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spans="2:27">
      <c r="B60" s="25"/>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row r="61" spans="2:27">
      <c r="B61" s="25"/>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spans="2:27">
      <c r="B62" s="25"/>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spans="2:27">
      <c r="B63" s="25"/>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spans="2:27">
      <c r="B64" s="25"/>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spans="2:27">
      <c r="B65" s="25"/>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spans="2:27">
      <c r="B66" s="25"/>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spans="2:27">
      <c r="B67" s="25"/>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spans="2:27">
      <c r="B68" s="25"/>
      <c r="C68" s="20"/>
      <c r="D68" s="20"/>
      <c r="E68" s="20"/>
      <c r="F68" s="20"/>
      <c r="G68" s="20"/>
      <c r="H68" s="20"/>
      <c r="I68" s="20"/>
      <c r="J68" s="20"/>
      <c r="K68" s="20"/>
      <c r="L68" s="20"/>
      <c r="M68" s="20"/>
      <c r="N68" s="20"/>
      <c r="O68" s="20"/>
      <c r="P68" s="20"/>
      <c r="Q68" s="20"/>
      <c r="R68" s="20"/>
      <c r="S68" s="20"/>
      <c r="T68" s="20"/>
      <c r="U68" s="20"/>
      <c r="V68" s="20"/>
      <c r="W68" s="20"/>
      <c r="X68" s="20"/>
      <c r="Y68" s="20"/>
      <c r="Z68" s="20"/>
      <c r="AA68" s="20"/>
    </row>
    <row r="69" spans="2:27">
      <c r="B69" s="25"/>
      <c r="C69" s="20"/>
      <c r="D69" s="20"/>
      <c r="E69" s="20"/>
      <c r="F69" s="20"/>
      <c r="G69" s="20"/>
      <c r="H69" s="20"/>
      <c r="I69" s="20"/>
      <c r="J69" s="20"/>
      <c r="K69" s="20"/>
      <c r="L69" s="20"/>
      <c r="M69" s="20"/>
      <c r="N69" s="20"/>
      <c r="O69" s="20"/>
      <c r="P69" s="20"/>
      <c r="Q69" s="20"/>
      <c r="R69" s="20"/>
      <c r="S69" s="20"/>
      <c r="T69" s="20"/>
      <c r="U69" s="20"/>
      <c r="V69" s="20"/>
      <c r="W69" s="20"/>
      <c r="X69" s="20"/>
      <c r="Y69" s="20"/>
      <c r="Z69" s="20"/>
      <c r="AA69" s="20"/>
    </row>
    <row r="70" spans="2:27">
      <c r="B70" s="25"/>
      <c r="C70" s="20"/>
      <c r="D70" s="20"/>
      <c r="E70" s="20"/>
      <c r="F70" s="20"/>
      <c r="G70" s="20"/>
      <c r="H70" s="20"/>
      <c r="I70" s="20"/>
      <c r="J70" s="20"/>
      <c r="K70" s="20"/>
      <c r="L70" s="20"/>
      <c r="M70" s="20"/>
      <c r="N70" s="20"/>
      <c r="O70" s="20"/>
      <c r="P70" s="20"/>
      <c r="Q70" s="20"/>
      <c r="R70" s="20"/>
      <c r="S70" s="20"/>
      <c r="T70" s="20"/>
      <c r="U70" s="20"/>
      <c r="V70" s="20"/>
      <c r="W70" s="20"/>
      <c r="X70" s="20"/>
      <c r="Y70" s="20"/>
      <c r="Z70" s="20"/>
      <c r="AA70" s="20"/>
    </row>
    <row r="71" spans="2:27">
      <c r="B71" s="25"/>
      <c r="C71" s="20"/>
      <c r="D71" s="20"/>
      <c r="E71" s="20"/>
      <c r="F71" s="20"/>
      <c r="G71" s="20"/>
      <c r="H71" s="20"/>
      <c r="I71" s="20"/>
      <c r="J71" s="20"/>
      <c r="K71" s="20"/>
      <c r="L71" s="20"/>
      <c r="M71" s="20"/>
      <c r="N71" s="20"/>
      <c r="O71" s="20"/>
      <c r="P71" s="20"/>
      <c r="Q71" s="20"/>
      <c r="R71" s="20"/>
      <c r="S71" s="20"/>
      <c r="T71" s="20"/>
      <c r="U71" s="20"/>
      <c r="V71" s="20"/>
      <c r="W71" s="20"/>
      <c r="X71" s="20"/>
      <c r="Y71" s="20"/>
      <c r="Z71" s="20"/>
      <c r="AA71" s="20"/>
    </row>
    <row r="72" spans="2:27">
      <c r="B72" s="25"/>
      <c r="C72" s="20"/>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2:27">
      <c r="B73" s="25"/>
      <c r="C73" s="20"/>
      <c r="D73" s="20"/>
      <c r="E73" s="20"/>
      <c r="F73" s="20"/>
      <c r="G73" s="20"/>
      <c r="H73" s="20"/>
      <c r="I73" s="20"/>
      <c r="J73" s="20"/>
      <c r="K73" s="20"/>
      <c r="L73" s="20"/>
      <c r="M73" s="20"/>
      <c r="N73" s="20"/>
      <c r="O73" s="20"/>
      <c r="P73" s="20"/>
      <c r="Q73" s="20"/>
      <c r="R73" s="20"/>
      <c r="S73" s="20"/>
      <c r="T73" s="20"/>
      <c r="U73" s="20"/>
      <c r="V73" s="20"/>
      <c r="W73" s="20"/>
      <c r="X73" s="20"/>
      <c r="Y73" s="20"/>
      <c r="Z73" s="20"/>
      <c r="AA73" s="20"/>
    </row>
    <row r="74" spans="2:27">
      <c r="B74" s="25"/>
      <c r="C74" s="20"/>
      <c r="D74" s="20"/>
      <c r="E74" s="20"/>
      <c r="F74" s="20"/>
      <c r="G74" s="20"/>
      <c r="H74" s="20"/>
      <c r="I74" s="20"/>
      <c r="J74" s="20"/>
      <c r="K74" s="20"/>
      <c r="L74" s="20"/>
      <c r="M74" s="20"/>
      <c r="N74" s="20"/>
      <c r="O74" s="20"/>
      <c r="P74" s="20"/>
      <c r="Q74" s="20"/>
      <c r="R74" s="20"/>
      <c r="S74" s="20"/>
      <c r="T74" s="20"/>
      <c r="U74" s="20"/>
      <c r="V74" s="20"/>
      <c r="W74" s="20"/>
      <c r="X74" s="20"/>
      <c r="Y74" s="20"/>
      <c r="Z74" s="20"/>
      <c r="AA74" s="20"/>
    </row>
    <row r="75" spans="2:27">
      <c r="B75" s="25"/>
      <c r="C75" s="20"/>
      <c r="D75" s="20"/>
      <c r="E75" s="20"/>
      <c r="F75" s="20"/>
      <c r="G75" s="20"/>
      <c r="H75" s="20"/>
      <c r="I75" s="20"/>
      <c r="J75" s="20"/>
      <c r="K75" s="20"/>
      <c r="L75" s="20"/>
      <c r="M75" s="20"/>
      <c r="N75" s="20"/>
      <c r="O75" s="20"/>
      <c r="P75" s="20"/>
      <c r="Q75" s="20"/>
      <c r="R75" s="20"/>
      <c r="S75" s="20"/>
      <c r="T75" s="20"/>
      <c r="U75" s="20"/>
      <c r="V75" s="20"/>
      <c r="W75" s="20"/>
      <c r="X75" s="20"/>
      <c r="Y75" s="20"/>
      <c r="Z75" s="20"/>
      <c r="AA75" s="20"/>
    </row>
    <row r="76" spans="2:27">
      <c r="B76" s="25"/>
      <c r="C76" s="20"/>
      <c r="D76" s="20"/>
      <c r="E76" s="20"/>
      <c r="F76" s="20"/>
      <c r="G76" s="20"/>
      <c r="H76" s="20"/>
      <c r="I76" s="20"/>
      <c r="J76" s="20"/>
      <c r="K76" s="20"/>
      <c r="L76" s="20"/>
      <c r="M76" s="20"/>
      <c r="N76" s="20"/>
      <c r="O76" s="20"/>
      <c r="P76" s="20"/>
      <c r="Q76" s="20"/>
      <c r="R76" s="20"/>
      <c r="S76" s="20"/>
      <c r="T76" s="20"/>
      <c r="U76" s="20"/>
      <c r="V76" s="20"/>
      <c r="W76" s="20"/>
      <c r="X76" s="20"/>
      <c r="Y76" s="20"/>
      <c r="Z76" s="20"/>
      <c r="AA76" s="20"/>
    </row>
    <row r="77" spans="2:27">
      <c r="B77" s="25"/>
      <c r="C77" s="20"/>
      <c r="D77" s="20"/>
      <c r="E77" s="20"/>
      <c r="F77" s="20"/>
      <c r="G77" s="20"/>
      <c r="H77" s="20"/>
      <c r="I77" s="20"/>
      <c r="J77" s="20"/>
      <c r="K77" s="20"/>
      <c r="L77" s="20"/>
      <c r="M77" s="20"/>
      <c r="N77" s="20"/>
      <c r="O77" s="20"/>
      <c r="P77" s="20"/>
      <c r="Q77" s="20"/>
      <c r="R77" s="20"/>
      <c r="S77" s="20"/>
      <c r="T77" s="20"/>
      <c r="U77" s="20"/>
      <c r="V77" s="20"/>
      <c r="W77" s="20"/>
      <c r="X77" s="20"/>
      <c r="Y77" s="20"/>
      <c r="Z77" s="20"/>
      <c r="AA77" s="20"/>
    </row>
    <row r="78" spans="2:27">
      <c r="B78" s="25"/>
      <c r="C78" s="20"/>
      <c r="D78" s="20"/>
      <c r="E78" s="20"/>
      <c r="F78" s="20"/>
      <c r="G78" s="20"/>
      <c r="H78" s="20"/>
      <c r="I78" s="20"/>
      <c r="J78" s="20"/>
      <c r="K78" s="20"/>
      <c r="L78" s="20"/>
      <c r="M78" s="20"/>
      <c r="N78" s="20"/>
      <c r="O78" s="20"/>
      <c r="P78" s="20"/>
      <c r="Q78" s="20"/>
      <c r="R78" s="20"/>
      <c r="S78" s="20"/>
      <c r="T78" s="20"/>
      <c r="U78" s="20"/>
      <c r="V78" s="20"/>
      <c r="W78" s="20"/>
      <c r="X78" s="20"/>
      <c r="Y78" s="20"/>
      <c r="Z78" s="20"/>
      <c r="AA78" s="20"/>
    </row>
    <row r="79" spans="2:27">
      <c r="B79" s="25"/>
      <c r="C79" s="20"/>
      <c r="D79" s="20"/>
      <c r="E79" s="20"/>
      <c r="F79" s="20"/>
      <c r="G79" s="20"/>
      <c r="H79" s="20"/>
      <c r="I79" s="20"/>
      <c r="J79" s="20"/>
      <c r="K79" s="20"/>
      <c r="L79" s="20"/>
      <c r="M79" s="20"/>
      <c r="N79" s="20"/>
      <c r="O79" s="20"/>
      <c r="P79" s="20"/>
      <c r="Q79" s="20"/>
      <c r="R79" s="20"/>
      <c r="S79" s="20"/>
      <c r="T79" s="20"/>
      <c r="U79" s="20"/>
      <c r="V79" s="20"/>
      <c r="W79" s="20"/>
      <c r="X79" s="20"/>
      <c r="Y79" s="20"/>
      <c r="Z79" s="20"/>
      <c r="AA79" s="20"/>
    </row>
    <row r="80" spans="2:27">
      <c r="B80" s="25"/>
      <c r="C80" s="20"/>
      <c r="D80" s="20"/>
      <c r="E80" s="20"/>
      <c r="F80" s="20"/>
      <c r="G80" s="20"/>
      <c r="H80" s="20"/>
      <c r="I80" s="20"/>
      <c r="J80" s="20"/>
      <c r="K80" s="20"/>
      <c r="L80" s="20"/>
      <c r="M80" s="20"/>
      <c r="N80" s="20"/>
      <c r="O80" s="20"/>
      <c r="P80" s="20"/>
      <c r="Q80" s="20"/>
      <c r="R80" s="20"/>
      <c r="S80" s="20"/>
      <c r="T80" s="20"/>
      <c r="U80" s="20"/>
      <c r="V80" s="20"/>
      <c r="W80" s="20"/>
      <c r="X80" s="20"/>
      <c r="Y80" s="20"/>
      <c r="Z80" s="20"/>
      <c r="AA80" s="20"/>
    </row>
    <row r="81" spans="2:27">
      <c r="B81" s="25"/>
      <c r="C81" s="20"/>
      <c r="D81" s="20"/>
      <c r="E81" s="20"/>
      <c r="F81" s="20"/>
      <c r="G81" s="20"/>
      <c r="H81" s="20"/>
      <c r="I81" s="20"/>
      <c r="J81" s="20"/>
      <c r="K81" s="20"/>
      <c r="L81" s="20"/>
      <c r="M81" s="20"/>
      <c r="N81" s="20"/>
      <c r="O81" s="20"/>
      <c r="P81" s="20"/>
      <c r="Q81" s="20"/>
      <c r="R81" s="20"/>
      <c r="S81" s="20"/>
      <c r="T81" s="20"/>
      <c r="U81" s="20"/>
      <c r="V81" s="20"/>
      <c r="W81" s="20"/>
      <c r="X81" s="20"/>
      <c r="Y81" s="20"/>
      <c r="Z81" s="20"/>
      <c r="AA81" s="20"/>
    </row>
    <row r="82" spans="2:27">
      <c r="B82" s="25"/>
      <c r="C82" s="20"/>
      <c r="D82" s="20"/>
      <c r="E82" s="20"/>
      <c r="F82" s="20"/>
      <c r="G82" s="20"/>
      <c r="H82" s="20"/>
      <c r="I82" s="20"/>
      <c r="J82" s="20"/>
      <c r="K82" s="20"/>
      <c r="L82" s="20"/>
      <c r="M82" s="20"/>
      <c r="N82" s="20"/>
      <c r="O82" s="20"/>
      <c r="P82" s="20"/>
      <c r="Q82" s="20"/>
      <c r="R82" s="20"/>
      <c r="S82" s="20"/>
      <c r="T82" s="20"/>
      <c r="U82" s="20"/>
      <c r="V82" s="20"/>
      <c r="W82" s="20"/>
      <c r="X82" s="20"/>
      <c r="Y82" s="20"/>
      <c r="Z82" s="20"/>
      <c r="AA82" s="20"/>
    </row>
    <row r="83" spans="2:27">
      <c r="B83" s="25"/>
      <c r="C83" s="20"/>
      <c r="D83" s="20"/>
      <c r="E83" s="20"/>
      <c r="F83" s="20"/>
      <c r="G83" s="20"/>
      <c r="H83" s="20"/>
      <c r="I83" s="20"/>
      <c r="J83" s="20"/>
      <c r="K83" s="20"/>
      <c r="L83" s="20"/>
      <c r="M83" s="20"/>
      <c r="N83" s="20"/>
      <c r="O83" s="20"/>
      <c r="P83" s="20"/>
      <c r="Q83" s="20"/>
      <c r="R83" s="20"/>
      <c r="S83" s="20"/>
      <c r="T83" s="20"/>
      <c r="U83" s="20"/>
      <c r="V83" s="20"/>
      <c r="W83" s="20"/>
      <c r="X83" s="20"/>
      <c r="Y83" s="20"/>
      <c r="Z83" s="20"/>
      <c r="AA83" s="20"/>
    </row>
    <row r="84" spans="2:27">
      <c r="B84" s="25"/>
      <c r="C84" s="20"/>
      <c r="D84" s="20"/>
      <c r="E84" s="20"/>
      <c r="F84" s="20"/>
      <c r="G84" s="20"/>
      <c r="H84" s="20"/>
      <c r="I84" s="20"/>
      <c r="J84" s="20"/>
      <c r="K84" s="20"/>
      <c r="L84" s="20"/>
      <c r="M84" s="20"/>
      <c r="N84" s="20"/>
      <c r="O84" s="20"/>
      <c r="P84" s="20"/>
      <c r="Q84" s="20"/>
      <c r="R84" s="20"/>
      <c r="S84" s="20"/>
      <c r="T84" s="20"/>
      <c r="U84" s="20"/>
      <c r="V84" s="20"/>
      <c r="W84" s="20"/>
      <c r="X84" s="20"/>
      <c r="Y84" s="20"/>
      <c r="Z84" s="20"/>
      <c r="AA84" s="20"/>
    </row>
    <row r="85" spans="2:27">
      <c r="B85" s="25"/>
      <c r="C85" s="20"/>
      <c r="D85" s="20"/>
      <c r="E85" s="20"/>
      <c r="F85" s="20"/>
      <c r="G85" s="20"/>
      <c r="H85" s="20"/>
      <c r="I85" s="20"/>
      <c r="J85" s="20"/>
      <c r="K85" s="20"/>
      <c r="L85" s="20"/>
      <c r="M85" s="20"/>
      <c r="N85" s="20"/>
      <c r="O85" s="20"/>
      <c r="P85" s="20"/>
      <c r="Q85" s="20"/>
      <c r="R85" s="20"/>
      <c r="S85" s="20"/>
      <c r="T85" s="20"/>
      <c r="U85" s="20"/>
      <c r="V85" s="20"/>
      <c r="W85" s="20"/>
      <c r="X85" s="20"/>
      <c r="Y85" s="20"/>
      <c r="Z85" s="20"/>
      <c r="AA85" s="20"/>
    </row>
    <row r="86" spans="2:27">
      <c r="B86" s="25"/>
      <c r="C86" s="20"/>
      <c r="D86" s="20"/>
      <c r="E86" s="20"/>
      <c r="F86" s="20"/>
      <c r="G86" s="20"/>
      <c r="H86" s="20"/>
      <c r="I86" s="20"/>
      <c r="J86" s="20"/>
      <c r="K86" s="20"/>
      <c r="L86" s="20"/>
      <c r="M86" s="20"/>
      <c r="N86" s="20"/>
      <c r="O86" s="20"/>
      <c r="P86" s="20"/>
      <c r="Q86" s="20"/>
      <c r="R86" s="20"/>
      <c r="S86" s="20"/>
      <c r="T86" s="20"/>
      <c r="U86" s="20"/>
      <c r="V86" s="20"/>
      <c r="W86" s="20"/>
      <c r="X86" s="20"/>
      <c r="Y86" s="20"/>
      <c r="Z86" s="20"/>
      <c r="AA86" s="20"/>
    </row>
    <row r="87" spans="2:27">
      <c r="B87" s="25"/>
      <c r="C87" s="20"/>
      <c r="D87" s="20"/>
      <c r="E87" s="20"/>
      <c r="F87" s="20"/>
      <c r="G87" s="20"/>
      <c r="H87" s="20"/>
      <c r="I87" s="20"/>
      <c r="J87" s="20"/>
      <c r="K87" s="20"/>
      <c r="L87" s="20"/>
      <c r="M87" s="20"/>
      <c r="N87" s="20"/>
      <c r="O87" s="20"/>
      <c r="P87" s="20"/>
      <c r="Q87" s="20"/>
      <c r="R87" s="20"/>
      <c r="S87" s="20"/>
      <c r="T87" s="20"/>
      <c r="U87" s="20"/>
      <c r="V87" s="20"/>
      <c r="W87" s="20"/>
      <c r="X87" s="20"/>
      <c r="Y87" s="20"/>
      <c r="Z87" s="20"/>
      <c r="AA87" s="20"/>
    </row>
    <row r="88" spans="2:27">
      <c r="B88" s="25"/>
      <c r="C88" s="20"/>
      <c r="D88" s="20"/>
      <c r="E88" s="20"/>
      <c r="F88" s="20"/>
      <c r="G88" s="20"/>
      <c r="H88" s="20"/>
      <c r="I88" s="20"/>
      <c r="J88" s="20"/>
      <c r="K88" s="20"/>
      <c r="L88" s="20"/>
      <c r="M88" s="20"/>
      <c r="N88" s="20"/>
      <c r="O88" s="20"/>
      <c r="P88" s="20"/>
      <c r="Q88" s="20"/>
      <c r="R88" s="20"/>
      <c r="S88" s="20"/>
      <c r="T88" s="20"/>
      <c r="U88" s="20"/>
      <c r="V88" s="20"/>
      <c r="W88" s="20"/>
      <c r="X88" s="20"/>
      <c r="Y88" s="20"/>
      <c r="Z88" s="20"/>
      <c r="AA88" s="20"/>
    </row>
    <row r="89" spans="2:27">
      <c r="B89" s="25"/>
      <c r="C89" s="20"/>
      <c r="D89" s="20"/>
      <c r="E89" s="20"/>
      <c r="F89" s="20"/>
      <c r="G89" s="20"/>
      <c r="H89" s="20"/>
      <c r="I89" s="20"/>
      <c r="J89" s="20"/>
      <c r="K89" s="20"/>
      <c r="L89" s="20"/>
      <c r="M89" s="20"/>
      <c r="N89" s="20"/>
      <c r="O89" s="20"/>
      <c r="P89" s="20"/>
      <c r="Q89" s="20"/>
      <c r="R89" s="20"/>
      <c r="S89" s="20"/>
      <c r="T89" s="20"/>
      <c r="U89" s="20"/>
      <c r="V89" s="20"/>
      <c r="W89" s="20"/>
      <c r="X89" s="20"/>
      <c r="Y89" s="20"/>
      <c r="Z89" s="20"/>
      <c r="AA89" s="20"/>
    </row>
    <row r="90" spans="2:27">
      <c r="B90" s="25"/>
      <c r="C90" s="20"/>
      <c r="D90" s="20"/>
      <c r="E90" s="20"/>
      <c r="F90" s="20"/>
      <c r="G90" s="20"/>
      <c r="H90" s="20"/>
      <c r="I90" s="20"/>
      <c r="J90" s="20"/>
      <c r="K90" s="20"/>
      <c r="L90" s="20"/>
      <c r="M90" s="20"/>
      <c r="N90" s="20"/>
      <c r="O90" s="20"/>
      <c r="P90" s="20"/>
      <c r="Q90" s="20"/>
      <c r="R90" s="20"/>
      <c r="S90" s="20"/>
      <c r="T90" s="20"/>
      <c r="U90" s="20"/>
      <c r="V90" s="20"/>
      <c r="W90" s="20"/>
      <c r="X90" s="20"/>
      <c r="Y90" s="20"/>
      <c r="Z90" s="20"/>
      <c r="AA90" s="20"/>
    </row>
    <row r="91" spans="2:27">
      <c r="B91" s="25"/>
      <c r="C91" s="20"/>
      <c r="D91" s="20"/>
      <c r="E91" s="20"/>
      <c r="F91" s="20"/>
      <c r="G91" s="20"/>
      <c r="H91" s="20"/>
      <c r="I91" s="20"/>
      <c r="J91" s="20"/>
      <c r="K91" s="20"/>
      <c r="L91" s="20"/>
      <c r="M91" s="20"/>
      <c r="N91" s="20"/>
      <c r="O91" s="20"/>
      <c r="P91" s="20"/>
      <c r="Q91" s="20"/>
      <c r="R91" s="20"/>
      <c r="S91" s="20"/>
      <c r="T91" s="20"/>
      <c r="U91" s="20"/>
      <c r="V91" s="20"/>
      <c r="W91" s="20"/>
      <c r="X91" s="20"/>
      <c r="Y91" s="20"/>
      <c r="Z91" s="20"/>
      <c r="AA91" s="20"/>
    </row>
    <row r="92" spans="2:27">
      <c r="B92" s="25"/>
      <c r="C92" s="20"/>
      <c r="D92" s="20"/>
      <c r="E92" s="20"/>
      <c r="F92" s="20"/>
      <c r="G92" s="20"/>
      <c r="H92" s="20"/>
      <c r="I92" s="20"/>
      <c r="J92" s="20"/>
      <c r="K92" s="20"/>
      <c r="L92" s="20"/>
      <c r="M92" s="20"/>
      <c r="N92" s="20"/>
      <c r="O92" s="20"/>
      <c r="P92" s="20"/>
      <c r="Q92" s="20"/>
      <c r="R92" s="20"/>
      <c r="S92" s="20"/>
      <c r="T92" s="20"/>
      <c r="U92" s="20"/>
      <c r="V92" s="20"/>
      <c r="W92" s="20"/>
      <c r="X92" s="20"/>
      <c r="Y92" s="20"/>
      <c r="Z92" s="20"/>
      <c r="AA92" s="20"/>
    </row>
    <row r="93" spans="2:27">
      <c r="B93" s="25"/>
      <c r="C93" s="20"/>
      <c r="D93" s="20"/>
      <c r="E93" s="20"/>
      <c r="F93" s="20"/>
      <c r="G93" s="20"/>
      <c r="H93" s="20"/>
      <c r="I93" s="20"/>
      <c r="J93" s="20"/>
      <c r="K93" s="20"/>
      <c r="L93" s="20"/>
      <c r="M93" s="20"/>
      <c r="N93" s="20"/>
      <c r="O93" s="20"/>
      <c r="P93" s="20"/>
      <c r="Q93" s="20"/>
      <c r="R93" s="20"/>
      <c r="S93" s="20"/>
      <c r="T93" s="20"/>
      <c r="U93" s="20"/>
      <c r="V93" s="20"/>
      <c r="W93" s="20"/>
      <c r="X93" s="20"/>
      <c r="Y93" s="20"/>
      <c r="Z93" s="20"/>
      <c r="AA93" s="20"/>
    </row>
    <row r="94" spans="2:27">
      <c r="B94" s="25"/>
      <c r="C94" s="20"/>
      <c r="D94" s="20"/>
      <c r="E94" s="20"/>
      <c r="F94" s="20"/>
      <c r="G94" s="20"/>
      <c r="H94" s="20"/>
      <c r="I94" s="20"/>
      <c r="J94" s="20"/>
      <c r="K94" s="20"/>
      <c r="L94" s="20"/>
      <c r="M94" s="20"/>
      <c r="N94" s="20"/>
      <c r="O94" s="20"/>
      <c r="P94" s="20"/>
      <c r="Q94" s="20"/>
      <c r="R94" s="20"/>
      <c r="S94" s="20"/>
      <c r="T94" s="20"/>
      <c r="U94" s="20"/>
      <c r="V94" s="20"/>
      <c r="W94" s="20"/>
      <c r="X94" s="20"/>
      <c r="Y94" s="20"/>
      <c r="Z94" s="20"/>
      <c r="AA94" s="20"/>
    </row>
    <row r="95" spans="2:27">
      <c r="B95" s="25"/>
      <c r="C95" s="20"/>
      <c r="D95" s="20"/>
      <c r="E95" s="20"/>
      <c r="F95" s="20"/>
      <c r="G95" s="20"/>
      <c r="H95" s="20"/>
      <c r="I95" s="20"/>
      <c r="J95" s="20"/>
      <c r="K95" s="20"/>
      <c r="L95" s="20"/>
      <c r="M95" s="20"/>
      <c r="N95" s="20"/>
      <c r="O95" s="20"/>
      <c r="P95" s="20"/>
      <c r="Q95" s="20"/>
      <c r="R95" s="20"/>
      <c r="S95" s="20"/>
      <c r="T95" s="20"/>
      <c r="U95" s="20"/>
      <c r="V95" s="20"/>
      <c r="W95" s="20"/>
      <c r="X95" s="20"/>
      <c r="Y95" s="20"/>
      <c r="Z95" s="20"/>
      <c r="AA95" s="20"/>
    </row>
    <row r="96" spans="2:27">
      <c r="B96" s="25"/>
      <c r="C96" s="20"/>
      <c r="D96" s="20"/>
      <c r="E96" s="20"/>
      <c r="F96" s="20"/>
      <c r="G96" s="20"/>
      <c r="H96" s="20"/>
      <c r="I96" s="20"/>
      <c r="J96" s="20"/>
      <c r="K96" s="20"/>
      <c r="L96" s="20"/>
      <c r="M96" s="20"/>
      <c r="N96" s="20"/>
      <c r="O96" s="20"/>
      <c r="P96" s="20"/>
      <c r="Q96" s="20"/>
      <c r="R96" s="20"/>
      <c r="S96" s="20"/>
      <c r="T96" s="20"/>
      <c r="U96" s="20"/>
      <c r="V96" s="20"/>
      <c r="W96" s="20"/>
      <c r="X96" s="20"/>
      <c r="Y96" s="20"/>
      <c r="Z96" s="20"/>
      <c r="AA96" s="20"/>
    </row>
    <row r="97" spans="2:27">
      <c r="B97" s="25"/>
      <c r="C97" s="20"/>
      <c r="D97" s="20"/>
      <c r="E97" s="20"/>
      <c r="F97" s="20"/>
      <c r="G97" s="20"/>
      <c r="H97" s="20"/>
      <c r="I97" s="20"/>
      <c r="J97" s="20"/>
      <c r="K97" s="20"/>
      <c r="L97" s="20"/>
      <c r="M97" s="20"/>
      <c r="N97" s="20"/>
      <c r="O97" s="20"/>
      <c r="P97" s="20"/>
      <c r="Q97" s="20"/>
      <c r="R97" s="20"/>
      <c r="S97" s="20"/>
      <c r="T97" s="20"/>
      <c r="U97" s="20"/>
      <c r="V97" s="20"/>
      <c r="W97" s="20"/>
      <c r="X97" s="20"/>
      <c r="Y97" s="20"/>
      <c r="Z97" s="20"/>
      <c r="AA97" s="20"/>
    </row>
    <row r="98" spans="2:27">
      <c r="B98" s="25"/>
      <c r="C98" s="20"/>
      <c r="D98" s="20"/>
      <c r="E98" s="20"/>
      <c r="F98" s="20"/>
      <c r="G98" s="20"/>
      <c r="H98" s="20"/>
      <c r="I98" s="20"/>
      <c r="J98" s="20"/>
      <c r="K98" s="20"/>
      <c r="L98" s="20"/>
      <c r="M98" s="20"/>
      <c r="N98" s="20"/>
      <c r="O98" s="20"/>
      <c r="P98" s="20"/>
      <c r="Q98" s="20"/>
      <c r="R98" s="20"/>
      <c r="S98" s="20"/>
      <c r="T98" s="20"/>
      <c r="U98" s="20"/>
      <c r="V98" s="20"/>
      <c r="W98" s="20"/>
      <c r="X98" s="20"/>
      <c r="Y98" s="20"/>
      <c r="Z98" s="20"/>
      <c r="AA98" s="20"/>
    </row>
    <row r="99" spans="2:27">
      <c r="B99" s="25"/>
      <c r="C99" s="20"/>
      <c r="D99" s="20"/>
      <c r="E99" s="20"/>
      <c r="F99" s="20"/>
      <c r="G99" s="20"/>
      <c r="H99" s="20"/>
      <c r="I99" s="20"/>
      <c r="J99" s="20"/>
      <c r="K99" s="20"/>
      <c r="L99" s="20"/>
      <c r="M99" s="20"/>
      <c r="N99" s="20"/>
      <c r="O99" s="20"/>
      <c r="P99" s="20"/>
      <c r="Q99" s="20"/>
      <c r="R99" s="20"/>
      <c r="S99" s="20"/>
      <c r="T99" s="20"/>
      <c r="U99" s="20"/>
      <c r="V99" s="20"/>
      <c r="W99" s="20"/>
      <c r="X99" s="20"/>
      <c r="Y99" s="20"/>
      <c r="Z99" s="20"/>
      <c r="AA99" s="20"/>
    </row>
    <row r="100" spans="2:27">
      <c r="B100" s="25"/>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row>
    <row r="101" spans="2:27">
      <c r="B101" s="25"/>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row>
    <row r="102" spans="2:27">
      <c r="B102" s="25"/>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row>
    <row r="103" spans="2:27">
      <c r="B103" s="25"/>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spans="2:27">
      <c r="B104" s="25"/>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spans="2:27">
      <c r="B105" s="25"/>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spans="2:27">
      <c r="B106" s="25"/>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spans="2:27">
      <c r="B107" s="25"/>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spans="2:27">
      <c r="B108" s="25"/>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row>
    <row r="109" spans="2:27">
      <c r="B109" s="25"/>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spans="2:27">
      <c r="B110" s="25"/>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2:27">
      <c r="B111" s="25"/>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2:27">
      <c r="B112" s="25"/>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spans="2:27">
      <c r="B113" s="25"/>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spans="2:27">
      <c r="B114" s="25"/>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2:27">
      <c r="B115" s="25"/>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spans="2:27">
      <c r="B116" s="25"/>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spans="2:27">
      <c r="B117" s="25"/>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spans="2:27">
      <c r="B118" s="25"/>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spans="2:27">
      <c r="B119" s="25"/>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spans="2:27">
      <c r="B120" s="25"/>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spans="2:27">
      <c r="B121" s="25"/>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spans="2:27">
      <c r="B122" s="25"/>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spans="2:27">
      <c r="B123" s="25"/>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2:27">
      <c r="B124" s="25"/>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spans="2:27">
      <c r="B125" s="25"/>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spans="2:27">
      <c r="B126" s="25"/>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spans="2:27">
      <c r="B127" s="25"/>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spans="2:27">
      <c r="B128" s="25"/>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2:27">
      <c r="B129" s="25"/>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2:27">
      <c r="B130" s="25"/>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2:27">
      <c r="B131" s="25"/>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2:27">
      <c r="B132" s="25"/>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spans="2:27">
      <c r="B133" s="25"/>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spans="2:27">
      <c r="B134" s="25"/>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spans="2:27">
      <c r="B135" s="25"/>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spans="2:27">
      <c r="B136" s="25"/>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spans="2:27">
      <c r="B137" s="25"/>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spans="2:27">
      <c r="B138" s="25"/>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spans="2:27">
      <c r="B139" s="25"/>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spans="2:27">
      <c r="B140" s="25"/>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spans="2:27">
      <c r="B141" s="25"/>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spans="2:27">
      <c r="B142" s="25"/>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spans="2:27">
      <c r="B143" s="25"/>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spans="2:27">
      <c r="B144" s="25"/>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spans="2:27">
      <c r="B145" s="25"/>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spans="2:27">
      <c r="B146" s="25"/>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spans="2:27">
      <c r="B147" s="25"/>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spans="2:27">
      <c r="B148" s="25"/>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spans="2:27">
      <c r="B149" s="25"/>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spans="2:27">
      <c r="B150" s="25"/>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spans="2:27">
      <c r="B151" s="25"/>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2:27">
      <c r="B152" s="25"/>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2:27">
      <c r="B153" s="25"/>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2:27">
      <c r="B154" s="25"/>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spans="2:27">
      <c r="B155" s="25"/>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spans="2:27">
      <c r="B156" s="25"/>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spans="2:27">
      <c r="B157" s="25"/>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spans="2:27">
      <c r="B158" s="25"/>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spans="2:27">
      <c r="B159" s="25"/>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spans="2:27">
      <c r="B160" s="25"/>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spans="2:27">
      <c r="B161" s="25"/>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spans="2:27">
      <c r="B162" s="25"/>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spans="2:27">
      <c r="B163" s="25"/>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spans="2:27">
      <c r="B164" s="25"/>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spans="2:27">
      <c r="B165" s="25"/>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spans="2:27">
      <c r="B166" s="25"/>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spans="2:27">
      <c r="B167" s="25"/>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spans="2:27">
      <c r="B168" s="25"/>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spans="2:27">
      <c r="B169" s="25"/>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2:27">
      <c r="B170" s="25"/>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2:27">
      <c r="B171" s="25"/>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2:27">
      <c r="B172" s="25"/>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spans="2:27">
      <c r="B173" s="25"/>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spans="2:27">
      <c r="B174" s="25"/>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spans="2:27">
      <c r="B175" s="25"/>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spans="2:27">
      <c r="B176" s="25"/>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spans="2:27">
      <c r="B177" s="25"/>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spans="2:27">
      <c r="B178" s="25"/>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2:27">
      <c r="B179" s="25"/>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2:27">
      <c r="B180" s="25"/>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2:27">
      <c r="B181" s="25"/>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spans="2:27">
      <c r="B182" s="25"/>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spans="2:27">
      <c r="B183" s="25"/>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row>
    <row r="184" spans="2:27">
      <c r="B184" s="25"/>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spans="2:27">
      <c r="B185" s="25"/>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spans="2:27">
      <c r="B186" s="25"/>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spans="2:27">
      <c r="B187" s="25"/>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spans="2:27">
      <c r="B188" s="25"/>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spans="2:27">
      <c r="B189" s="25"/>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spans="2:27">
      <c r="B190" s="25"/>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spans="2:27">
      <c r="B191" s="25"/>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spans="2:27">
      <c r="B192" s="25"/>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spans="2:27">
      <c r="B193" s="25"/>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spans="2:27">
      <c r="B194" s="25"/>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spans="2:27">
      <c r="B195" s="25"/>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spans="2:27">
      <c r="B196" s="25"/>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spans="2:27">
      <c r="B197" s="25"/>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spans="2:27">
      <c r="B198" s="25"/>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spans="2:27">
      <c r="B199" s="25"/>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2:27">
      <c r="B200" s="25"/>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2:27">
      <c r="B201" s="25"/>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2:27">
      <c r="B202" s="25"/>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2:27">
      <c r="B203" s="25"/>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spans="2:27">
      <c r="B204" s="25"/>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spans="2:27">
      <c r="B205" s="25"/>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spans="2:27">
      <c r="B206" s="25"/>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spans="2:27">
      <c r="B207" s="25"/>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spans="2:27">
      <c r="B208" s="25"/>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spans="2:27">
      <c r="B209" s="25"/>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spans="2:27">
      <c r="B210" s="25"/>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spans="2:27">
      <c r="B211" s="25"/>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spans="2:27">
      <c r="B212" s="25"/>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spans="2:27">
      <c r="B213" s="25"/>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spans="2:27">
      <c r="B214" s="25"/>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spans="2:27">
      <c r="B215" s="25"/>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2:27">
      <c r="B216" s="25"/>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spans="2:27">
      <c r="B217" s="25"/>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spans="2:27">
      <c r="B218" s="25"/>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spans="2:27">
      <c r="B219" s="25"/>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2:27">
      <c r="B220" s="25"/>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2:27">
      <c r="B221" s="25"/>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2:27">
      <c r="B222" s="25"/>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spans="2:27">
      <c r="B223" s="25"/>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spans="2:27">
      <c r="B224" s="25"/>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spans="2:27">
      <c r="B225" s="25"/>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spans="2:27">
      <c r="B226" s="25"/>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spans="2:27">
      <c r="B227" s="25"/>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spans="2:27">
      <c r="B228" s="25"/>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spans="2:27">
      <c r="B229" s="25"/>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spans="2:27">
      <c r="B230" s="25"/>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spans="2:27">
      <c r="B231" s="25"/>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spans="2:27">
      <c r="B232" s="25"/>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spans="2:27">
      <c r="B233" s="25"/>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spans="2:27">
      <c r="B234" s="25"/>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spans="2:27">
      <c r="B235" s="25"/>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spans="2:27">
      <c r="B236" s="25"/>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spans="2:27">
      <c r="B237" s="25"/>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spans="2:27">
      <c r="B238" s="25"/>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2:27">
      <c r="B239" s="25"/>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2:27">
      <c r="B240" s="25"/>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2:27">
      <c r="B241" s="25"/>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spans="2:27">
      <c r="B242" s="25"/>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spans="2:27">
      <c r="B243" s="25"/>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spans="2:27">
      <c r="B244" s="25"/>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2:27">
      <c r="B245" s="25"/>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2:27">
      <c r="B246" s="25"/>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2:27">
      <c r="B247" s="25"/>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2:27">
      <c r="B248" s="25"/>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2:27">
      <c r="B249" s="25"/>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2:27">
      <c r="B250" s="25"/>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2:27">
      <c r="B251" s="25"/>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2:27">
      <c r="B252" s="25"/>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spans="2:27">
      <c r="B253" s="25"/>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spans="2:27">
      <c r="B254" s="25"/>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spans="2:27">
      <c r="B255" s="25"/>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spans="2:27">
      <c r="B256" s="25"/>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spans="2:27">
      <c r="B257" s="25"/>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spans="2:27">
      <c r="B258" s="25"/>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spans="2:27">
      <c r="B259" s="25"/>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spans="2:27">
      <c r="B260" s="25"/>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spans="2:27">
      <c r="B261" s="25"/>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spans="2:27">
      <c r="B262" s="25"/>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spans="2:27">
      <c r="B263" s="25"/>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spans="2:27">
      <c r="B264" s="25"/>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spans="2:27">
      <c r="B265" s="25"/>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spans="2:27">
      <c r="B266" s="25"/>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spans="2:27">
      <c r="B267" s="25"/>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spans="2:27">
      <c r="B268" s="25"/>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spans="2:27">
      <c r="B269" s="25"/>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spans="2:27">
      <c r="B270" s="25"/>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spans="2:27">
      <c r="B271" s="25"/>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spans="2:27">
      <c r="B272" s="25"/>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spans="2:27">
      <c r="B273" s="25"/>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spans="2:27">
      <c r="B274" s="25"/>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spans="2:27">
      <c r="B275" s="25"/>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spans="2:27">
      <c r="B276" s="25"/>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spans="2:27">
      <c r="B277" s="25"/>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spans="2:27">
      <c r="B278" s="25"/>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spans="2:27">
      <c r="B279" s="25"/>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spans="2:27">
      <c r="B280" s="25"/>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spans="2:27">
      <c r="B281" s="25"/>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spans="2:27">
      <c r="B282" s="25"/>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spans="2:27">
      <c r="B283" s="25"/>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spans="2:27">
      <c r="B284" s="25"/>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spans="2:27">
      <c r="B285" s="25"/>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spans="2:27">
      <c r="B286" s="25"/>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spans="2:27">
      <c r="B287" s="25"/>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spans="2:27">
      <c r="B288" s="25"/>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spans="2:27">
      <c r="B289" s="25"/>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spans="2:27">
      <c r="B290" s="25"/>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spans="2:27">
      <c r="B291" s="25"/>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spans="2:27">
      <c r="B292" s="25"/>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spans="2:27">
      <c r="B293" s="25"/>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spans="2:27">
      <c r="B294" s="25"/>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spans="2:27">
      <c r="B295" s="25"/>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spans="2:27">
      <c r="B296" s="25"/>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spans="2:27">
      <c r="B297" s="25"/>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spans="2:27">
      <c r="B298" s="25"/>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spans="2:27">
      <c r="B299" s="25"/>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spans="2:27">
      <c r="B300" s="25"/>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spans="2:27">
      <c r="B301" s="25"/>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spans="2:27">
      <c r="B302" s="25"/>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spans="2:27">
      <c r="B303" s="25"/>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spans="2:27">
      <c r="B304" s="25"/>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spans="2:27">
      <c r="B305" s="25"/>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spans="2:27">
      <c r="B306" s="25"/>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spans="2:27">
      <c r="B307" s="25"/>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spans="2:27">
      <c r="B308" s="25"/>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spans="2:27">
      <c r="B309" s="25"/>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spans="2:27">
      <c r="B310" s="25"/>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spans="2:27">
      <c r="B311" s="25"/>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spans="2:27">
      <c r="B312" s="25"/>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spans="2:27">
      <c r="B313" s="25"/>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spans="2:27">
      <c r="B314" s="25"/>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spans="2:27">
      <c r="B315" s="25"/>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spans="2:27">
      <c r="B316" s="25"/>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spans="2:27">
      <c r="B317" s="25"/>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spans="2:27">
      <c r="B318" s="25"/>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spans="2:27">
      <c r="B319" s="25"/>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spans="2:27">
      <c r="B320" s="25"/>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spans="2:27">
      <c r="B321" s="25"/>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spans="2:27">
      <c r="B322" s="25"/>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spans="2:27">
      <c r="B323" s="25"/>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spans="2:27">
      <c r="B324" s="25"/>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spans="2:27">
      <c r="B325" s="25"/>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spans="2:27">
      <c r="B326" s="25"/>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spans="2:27">
      <c r="B327" s="25"/>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spans="2:27">
      <c r="B328" s="25"/>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spans="2:27">
      <c r="B329" s="25"/>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spans="2:27">
      <c r="B330" s="25"/>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spans="2:27">
      <c r="B331" s="25"/>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spans="2:27">
      <c r="B332" s="25"/>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spans="2:27">
      <c r="B333" s="25"/>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spans="2:27">
      <c r="B334" s="25"/>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spans="2:27">
      <c r="B335" s="25"/>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spans="2:27">
      <c r="B336" s="25"/>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spans="2:27">
      <c r="B337" s="25"/>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spans="2:27">
      <c r="B338" s="25"/>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spans="2:27">
      <c r="B339" s="25"/>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spans="2:27">
      <c r="B340" s="25"/>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spans="2:27">
      <c r="B341" s="25"/>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spans="2:27">
      <c r="B342" s="25"/>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spans="2:27">
      <c r="B343" s="25"/>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spans="2:27">
      <c r="B344" s="25"/>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spans="2:27">
      <c r="B345" s="25"/>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spans="2:27">
      <c r="B346" s="25"/>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spans="2:27">
      <c r="B347" s="25"/>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spans="2:27">
      <c r="B348" s="25"/>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spans="2:27">
      <c r="B349" s="25"/>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spans="2:27">
      <c r="B350" s="25"/>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spans="2:27">
      <c r="B351" s="25"/>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spans="2:27">
      <c r="B352" s="25"/>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spans="2:27">
      <c r="B353" s="25"/>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spans="2:27">
      <c r="B354" s="25"/>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spans="2:27">
      <c r="B355" s="25"/>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spans="2:27">
      <c r="B356" s="25"/>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spans="2:27">
      <c r="B357" s="25"/>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spans="2:27">
      <c r="B358" s="25"/>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spans="2:27">
      <c r="B359" s="25"/>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spans="2:27">
      <c r="B360" s="25"/>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spans="2:27">
      <c r="B361" s="25"/>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spans="2:27">
      <c r="B362" s="25"/>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spans="2:27">
      <c r="B363" s="25"/>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spans="2:27">
      <c r="B364" s="25"/>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spans="2:27">
      <c r="B365" s="25"/>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spans="2:27">
      <c r="B366" s="25"/>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spans="2:27">
      <c r="B367" s="25"/>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spans="2:27">
      <c r="B368" s="25"/>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spans="2:27">
      <c r="B369" s="25"/>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spans="2:27">
      <c r="B370" s="25"/>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spans="2:27">
      <c r="B371" s="25"/>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spans="2:27">
      <c r="B372" s="25"/>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spans="2:27">
      <c r="B373" s="25"/>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spans="2:27">
      <c r="B374" s="25"/>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spans="2:27">
      <c r="B375" s="25"/>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spans="2:27">
      <c r="B376" s="25"/>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spans="2:27">
      <c r="B377" s="25"/>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spans="2:27">
      <c r="B378" s="25"/>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spans="2:27">
      <c r="B379" s="25"/>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spans="2:27">
      <c r="B380" s="25"/>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spans="2:27">
      <c r="B381" s="25"/>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spans="2:27">
      <c r="B382" s="25"/>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spans="2:27">
      <c r="B383" s="25"/>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spans="2:27">
      <c r="B384" s="25"/>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spans="2:27">
      <c r="B385" s="25"/>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spans="2:27">
      <c r="B386" s="25"/>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spans="2:27">
      <c r="B387" s="25"/>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spans="2:27">
      <c r="B388" s="25"/>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spans="2:27">
      <c r="B389" s="25"/>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spans="2:27">
      <c r="B390" s="25"/>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spans="2:27">
      <c r="B391" s="25"/>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spans="2:27">
      <c r="B392" s="25"/>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spans="2:27">
      <c r="B393" s="25"/>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spans="2:27">
      <c r="B394" s="25"/>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spans="2:27">
      <c r="B395" s="25"/>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spans="2:27">
      <c r="B396" s="25"/>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spans="2:27">
      <c r="B397" s="25"/>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spans="2:27">
      <c r="B398" s="25"/>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spans="2:27">
      <c r="B399" s="25"/>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row>
    <row r="400" spans="2:27">
      <c r="B400" s="25"/>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row>
    <row r="401" spans="2:27">
      <c r="B401" s="25"/>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row>
    <row r="402" spans="2:27">
      <c r="B402" s="25"/>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row>
    <row r="403" spans="2:27">
      <c r="B403" s="25"/>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row>
    <row r="404" spans="2:27">
      <c r="B404" s="25"/>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row>
    <row r="405" spans="2:27">
      <c r="B405" s="25"/>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row>
    <row r="406" spans="2:27">
      <c r="B406" s="25"/>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row>
    <row r="407" spans="2:27">
      <c r="B407" s="25"/>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row>
    <row r="408" spans="2:27">
      <c r="B408" s="25"/>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row>
    <row r="409" spans="2:27">
      <c r="B409" s="25"/>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row>
    <row r="410" spans="2:27">
      <c r="B410" s="25"/>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row>
    <row r="411" spans="2:27">
      <c r="B411" s="25"/>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row>
    <row r="412" spans="2:27">
      <c r="B412" s="25"/>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row>
    <row r="413" spans="2:27">
      <c r="B413" s="25"/>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row>
    <row r="414" spans="2:27">
      <c r="B414" s="25"/>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row>
    <row r="415" spans="2:27">
      <c r="B415" s="25"/>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row>
    <row r="416" spans="2:27">
      <c r="B416" s="25"/>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row>
    <row r="417" spans="2:27">
      <c r="B417" s="25"/>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row>
    <row r="418" spans="2:27">
      <c r="B418" s="25"/>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row>
    <row r="419" spans="2:27">
      <c r="B419" s="25"/>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row>
    <row r="420" spans="2:27">
      <c r="B420" s="25"/>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row>
    <row r="421" spans="2:27">
      <c r="B421" s="25"/>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row>
    <row r="422" spans="2:27">
      <c r="B422" s="25"/>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row>
    <row r="423" spans="2:27">
      <c r="B423" s="25"/>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row>
    <row r="424" spans="2:27">
      <c r="B424" s="25"/>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row>
    <row r="425" spans="2:27">
      <c r="B425" s="25"/>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row>
    <row r="426" spans="2:27">
      <c r="B426" s="25"/>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row>
    <row r="427" spans="2:27">
      <c r="B427" s="25"/>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row>
    <row r="428" spans="2:27">
      <c r="B428" s="25"/>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row>
    <row r="429" spans="2:27">
      <c r="B429" s="25"/>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row>
    <row r="430" spans="2:27">
      <c r="B430" s="25"/>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row>
    <row r="431" spans="2:27">
      <c r="B431" s="25"/>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row>
    <row r="432" spans="2:27">
      <c r="B432" s="25"/>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row>
    <row r="433" spans="2:27">
      <c r="B433" s="25"/>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row>
    <row r="434" spans="2:27">
      <c r="B434" s="25"/>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row>
    <row r="435" spans="2:27">
      <c r="B435" s="25"/>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row>
    <row r="436" spans="2:27">
      <c r="B436" s="25"/>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row>
    <row r="437" spans="2:27">
      <c r="B437" s="25"/>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row>
    <row r="438" spans="2:27">
      <c r="B438" s="25"/>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row>
    <row r="439" spans="2:27">
      <c r="B439" s="25"/>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row>
    <row r="440" spans="2:27">
      <c r="B440" s="25"/>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row>
    <row r="441" spans="2:27">
      <c r="B441" s="25"/>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row>
    <row r="442" spans="2:27">
      <c r="B442" s="25"/>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row>
    <row r="443" spans="2:27">
      <c r="B443" s="25"/>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row>
    <row r="444" spans="2:27">
      <c r="B444" s="25"/>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row>
    <row r="445" spans="2:27">
      <c r="B445" s="25"/>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row>
    <row r="446" spans="2:27">
      <c r="B446" s="25"/>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row>
    <row r="447" spans="2:27">
      <c r="B447" s="25"/>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row>
    <row r="448" spans="2:27">
      <c r="B448" s="25"/>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row>
    <row r="449" spans="2:27">
      <c r="B449" s="25"/>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row>
    <row r="450" spans="2:27">
      <c r="B450" s="25"/>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row>
    <row r="451" spans="2:27">
      <c r="B451" s="25"/>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row>
    <row r="452" spans="2:27">
      <c r="B452" s="25"/>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row>
    <row r="453" spans="2:27">
      <c r="B453" s="25"/>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row>
    <row r="454" spans="2:27">
      <c r="B454" s="25"/>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row>
    <row r="455" spans="2:27">
      <c r="B455" s="25"/>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row>
    <row r="456" spans="2:27">
      <c r="B456" s="25"/>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row>
    <row r="457" spans="2:27">
      <c r="B457" s="25"/>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row>
    <row r="458" spans="2:27">
      <c r="B458" s="25"/>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row>
    <row r="459" spans="2:27">
      <c r="B459" s="25"/>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row>
    <row r="460" spans="2:27">
      <c r="B460" s="25"/>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row>
    <row r="461" spans="2:27">
      <c r="B461" s="25"/>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row>
    <row r="462" spans="2:27">
      <c r="B462" s="25"/>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row>
    <row r="463" spans="2:27">
      <c r="B463" s="25"/>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row>
    <row r="464" spans="2:27">
      <c r="B464" s="25"/>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row>
    <row r="465" spans="2:27">
      <c r="B465" s="25"/>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row>
    <row r="466" spans="2:27">
      <c r="B466" s="25"/>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row>
    <row r="467" spans="2:27">
      <c r="B467" s="25"/>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row>
    <row r="468" spans="2:27">
      <c r="B468" s="25"/>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row>
    <row r="469" spans="2:27">
      <c r="B469" s="25"/>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row>
    <row r="470" spans="2:27">
      <c r="B470" s="25"/>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row>
    <row r="471" spans="2:27">
      <c r="B471" s="25"/>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row>
    <row r="472" spans="2:27">
      <c r="B472" s="25"/>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row>
    <row r="473" spans="2:27">
      <c r="B473" s="25"/>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row>
    <row r="474" spans="2:27">
      <c r="B474" s="25"/>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row>
    <row r="475" spans="2:27">
      <c r="B475" s="25"/>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row>
    <row r="476" spans="2:27">
      <c r="B476" s="25"/>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row>
    <row r="477" spans="2:27">
      <c r="B477" s="25"/>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row>
    <row r="478" spans="2:27">
      <c r="B478" s="25"/>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row>
    <row r="479" spans="2:27">
      <c r="B479" s="25"/>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row>
    <row r="480" spans="2:27">
      <c r="B480" s="25"/>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row>
    <row r="481" spans="2:27">
      <c r="B481" s="25"/>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row>
    <row r="482" spans="2:27">
      <c r="B482" s="25"/>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row>
    <row r="483" spans="2:27">
      <c r="B483" s="25"/>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row>
    <row r="484" spans="2:27">
      <c r="B484" s="25"/>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row>
    <row r="485" spans="2:27">
      <c r="B485" s="25"/>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row>
    <row r="486" spans="2:27">
      <c r="B486" s="25"/>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row>
    <row r="487" spans="2:27">
      <c r="B487" s="25"/>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row>
    <row r="488" spans="2:27">
      <c r="B488" s="25"/>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row>
    <row r="489" spans="2:27">
      <c r="B489" s="25"/>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row>
    <row r="490" spans="2:27">
      <c r="B490" s="25"/>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row>
    <row r="491" spans="2:27">
      <c r="B491" s="25"/>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row>
    <row r="492" spans="2:27">
      <c r="B492" s="25"/>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row>
    <row r="493" spans="2:27">
      <c r="B493" s="25"/>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row>
    <row r="494" spans="2:27">
      <c r="B494" s="25"/>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row>
    <row r="495" spans="2:27">
      <c r="B495" s="25"/>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row>
    <row r="496" spans="2:27">
      <c r="B496" s="25"/>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row>
    <row r="497" spans="2:27">
      <c r="B497" s="25"/>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row>
    <row r="498" spans="2:27">
      <c r="B498" s="25"/>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row>
    <row r="499" spans="2:27">
      <c r="B499" s="25"/>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row>
    <row r="500" spans="2:27">
      <c r="B500" s="25"/>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row>
    <row r="501" spans="2:27">
      <c r="B501" s="25"/>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row>
    <row r="502" spans="2:27">
      <c r="B502" s="25"/>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row>
    <row r="503" spans="2:27">
      <c r="B503" s="25"/>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row>
    <row r="504" spans="2:27">
      <c r="B504" s="25"/>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row>
    <row r="505" spans="2:27">
      <c r="B505" s="25"/>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row>
    <row r="506" spans="2:27">
      <c r="B506" s="25"/>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row>
    <row r="507" spans="2:27">
      <c r="B507" s="25"/>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row>
    <row r="508" spans="2:27">
      <c r="B508" s="25"/>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row>
    <row r="509" spans="2:27">
      <c r="B509" s="25"/>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row>
    <row r="510" spans="2:27">
      <c r="B510" s="25"/>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row>
    <row r="511" spans="2:27">
      <c r="B511" s="25"/>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row>
    <row r="512" spans="2:27">
      <c r="B512" s="25"/>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row>
    <row r="513" spans="2:27">
      <c r="B513" s="25"/>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row>
    <row r="514" spans="2:27">
      <c r="B514" s="25"/>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row>
    <row r="515" spans="2:27">
      <c r="B515" s="25"/>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row>
    <row r="516" spans="2:27">
      <c r="B516" s="25"/>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row>
    <row r="517" spans="2:27">
      <c r="B517" s="25"/>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row>
    <row r="518" spans="2:27">
      <c r="B518" s="25"/>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row>
    <row r="519" spans="2:27">
      <c r="B519" s="25"/>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row>
    <row r="520" spans="2:27">
      <c r="B520" s="25"/>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row>
    <row r="521" spans="2:27">
      <c r="B521" s="25"/>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row>
    <row r="522" spans="2:27">
      <c r="B522" s="25"/>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row>
    <row r="523" spans="2:27">
      <c r="B523" s="25"/>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row>
    <row r="524" spans="2:27">
      <c r="B524" s="25"/>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row>
    <row r="525" spans="2:27">
      <c r="B525" s="25"/>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row>
    <row r="526" spans="2:27">
      <c r="B526" s="25"/>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row>
    <row r="527" spans="2:27">
      <c r="B527" s="25"/>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row>
    <row r="528" spans="2:27">
      <c r="B528" s="25"/>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row>
    <row r="529" spans="2:27">
      <c r="B529" s="25"/>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row>
    <row r="530" spans="2:27">
      <c r="B530" s="25"/>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row>
    <row r="531" spans="2:27">
      <c r="B531" s="25"/>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row>
    <row r="532" spans="2:27">
      <c r="B532" s="25"/>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row>
    <row r="533" spans="2:27">
      <c r="B533" s="25"/>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row>
    <row r="534" spans="2:27">
      <c r="B534" s="25"/>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row>
    <row r="535" spans="2:27">
      <c r="B535" s="25"/>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row>
    <row r="536" spans="2:27">
      <c r="B536" s="25"/>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row>
    <row r="537" spans="2:27">
      <c r="B537" s="25"/>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row>
    <row r="538" spans="2:27">
      <c r="B538" s="25"/>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row>
    <row r="539" spans="2:27">
      <c r="B539" s="25"/>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row>
    <row r="540" spans="2:27">
      <c r="B540" s="25"/>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row>
    <row r="541" spans="2:27">
      <c r="B541" s="25"/>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row>
    <row r="542" spans="2:27">
      <c r="B542" s="25"/>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row>
    <row r="543" spans="2:27">
      <c r="B543" s="25"/>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row>
    <row r="544" spans="2:27">
      <c r="B544" s="25"/>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row>
    <row r="545" spans="2:27">
      <c r="B545" s="25"/>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row>
    <row r="546" spans="2:27">
      <c r="B546" s="25"/>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row>
    <row r="547" spans="2:27">
      <c r="B547" s="25"/>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row>
    <row r="548" spans="2:27">
      <c r="B548" s="25"/>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row>
    <row r="549" spans="2:27">
      <c r="B549" s="25"/>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row>
    <row r="550" spans="2:27">
      <c r="B550" s="25"/>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row>
    <row r="551" spans="2:27">
      <c r="B551" s="25"/>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row>
    <row r="552" spans="2:27">
      <c r="B552" s="25"/>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row>
    <row r="553" spans="2:27">
      <c r="B553" s="25"/>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row>
    <row r="554" spans="2:27">
      <c r="B554" s="25"/>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row>
    <row r="555" spans="2:27">
      <c r="B555" s="25"/>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row>
    <row r="556" spans="2:27">
      <c r="B556" s="25"/>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row>
    <row r="557" spans="2:27">
      <c r="B557" s="25"/>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row>
    <row r="558" spans="2:27">
      <c r="B558" s="25"/>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row>
    <row r="559" spans="2:27">
      <c r="B559" s="25"/>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row>
    <row r="560" spans="2:27">
      <c r="B560" s="25"/>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row>
    <row r="561" spans="2:27">
      <c r="B561" s="25"/>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row>
    <row r="562" spans="2:27">
      <c r="B562" s="25"/>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row>
    <row r="563" spans="2:27">
      <c r="B563" s="25"/>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row>
    <row r="564" spans="2:27">
      <c r="B564" s="25"/>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row>
    <row r="565" spans="2:27">
      <c r="B565" s="25"/>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row>
    <row r="566" spans="2:27">
      <c r="B566" s="25"/>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row>
    <row r="567" spans="2:27">
      <c r="B567" s="25"/>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row>
    <row r="568" spans="2:27">
      <c r="B568" s="25"/>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row>
    <row r="569" spans="2:27">
      <c r="B569" s="25"/>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row>
    <row r="570" spans="2:27">
      <c r="B570" s="25"/>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row>
    <row r="571" spans="2:27">
      <c r="B571" s="25"/>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row>
    <row r="572" spans="2:27">
      <c r="B572" s="25"/>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row>
    <row r="573" spans="2:27">
      <c r="B573" s="25"/>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row>
    <row r="574" spans="2:27">
      <c r="B574" s="25"/>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row>
    <row r="575" spans="2:27">
      <c r="B575" s="25"/>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row>
    <row r="576" spans="2:27">
      <c r="B576" s="25"/>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row>
    <row r="577" spans="2:27">
      <c r="B577" s="25"/>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row>
    <row r="578" spans="2:27">
      <c r="B578" s="25"/>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row>
    <row r="579" spans="2:27">
      <c r="B579" s="25"/>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row>
    <row r="580" spans="2:27">
      <c r="B580" s="25"/>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row>
    <row r="581" spans="2:27">
      <c r="B581" s="25"/>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row>
    <row r="582" spans="2:27">
      <c r="B582" s="25"/>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row>
    <row r="583" spans="2:27">
      <c r="B583" s="25"/>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row>
    <row r="584" spans="2:27">
      <c r="B584" s="25"/>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row>
    <row r="585" spans="2:27">
      <c r="B585" s="25"/>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row>
    <row r="586" spans="2:27">
      <c r="B586" s="25"/>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row>
    <row r="587" spans="2:27">
      <c r="B587" s="25"/>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row>
    <row r="588" spans="2:27">
      <c r="B588" s="25"/>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row>
    <row r="589" spans="2:27">
      <c r="B589" s="25"/>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row>
    <row r="590" spans="2:27">
      <c r="B590" s="25"/>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row>
    <row r="591" spans="2:27">
      <c r="B591" s="25"/>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row>
    <row r="592" spans="2:27">
      <c r="B592" s="25"/>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row>
    <row r="593" spans="2:27">
      <c r="B593" s="25"/>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row>
    <row r="594" spans="2:27">
      <c r="B594" s="25"/>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row>
    <row r="595" spans="2:27">
      <c r="B595" s="25"/>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row>
    <row r="596" spans="2:27">
      <c r="B596" s="25"/>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row>
    <row r="597" spans="2:27">
      <c r="B597" s="25"/>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row>
    <row r="598" spans="2:27">
      <c r="B598" s="25"/>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row>
    <row r="599" spans="2:27">
      <c r="B599" s="25"/>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row>
    <row r="600" spans="2:27">
      <c r="B600" s="25"/>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row>
    <row r="601" spans="2:27">
      <c r="B601" s="25"/>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row>
    <row r="602" spans="2:27">
      <c r="B602" s="25"/>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row>
    <row r="603" spans="2:27">
      <c r="B603" s="25"/>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row>
    <row r="604" spans="2:27">
      <c r="B604" s="25"/>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row>
    <row r="605" spans="2:27">
      <c r="B605" s="25"/>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row>
    <row r="606" spans="2:27">
      <c r="B606" s="25"/>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row>
    <row r="607" spans="2:27">
      <c r="B607" s="25"/>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row>
    <row r="608" spans="2:27">
      <c r="B608" s="25"/>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row>
    <row r="609" spans="2:27">
      <c r="B609" s="25"/>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row>
    <row r="610" spans="2:27">
      <c r="B610" s="25"/>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row>
    <row r="611" spans="2:27">
      <c r="B611" s="25"/>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row>
    <row r="612" spans="2:27">
      <c r="B612" s="25"/>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row>
    <row r="613" spans="2:27">
      <c r="B613" s="25"/>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row>
    <row r="614" spans="2:27">
      <c r="B614" s="25"/>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row>
    <row r="615" spans="2:27">
      <c r="B615" s="25"/>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row>
    <row r="616" spans="2:27">
      <c r="B616" s="25"/>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row>
    <row r="617" spans="2:27">
      <c r="B617" s="25"/>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row>
    <row r="618" spans="2:27">
      <c r="B618" s="25"/>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row>
    <row r="619" spans="2:27">
      <c r="B619" s="25"/>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row>
    <row r="620" spans="2:27">
      <c r="B620" s="25"/>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row>
    <row r="621" spans="2:27">
      <c r="B621" s="25"/>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row>
    <row r="622" spans="2:27">
      <c r="B622" s="25"/>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row>
    <row r="623" spans="2:27">
      <c r="B623" s="25"/>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row>
    <row r="624" spans="2:27">
      <c r="B624" s="25"/>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row>
    <row r="625" spans="2:27">
      <c r="B625" s="25"/>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row>
    <row r="626" spans="2:27">
      <c r="B626" s="25"/>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row>
    <row r="627" spans="2:27">
      <c r="B627" s="25"/>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row>
    <row r="628" spans="2:27">
      <c r="B628" s="25"/>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row>
    <row r="629" spans="2:27">
      <c r="B629" s="25"/>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row>
    <row r="630" spans="2:27">
      <c r="B630" s="25"/>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row>
    <row r="631" spans="2:27">
      <c r="B631" s="25"/>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row>
    <row r="632" spans="2:27">
      <c r="B632" s="25"/>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row>
    <row r="633" spans="2:27">
      <c r="B633" s="25"/>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row>
    <row r="634" spans="2:27">
      <c r="B634" s="25"/>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row>
    <row r="635" spans="2:27">
      <c r="B635" s="25"/>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row>
    <row r="636" spans="2:27">
      <c r="B636" s="25"/>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row>
    <row r="637" spans="2:27">
      <c r="B637" s="25"/>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row>
    <row r="638" spans="2:27">
      <c r="B638" s="25"/>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row>
    <row r="639" spans="2:27">
      <c r="B639" s="25"/>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row>
    <row r="640" spans="2:27">
      <c r="B640" s="25"/>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row>
    <row r="641" spans="2:27">
      <c r="B641" s="25"/>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row>
    <row r="642" spans="2:27">
      <c r="B642" s="25"/>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row>
    <row r="643" spans="2:27">
      <c r="B643" s="25"/>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row>
    <row r="644" spans="2:27">
      <c r="B644" s="25"/>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row>
    <row r="645" spans="2:27">
      <c r="B645" s="25"/>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row>
    <row r="646" spans="2:27">
      <c r="B646" s="25"/>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row>
    <row r="647" spans="2:27">
      <c r="B647" s="25"/>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row>
    <row r="648" spans="2:27">
      <c r="B648" s="25"/>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row>
    <row r="649" spans="2:27">
      <c r="B649" s="25"/>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row>
    <row r="650" spans="2:27">
      <c r="B650" s="25"/>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row>
    <row r="651" spans="2:27">
      <c r="B651" s="25"/>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row>
    <row r="652" spans="2:27">
      <c r="B652" s="25"/>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row>
    <row r="653" spans="2:27">
      <c r="B653" s="25"/>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row>
    <row r="654" spans="2:27">
      <c r="B654" s="25"/>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row>
    <row r="655" spans="2:27">
      <c r="B655" s="25"/>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row>
    <row r="656" spans="2:27">
      <c r="B656" s="25"/>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row>
    <row r="657" spans="2:27">
      <c r="B657" s="25"/>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row>
    <row r="658" spans="2:27">
      <c r="B658" s="25"/>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row>
    <row r="659" spans="2:27">
      <c r="B659" s="25"/>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row>
    <row r="660" spans="2:27">
      <c r="B660" s="25"/>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row>
    <row r="661" spans="2:27">
      <c r="B661" s="25"/>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row>
    <row r="662" spans="2:27">
      <c r="B662" s="25"/>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row>
    <row r="663" spans="2:27">
      <c r="B663" s="25"/>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row>
    <row r="664" spans="2:27">
      <c r="B664" s="25"/>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row>
    <row r="665" spans="2:27">
      <c r="B665" s="25"/>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row>
    <row r="666" spans="2:27">
      <c r="B666" s="25"/>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row>
    <row r="667" spans="2:27">
      <c r="B667" s="25"/>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row>
    <row r="668" spans="2:27">
      <c r="B668" s="25"/>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row>
    <row r="669" spans="2:27">
      <c r="B669" s="25"/>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row>
    <row r="670" spans="2:27">
      <c r="B670" s="25"/>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row>
    <row r="671" spans="2:27">
      <c r="B671" s="25"/>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row>
    <row r="672" spans="2:27">
      <c r="B672" s="25"/>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row>
    <row r="673" spans="2:27">
      <c r="B673" s="25"/>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row>
    <row r="674" spans="2:27">
      <c r="B674" s="25"/>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row>
    <row r="675" spans="2:27">
      <c r="B675" s="25"/>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row>
    <row r="676" spans="2:27">
      <c r="B676" s="25"/>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row>
    <row r="677" spans="2:27">
      <c r="B677" s="25"/>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row>
    <row r="678" spans="2:27">
      <c r="B678" s="25"/>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row>
    <row r="679" spans="2:27">
      <c r="B679" s="25"/>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row>
    <row r="680" spans="2:27">
      <c r="B680" s="25"/>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row>
    <row r="681" spans="2:27">
      <c r="B681" s="25"/>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row>
    <row r="682" spans="2:27">
      <c r="B682" s="25"/>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row>
    <row r="683" spans="2:27">
      <c r="B683" s="25"/>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row>
    <row r="684" spans="2:27">
      <c r="B684" s="25"/>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row>
    <row r="685" spans="2:27">
      <c r="B685" s="25"/>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row>
    <row r="686" spans="2:27">
      <c r="B686" s="25"/>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row>
    <row r="687" spans="2:27">
      <c r="B687" s="25"/>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row>
    <row r="688" spans="2:27">
      <c r="B688" s="25"/>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row>
    <row r="689" spans="2:27">
      <c r="B689" s="25"/>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row>
    <row r="690" spans="2:27">
      <c r="B690" s="25"/>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row>
    <row r="691" spans="2:27">
      <c r="B691" s="25"/>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row>
    <row r="692" spans="2:27">
      <c r="B692" s="25"/>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row>
    <row r="693" spans="2:27">
      <c r="B693" s="25"/>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row>
    <row r="694" spans="2:27">
      <c r="B694" s="25"/>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row>
    <row r="695" spans="2:27">
      <c r="B695" s="25"/>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row>
    <row r="696" spans="2:27">
      <c r="B696" s="25"/>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row>
    <row r="697" spans="2:27">
      <c r="B697" s="25"/>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row>
    <row r="698" spans="2:27">
      <c r="B698" s="25"/>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row>
    <row r="699" spans="2:27">
      <c r="B699" s="25"/>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row>
    <row r="700" spans="2:27">
      <c r="B700" s="25"/>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row>
    <row r="701" spans="2:27">
      <c r="B701" s="25"/>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row>
    <row r="702" spans="2:27">
      <c r="B702" s="25"/>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row>
    <row r="703" spans="2:27">
      <c r="B703" s="25"/>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row>
    <row r="704" spans="2:27">
      <c r="B704" s="25"/>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row>
    <row r="705" spans="2:27">
      <c r="B705" s="25"/>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row>
    <row r="706" spans="2:27">
      <c r="B706" s="25"/>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row>
    <row r="707" spans="2:27">
      <c r="B707" s="25"/>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row>
    <row r="708" spans="2:27">
      <c r="B708" s="25"/>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row>
    <row r="709" spans="2:27">
      <c r="B709" s="25"/>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row>
    <row r="710" spans="2:27">
      <c r="B710" s="25"/>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row>
    <row r="711" spans="2:27">
      <c r="B711" s="25"/>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row>
    <row r="712" spans="2:27">
      <c r="B712" s="25"/>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row>
    <row r="713" spans="2:27">
      <c r="B713" s="25"/>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row>
    <row r="714" spans="2:27">
      <c r="B714" s="25"/>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row>
    <row r="715" spans="2:27">
      <c r="B715" s="25"/>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row>
    <row r="716" spans="2:27">
      <c r="B716" s="25"/>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row>
    <row r="717" spans="2:27">
      <c r="B717" s="25"/>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row>
    <row r="718" spans="2:27">
      <c r="B718" s="25"/>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row>
    <row r="719" spans="2:27">
      <c r="B719" s="25"/>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row>
    <row r="720" spans="2:27">
      <c r="B720" s="25"/>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row>
    <row r="721" spans="2:27">
      <c r="B721" s="25"/>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row>
    <row r="722" spans="2:27">
      <c r="B722" s="25"/>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row>
    <row r="723" spans="2:27">
      <c r="B723" s="25"/>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row>
    <row r="724" spans="2:27">
      <c r="B724" s="25"/>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row>
    <row r="725" spans="2:27">
      <c r="B725" s="25"/>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row>
    <row r="726" spans="2:27">
      <c r="B726" s="25"/>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row>
    <row r="727" spans="2:27">
      <c r="B727" s="25"/>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row>
    <row r="728" spans="2:27">
      <c r="B728" s="25"/>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row>
    <row r="729" spans="2:27">
      <c r="B729" s="25"/>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row>
    <row r="730" spans="2:27">
      <c r="B730" s="25"/>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row>
    <row r="731" spans="2:27">
      <c r="B731" s="25"/>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row>
    <row r="732" spans="2:27">
      <c r="B732" s="25"/>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row>
    <row r="733" spans="2:27">
      <c r="B733" s="25"/>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row>
    <row r="734" spans="2:27">
      <c r="B734" s="25"/>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row>
    <row r="735" spans="2:27">
      <c r="B735" s="25"/>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row>
    <row r="736" spans="2:27">
      <c r="B736" s="25"/>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row>
    <row r="737" spans="2:27">
      <c r="B737" s="25"/>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row>
    <row r="738" spans="2:27">
      <c r="B738" s="25"/>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row>
    <row r="739" spans="2:27">
      <c r="B739" s="25"/>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row>
    <row r="740" spans="2:27">
      <c r="B740" s="25"/>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row>
    <row r="741" spans="2:27">
      <c r="B741" s="25"/>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row>
    <row r="742" spans="2:27">
      <c r="B742" s="25"/>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row>
    <row r="743" spans="2:27">
      <c r="B743" s="25"/>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row>
    <row r="744" spans="2:27">
      <c r="B744" s="25"/>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row>
    <row r="745" spans="2:27">
      <c r="B745" s="25"/>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row>
    <row r="746" spans="2:27">
      <c r="B746" s="25"/>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row>
    <row r="747" spans="2:27">
      <c r="B747" s="25"/>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row>
    <row r="748" spans="2:27">
      <c r="B748" s="25"/>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row>
    <row r="749" spans="2:27">
      <c r="B749" s="25"/>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row>
    <row r="750" spans="2:27">
      <c r="B750" s="25"/>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row>
    <row r="751" spans="2:27">
      <c r="B751" s="25"/>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row>
    <row r="752" spans="2:27">
      <c r="B752" s="25"/>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row>
    <row r="753" spans="2:27">
      <c r="B753" s="25"/>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row>
    <row r="754" spans="2:27">
      <c r="B754" s="25"/>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row>
    <row r="755" spans="2:27">
      <c r="B755" s="25"/>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row>
    <row r="756" spans="2:27">
      <c r="B756" s="25"/>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row>
    <row r="757" spans="2:27">
      <c r="B757" s="25"/>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row>
    <row r="758" spans="2:27">
      <c r="B758" s="25"/>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row>
    <row r="759" spans="2:27">
      <c r="B759" s="25"/>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row>
    <row r="760" spans="2:27">
      <c r="B760" s="25"/>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row>
    <row r="761" spans="2:27">
      <c r="B761" s="25"/>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row>
    <row r="762" spans="2:27">
      <c r="B762" s="25"/>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row>
    <row r="763" spans="2:27">
      <c r="B763" s="25"/>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row>
    <row r="764" spans="2:27">
      <c r="B764" s="25"/>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row>
    <row r="765" spans="2:27">
      <c r="B765" s="25"/>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row>
    <row r="766" spans="2:27">
      <c r="B766" s="25"/>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row>
    <row r="767" spans="2:27">
      <c r="B767" s="25"/>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row>
    <row r="768" spans="2:27">
      <c r="B768" s="25"/>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row>
    <row r="769" spans="2:27">
      <c r="B769" s="25"/>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row>
    <row r="770" spans="2:27">
      <c r="B770" s="25"/>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row>
    <row r="771" spans="2:27">
      <c r="B771" s="25"/>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row>
    <row r="772" spans="2:27">
      <c r="B772" s="25"/>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row>
    <row r="773" spans="2:27">
      <c r="B773" s="25"/>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row>
    <row r="774" spans="2:27">
      <c r="B774" s="25"/>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row>
    <row r="775" spans="2:27">
      <c r="B775" s="25"/>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row>
    <row r="776" spans="2:27">
      <c r="B776" s="25"/>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row>
    <row r="777" spans="2:27">
      <c r="B777" s="25"/>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row>
    <row r="778" spans="2:27">
      <c r="B778" s="25"/>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row>
    <row r="779" spans="2:27">
      <c r="B779" s="25"/>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row>
    <row r="780" spans="2:27">
      <c r="B780" s="25"/>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row>
    <row r="781" spans="2:27">
      <c r="B781" s="25"/>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row>
    <row r="782" spans="2:27">
      <c r="B782" s="25"/>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row>
    <row r="783" spans="2:27">
      <c r="B783" s="25"/>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row>
    <row r="784" spans="2:27">
      <c r="B784" s="25"/>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row>
    <row r="785" spans="2:27">
      <c r="B785" s="25"/>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row>
    <row r="786" spans="2:27">
      <c r="B786" s="25"/>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row>
    <row r="787" spans="2:27">
      <c r="B787" s="25"/>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row>
    <row r="788" spans="2:27">
      <c r="B788" s="25"/>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row>
    <row r="789" spans="2:27">
      <c r="B789" s="25"/>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row>
    <row r="790" spans="2:27">
      <c r="B790" s="25"/>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row>
    <row r="791" spans="2:27">
      <c r="B791" s="25"/>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row>
    <row r="792" spans="2:27">
      <c r="B792" s="25"/>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row>
    <row r="793" spans="2:27">
      <c r="B793" s="25"/>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row>
    <row r="794" spans="2:27">
      <c r="B794" s="25"/>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row>
    <row r="795" spans="2:27">
      <c r="B795" s="25"/>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row>
    <row r="796" spans="2:27">
      <c r="B796" s="25"/>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row>
    <row r="797" spans="2:27">
      <c r="B797" s="25"/>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row>
    <row r="798" spans="2:27">
      <c r="B798" s="25"/>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row>
    <row r="799" spans="2:27">
      <c r="B799" s="25"/>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row>
    <row r="800" spans="2:27">
      <c r="B800" s="25"/>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row>
    <row r="801" spans="2:27">
      <c r="B801" s="25"/>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row>
    <row r="802" spans="2:27">
      <c r="B802" s="25"/>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row>
    <row r="803" spans="2:27">
      <c r="B803" s="25"/>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row>
    <row r="804" spans="2:27">
      <c r="B804" s="25"/>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row>
    <row r="805" spans="2:27">
      <c r="B805" s="25"/>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row>
    <row r="806" spans="2:27">
      <c r="B806" s="25"/>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row>
    <row r="807" spans="2:27">
      <c r="B807" s="25"/>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row>
    <row r="808" spans="2:27">
      <c r="B808" s="25"/>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row>
    <row r="809" spans="2:27">
      <c r="B809" s="25"/>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row>
    <row r="810" spans="2:27">
      <c r="B810" s="25"/>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row>
    <row r="811" spans="2:27">
      <c r="B811" s="25"/>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row>
    <row r="812" spans="2:27">
      <c r="B812" s="25"/>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row>
    <row r="813" spans="2:27">
      <c r="B813" s="25"/>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row>
    <row r="814" spans="2:27">
      <c r="B814" s="25"/>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row>
    <row r="815" spans="2:27">
      <c r="B815" s="25"/>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row>
    <row r="816" spans="2:27">
      <c r="B816" s="25"/>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row>
    <row r="817" spans="2:27">
      <c r="B817" s="25"/>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row>
    <row r="818" spans="2:27">
      <c r="B818" s="25"/>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row>
    <row r="819" spans="2:27">
      <c r="B819" s="25"/>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row>
    <row r="820" spans="2:27">
      <c r="B820" s="25"/>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row>
    <row r="821" spans="2:27">
      <c r="B821" s="25"/>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row>
    <row r="822" spans="2:27">
      <c r="B822" s="25"/>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row>
    <row r="823" spans="2:27">
      <c r="B823" s="25"/>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row>
    <row r="824" spans="2:27">
      <c r="B824" s="25"/>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row>
    <row r="825" spans="2:27">
      <c r="B825" s="25"/>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row>
    <row r="826" spans="2:27">
      <c r="B826" s="25"/>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row>
    <row r="827" spans="2:27">
      <c r="B827" s="25"/>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row>
    <row r="828" spans="2:27">
      <c r="B828" s="25"/>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row>
    <row r="829" spans="2:27">
      <c r="B829" s="25"/>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row>
    <row r="830" spans="2:27">
      <c r="B830" s="25"/>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row>
    <row r="831" spans="2:27">
      <c r="B831" s="25"/>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row>
    <row r="832" spans="2:27">
      <c r="B832" s="25"/>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row>
    <row r="833" spans="2:27">
      <c r="B833" s="25"/>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row>
    <row r="834" spans="2:27">
      <c r="B834" s="25"/>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row>
    <row r="835" spans="2:27">
      <c r="B835" s="25"/>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row>
    <row r="836" spans="2:27">
      <c r="B836" s="25"/>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row>
    <row r="837" spans="2:27">
      <c r="B837" s="25"/>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row>
    <row r="838" spans="2:27">
      <c r="B838" s="25"/>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row>
    <row r="839" spans="2:27">
      <c r="B839" s="25"/>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row>
    <row r="840" spans="2:27">
      <c r="B840" s="25"/>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row>
    <row r="841" spans="2:27">
      <c r="B841" s="25"/>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row>
    <row r="842" spans="2:27">
      <c r="B842" s="25"/>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row>
    <row r="843" spans="2:27">
      <c r="B843" s="25"/>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row>
    <row r="844" spans="2:27">
      <c r="B844" s="25"/>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row>
    <row r="845" spans="2:27">
      <c r="B845" s="25"/>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row>
    <row r="846" spans="2:27">
      <c r="B846" s="25"/>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row>
    <row r="847" spans="2:27">
      <c r="B847" s="25"/>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row>
    <row r="848" spans="2:27">
      <c r="B848" s="25"/>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row>
    <row r="849" spans="2:27">
      <c r="B849" s="25"/>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row>
    <row r="850" spans="2:27">
      <c r="B850" s="25"/>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row>
    <row r="851" spans="2:27">
      <c r="B851" s="25"/>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row>
    <row r="852" spans="2:27">
      <c r="B852" s="25"/>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row>
    <row r="853" spans="2:27">
      <c r="B853" s="25"/>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row>
    <row r="854" spans="2:27">
      <c r="B854" s="25"/>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row>
    <row r="855" spans="2:27">
      <c r="B855" s="25"/>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row>
    <row r="856" spans="2:27">
      <c r="B856" s="25"/>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row>
    <row r="857" spans="2:27">
      <c r="B857" s="25"/>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row>
    <row r="858" spans="2:27">
      <c r="B858" s="25"/>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row>
    <row r="859" spans="2:27">
      <c r="B859" s="25"/>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row>
    <row r="860" spans="2:27">
      <c r="B860" s="25"/>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row>
    <row r="861" spans="2:27">
      <c r="B861" s="25"/>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row>
    <row r="862" spans="2:27">
      <c r="B862" s="25"/>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row>
    <row r="863" spans="2:27">
      <c r="B863" s="25"/>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row>
    <row r="864" spans="2:27">
      <c r="B864" s="25"/>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row>
    <row r="865" spans="2:27">
      <c r="B865" s="25"/>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row>
    <row r="866" spans="2:27">
      <c r="B866" s="25"/>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row>
    <row r="867" spans="2:27">
      <c r="B867" s="25"/>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row>
    <row r="868" spans="2:27">
      <c r="B868" s="25"/>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row>
    <row r="869" spans="2:27">
      <c r="B869" s="25"/>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row>
    <row r="870" spans="2:27">
      <c r="B870" s="25"/>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row>
    <row r="871" spans="2:27">
      <c r="B871" s="25"/>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row>
    <row r="872" spans="2:27">
      <c r="B872" s="25"/>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row>
    <row r="873" spans="2:27">
      <c r="B873" s="25"/>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row>
    <row r="874" spans="2:27">
      <c r="B874" s="25"/>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row>
    <row r="875" spans="2:27">
      <c r="B875" s="25"/>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row>
    <row r="876" spans="2:27">
      <c r="B876" s="25"/>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row>
    <row r="877" spans="2:27">
      <c r="B877" s="25"/>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row>
    <row r="878" spans="2:27">
      <c r="B878" s="25"/>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row>
    <row r="879" spans="2:27">
      <c r="B879" s="25"/>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row>
    <row r="880" spans="2:27">
      <c r="B880" s="25"/>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row>
    <row r="881" spans="2:27">
      <c r="B881" s="25"/>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row>
    <row r="882" spans="2:27">
      <c r="B882" s="25"/>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row>
    <row r="883" spans="2:27">
      <c r="B883" s="25"/>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row>
    <row r="884" spans="2:27">
      <c r="B884" s="25"/>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row>
    <row r="885" spans="2:27">
      <c r="B885" s="25"/>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row>
    <row r="886" spans="2:27">
      <c r="B886" s="25"/>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row>
    <row r="887" spans="2:27">
      <c r="B887" s="25"/>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row>
    <row r="888" spans="2:27">
      <c r="B888" s="25"/>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row>
    <row r="889" spans="2:27">
      <c r="B889" s="25"/>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row>
    <row r="890" spans="2:27">
      <c r="B890" s="25"/>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row>
    <row r="891" spans="2:27">
      <c r="B891" s="25"/>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row>
    <row r="892" spans="2:27">
      <c r="B892" s="25"/>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row>
    <row r="893" spans="2:27">
      <c r="B893" s="25"/>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row>
    <row r="894" spans="2:27">
      <c r="B894" s="25"/>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row>
    <row r="895" spans="2:27">
      <c r="B895" s="25"/>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row>
    <row r="896" spans="2:27">
      <c r="B896" s="25"/>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row>
    <row r="897" spans="2:27">
      <c r="B897" s="25"/>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row>
    <row r="898" spans="2:27">
      <c r="B898" s="25"/>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row>
    <row r="899" spans="2:27">
      <c r="B899" s="25"/>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row>
    <row r="900" spans="2:27">
      <c r="B900" s="25"/>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row>
    <row r="901" spans="2:27">
      <c r="B901" s="25"/>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row>
    <row r="902" spans="2:27">
      <c r="B902" s="25"/>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row>
    <row r="903" spans="2:27">
      <c r="B903" s="25"/>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row>
    <row r="904" spans="2:27">
      <c r="B904" s="25"/>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row>
    <row r="905" spans="2:27">
      <c r="B905" s="25"/>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row>
    <row r="906" spans="2:27">
      <c r="B906" s="25"/>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row>
    <row r="907" spans="2:27">
      <c r="B907" s="25"/>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row>
    <row r="908" spans="2:27">
      <c r="B908" s="25"/>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row>
    <row r="909" spans="2:27">
      <c r="B909" s="25"/>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row>
    <row r="910" spans="2:27">
      <c r="B910" s="25"/>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row>
    <row r="911" spans="2:27">
      <c r="B911" s="25"/>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row>
    <row r="912" spans="2:27">
      <c r="B912" s="25"/>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row>
    <row r="913" spans="2:27">
      <c r="B913" s="25"/>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row>
    <row r="914" spans="2:27">
      <c r="B914" s="25"/>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row>
    <row r="915" spans="2:27">
      <c r="B915" s="25"/>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row>
    <row r="916" spans="2:27">
      <c r="B916" s="25"/>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row>
    <row r="917" spans="2:27">
      <c r="B917" s="25"/>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row>
    <row r="918" spans="2:27">
      <c r="B918" s="25"/>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row>
    <row r="919" spans="2:27">
      <c r="B919" s="25"/>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row>
    <row r="920" spans="2:27">
      <c r="B920" s="25"/>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row>
    <row r="921" spans="2:27">
      <c r="B921" s="25"/>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row>
    <row r="922" spans="2:27">
      <c r="B922" s="25"/>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row>
    <row r="923" spans="2:27">
      <c r="B923" s="25"/>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row>
    <row r="924" spans="2:27">
      <c r="B924" s="25"/>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row>
    <row r="925" spans="2:27">
      <c r="B925" s="25"/>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row>
    <row r="926" spans="2:27">
      <c r="B926" s="25"/>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row>
    <row r="927" spans="2:27">
      <c r="B927" s="25"/>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row>
    <row r="928" spans="2:27">
      <c r="B928" s="25"/>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row>
    <row r="929" spans="2:27">
      <c r="B929" s="25"/>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row>
    <row r="930" spans="2:27">
      <c r="B930" s="25"/>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row>
    <row r="931" spans="2:27">
      <c r="B931" s="25"/>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row>
    <row r="932" spans="2:27">
      <c r="B932" s="25"/>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row>
    <row r="933" spans="2:27">
      <c r="B933" s="25"/>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row>
    <row r="934" spans="2:27">
      <c r="B934" s="25"/>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row>
    <row r="935" spans="2:27">
      <c r="B935" s="25"/>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row>
    <row r="936" spans="2:27">
      <c r="B936" s="25"/>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row>
    <row r="937" spans="2:27">
      <c r="B937" s="25"/>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row>
    <row r="938" spans="2:27">
      <c r="B938" s="25"/>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row>
    <row r="939" spans="2:27">
      <c r="B939" s="25"/>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row>
    <row r="940" spans="2:27">
      <c r="B940" s="25"/>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row>
    <row r="941" spans="2:27">
      <c r="B941" s="25"/>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row>
    <row r="942" spans="2:27">
      <c r="B942" s="25"/>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row>
    <row r="943" spans="2:27">
      <c r="B943" s="25"/>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row>
    <row r="944" spans="2:27">
      <c r="B944" s="25"/>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row>
    <row r="945" spans="2:27">
      <c r="B945" s="25"/>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row>
    <row r="946" spans="2:27">
      <c r="B946" s="25"/>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row>
    <row r="947" spans="2:27">
      <c r="B947" s="25"/>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row>
    <row r="948" spans="2:27">
      <c r="B948" s="25"/>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row>
    <row r="949" spans="2:27">
      <c r="B949" s="25"/>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row>
    <row r="950" spans="2:27">
      <c r="B950" s="25"/>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row>
    <row r="951" spans="2:27">
      <c r="B951" s="25"/>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row>
    <row r="952" spans="2:27">
      <c r="B952" s="25"/>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row>
    <row r="953" spans="2:27">
      <c r="B953" s="25"/>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row>
    <row r="954" spans="2:27">
      <c r="B954" s="25"/>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row>
    <row r="955" spans="2:27">
      <c r="B955" s="25"/>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row>
    <row r="956" spans="2:27">
      <c r="B956" s="25"/>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row>
    <row r="957" spans="2:27">
      <c r="B957" s="25"/>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row>
    <row r="958" spans="2:27">
      <c r="B958" s="25"/>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row>
    <row r="959" spans="2:27">
      <c r="B959" s="25"/>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row>
    <row r="960" spans="2:27">
      <c r="B960" s="25"/>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row>
    <row r="961" spans="2:27">
      <c r="B961" s="25"/>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row>
    <row r="962" spans="2:27">
      <c r="B962" s="25"/>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row>
    <row r="963" spans="2:27">
      <c r="B963" s="25"/>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row>
    <row r="964" spans="2:27">
      <c r="B964" s="25"/>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row>
    <row r="965" spans="2:27">
      <c r="B965" s="25"/>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row>
    <row r="966" spans="2:27">
      <c r="B966" s="25"/>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row>
    <row r="967" spans="2:27">
      <c r="B967" s="25"/>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row>
    <row r="968" spans="2:27">
      <c r="B968" s="25"/>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row>
    <row r="969" spans="2:27">
      <c r="B969" s="25"/>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row>
    <row r="970" spans="2:27">
      <c r="B970" s="25"/>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row>
    <row r="971" spans="2:27">
      <c r="B971" s="25"/>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row>
    <row r="972" spans="2:27">
      <c r="B972" s="25"/>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row>
    <row r="973" spans="2:27">
      <c r="B973" s="25"/>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row>
    <row r="974" spans="2:27">
      <c r="B974" s="25"/>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row>
    <row r="975" spans="2:27">
      <c r="B975" s="25"/>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row>
    <row r="976" spans="2:27">
      <c r="B976" s="25"/>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row>
    <row r="977" spans="2:27">
      <c r="B977" s="25"/>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row>
    <row r="978" spans="2:27">
      <c r="B978" s="25"/>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row>
    <row r="979" spans="2:27">
      <c r="B979" s="25"/>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row>
    <row r="980" spans="2:27">
      <c r="B980" s="25"/>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row>
    <row r="981" spans="2:27">
      <c r="B981" s="25"/>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row>
    <row r="982" spans="2:27">
      <c r="B982" s="25"/>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row>
    <row r="983" spans="2:27">
      <c r="B983" s="25"/>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row>
    <row r="984" spans="2:27">
      <c r="B984" s="25"/>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row>
    <row r="985" spans="2:27">
      <c r="B985" s="25"/>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row>
    <row r="986" spans="2:27">
      <c r="B986" s="25"/>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row>
    <row r="987" spans="2:27">
      <c r="B987" s="25"/>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row>
    <row r="988" spans="2:27">
      <c r="B988" s="25"/>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row>
    <row r="989" spans="2:27">
      <c r="B989" s="25"/>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row>
    <row r="990" spans="2:27">
      <c r="B990" s="25"/>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row>
    <row r="991" spans="2:27">
      <c r="B991" s="25"/>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row>
    <row r="992" spans="2:27">
      <c r="B992" s="25"/>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row>
    <row r="993" spans="2:27">
      <c r="B993" s="25"/>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row>
    <row r="994" spans="2:27">
      <c r="B994" s="25"/>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row>
    <row r="995" spans="2:27">
      <c r="B995" s="25"/>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row>
    <row r="996" spans="2:27">
      <c r="B996" s="25"/>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row>
    <row r="997" spans="2:27">
      <c r="B997" s="25"/>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row>
    <row r="998" spans="2:27">
      <c r="B998" s="25"/>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row>
    <row r="999" spans="2:27">
      <c r="B999" s="25"/>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row>
    <row r="1000" spans="2:27">
      <c r="B1000" s="25"/>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row>
    <row r="1001" spans="2:27">
      <c r="B1001" s="25"/>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row>
  </sheetData>
  <mergeCells count="1">
    <mergeCell ref="B10:B13"/>
  </mergeCells>
  <printOptions horizontalCentered="1"/>
  <pageMargins left="0.23622047244094491" right="0.23622047244094491" top="0.74803149606299213" bottom="0.74803149606299213" header="0.31496062992125984" footer="0.31496062992125984"/>
  <pageSetup paperSize="9" scale="80" orientation="portrait" horizontalDpi="0" verticalDpi="0"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Amirah D. Galmac</DisplayName>
        <AccountId>281</AccountId>
        <AccountType/>
      </UserInfo>
      <UserInfo>
        <DisplayName>Maureen N. Ramos</DisplayName>
        <AccountId>6</AccountId>
        <AccountType/>
      </UserInfo>
      <UserInfo>
        <DisplayName>Larry B. Montiel</DisplayName>
        <AccountId>706</AccountId>
        <AccountType/>
      </UserInfo>
      <UserInfo>
        <DisplayName>Daniel C. Santos</DisplayName>
        <AccountId>15</AccountId>
        <AccountType/>
      </UserInfo>
      <UserInfo>
        <DisplayName>Wilfredo III Vedan</DisplayName>
        <AccountId>18</AccountId>
        <AccountType/>
      </UserInfo>
      <UserInfo>
        <DisplayName>Rosanna E.  Salvador</DisplayName>
        <AccountId>16</AccountId>
        <AccountType/>
      </UserInfo>
      <UserInfo>
        <DisplayName>George Michael E. Palmaran</DisplayName>
        <AccountId>714</AccountId>
        <AccountType/>
      </UserInfo>
      <UserInfo>
        <DisplayName>Jennilyn A. Bescocho</DisplayName>
        <AccountId>32</AccountId>
        <AccountType/>
      </UserInfo>
    </SharedWithUsers>
  </documentManagement>
</p:properties>
</file>

<file path=customXml/itemProps1.xml><?xml version="1.0" encoding="utf-8"?>
<ds:datastoreItem xmlns:ds="http://schemas.openxmlformats.org/officeDocument/2006/customXml" ds:itemID="{FE07F3B7-C561-41C1-B6F9-17315B4C92B1}"/>
</file>

<file path=customXml/itemProps2.xml><?xml version="1.0" encoding="utf-8"?>
<ds:datastoreItem xmlns:ds="http://schemas.openxmlformats.org/officeDocument/2006/customXml" ds:itemID="{A7EF179C-EF5D-4BB9-9865-D6923E29CE41}"/>
</file>

<file path=customXml/itemProps3.xml><?xml version="1.0" encoding="utf-8"?>
<ds:datastoreItem xmlns:ds="http://schemas.openxmlformats.org/officeDocument/2006/customXml" ds:itemID="{E9FDA216-CE88-4A79-8EA1-6860FDE5F1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Kevin Garcia</dc:creator>
  <cp:keywords/>
  <dc:description/>
  <cp:lastModifiedBy/>
  <cp:revision/>
  <dcterms:created xsi:type="dcterms:W3CDTF">2017-01-23T05:46:11Z</dcterms:created>
  <dcterms:modified xsi:type="dcterms:W3CDTF">2025-01-24T03:25:36Z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