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imelineCaches/timelineCache1.xml" ContentType="application/vnd.ms-excel.timeline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tables/table10.xml" ContentType="application/vnd.openxmlformats-officedocument.spreadsheetml.table+xml"/>
  <Override PartName="/xl/queryTables/queryTable10.xml" ContentType="application/vnd.openxmlformats-officedocument.spreadsheetml.queryTable+xml"/>
  <Override PartName="/xl/tables/table11.xml" ContentType="application/vnd.openxmlformats-officedocument.spreadsheetml.table+xml"/>
  <Override PartName="/xl/queryTables/queryTable11.xml" ContentType="application/vnd.openxmlformats-officedocument.spreadsheetml.queryTable+xml"/>
  <Override PartName="/xl/tables/table12.xml" ContentType="application/vnd.openxmlformats-officedocument.spreadsheetml.table+xml"/>
  <Override PartName="/xl/queryTables/queryTable12.xml" ContentType="application/vnd.openxmlformats-officedocument.spreadsheetml.query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tables/table13.xml" ContentType="application/vnd.openxmlformats-officedocument.spreadsheetml.table+xml"/>
  <Override PartName="/xl/queryTables/queryTable13.xml" ContentType="application/vnd.openxmlformats-officedocument.spreadsheetml.queryTable+xml"/>
  <Override PartName="/xl/pivotTables/pivotTable5.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codeName="ThisWorkbook" hidePivotFieldList="1" defaultThemeVersion="166925"/>
  <mc:AlternateContent xmlns:mc="http://schemas.openxmlformats.org/markup-compatibility/2006">
    <mc:Choice Requires="x15">
      <x15ac:absPath xmlns:x15ac="http://schemas.microsoft.com/office/spreadsheetml/2010/11/ac" url="C:\Users\admin\Desktop\Crissy- 03-11-2024\APPROVED CERT BSP JUNE\December-2024\2024\Uploading to website\"/>
    </mc:Choice>
  </mc:AlternateContent>
  <xr:revisionPtr revIDLastSave="0" documentId="8_{34A4DCD0-954D-4AF6-B866-CFBF9A64AC60}" xr6:coauthVersionLast="47" xr6:coauthVersionMax="47" xr10:uidLastSave="{00000000-0000-0000-0000-000000000000}"/>
  <bookViews>
    <workbookView xWindow="0" yWindow="0" windowWidth="19200" windowHeight="10980" firstSheet="14" activeTab="14" xr2:uid="{00000000-000D-0000-FFFF-FFFF00000000}"/>
  </bookViews>
  <sheets>
    <sheet name="January" sheetId="77" r:id="rId1"/>
    <sheet name="February" sheetId="78" r:id="rId2"/>
    <sheet name="March" sheetId="79" r:id="rId3"/>
    <sheet name="April" sheetId="80" r:id="rId4"/>
    <sheet name="May" sheetId="82" r:id="rId5"/>
    <sheet name="June" sheetId="83" r:id="rId6"/>
    <sheet name="July" sheetId="84" r:id="rId7"/>
    <sheet name="August" sheetId="85" r:id="rId8"/>
    <sheet name="September" sheetId="86" r:id="rId9"/>
    <sheet name="October" sheetId="88" r:id="rId10"/>
    <sheet name="November" sheetId="87" r:id="rId11"/>
    <sheet name="December" sheetId="89" r:id="rId12"/>
    <sheet name="2024" sheetId="81" r:id="rId13"/>
    <sheet name="Dashboard Data" sheetId="65" state="hidden" r:id="rId14"/>
    <sheet name="Dashboard" sheetId="59" r:id="rId15"/>
    <sheet name="Metadata" sheetId="62" state="hidden" r:id="rId16"/>
  </sheets>
  <definedNames>
    <definedName name="ExternalData_2" localSheetId="12" hidden="1">'2024'!$B$1:$K$362</definedName>
    <definedName name="ExternalData_2" localSheetId="3" hidden="1">April!$B$4:$K$28</definedName>
    <definedName name="ExternalData_2" localSheetId="7" hidden="1">August!$B$4:$K$31</definedName>
    <definedName name="ExternalData_2" localSheetId="13" hidden="1">'Dashboard Data'!$B$1:$L$362</definedName>
    <definedName name="ExternalData_2" localSheetId="11" hidden="1">December!$B$4:$K$39</definedName>
    <definedName name="ExternalData_2" localSheetId="1" hidden="1">February!$B$4:$K$20</definedName>
    <definedName name="ExternalData_2" localSheetId="0" hidden="1">January!$B$4:$K$20</definedName>
    <definedName name="ExternalData_2" localSheetId="6" hidden="1">July!$B$4:$K$46</definedName>
    <definedName name="ExternalData_2" localSheetId="5" hidden="1">June!$B$4:$K$22</definedName>
    <definedName name="ExternalData_2" localSheetId="2" hidden="1">March!$B$4:$K$24</definedName>
    <definedName name="ExternalData_2" localSheetId="4" hidden="1">May!$B$4:$K$40</definedName>
    <definedName name="ExternalData_2" localSheetId="10" hidden="1">November!$B$4:$K$54</definedName>
    <definedName name="ExternalData_2" localSheetId="9" hidden="1">October!$B$4:$K$42</definedName>
    <definedName name="ExternalData_2" localSheetId="8" hidden="1">September!$B$4:$K$44</definedName>
    <definedName name="NativeTimeline_Date_of_Released">#N/A</definedName>
    <definedName name="Slicer_LGU_Type">#N/A</definedName>
    <definedName name="Slicer_Reg.">#N/A</definedName>
    <definedName name="Slicer_Status">#N/A</definedName>
  </definedNames>
  <calcPr calcId="191028"/>
  <pivotCaches>
    <pivotCache cacheId="3178" r:id="rId17"/>
    <pivotCache cacheId="3179" r:id="rId18"/>
  </pivotCaches>
  <extLst>
    <ext xmlns:x14="http://schemas.microsoft.com/office/spreadsheetml/2009/9/main" uri="{BBE1A952-AA13-448e-AADC-164F8A28A991}">
      <x14:slicerCaches>
        <x14:slicerCache r:id="rId19"/>
        <x14:slicerCache r:id="rId20"/>
        <x14:slicerCache r:id="rId21"/>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22"/>
      </x15:timelineCacheRef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9" i="65" l="1"/>
  <c r="A330" i="65"/>
  <c r="A331" i="65"/>
  <c r="A332" i="65"/>
  <c r="A333" i="65"/>
  <c r="A334" i="65"/>
  <c r="A335" i="65"/>
  <c r="A336" i="65"/>
  <c r="A337" i="65"/>
  <c r="A338" i="65"/>
  <c r="A339" i="65"/>
  <c r="A340" i="65"/>
  <c r="A341" i="65"/>
  <c r="A342" i="65"/>
  <c r="A343" i="65"/>
  <c r="A344" i="65"/>
  <c r="A345" i="65"/>
  <c r="A346" i="65"/>
  <c r="A347" i="65"/>
  <c r="A348" i="65"/>
  <c r="A349" i="65"/>
  <c r="A350" i="65"/>
  <c r="A351" i="65"/>
  <c r="A352" i="65"/>
  <c r="A353" i="65"/>
  <c r="A354" i="65"/>
  <c r="A355" i="65"/>
  <c r="A356" i="65"/>
  <c r="A357" i="65"/>
  <c r="A358" i="65"/>
  <c r="A359" i="65"/>
  <c r="A360" i="65"/>
  <c r="A361" i="65"/>
  <c r="A362" i="65"/>
  <c r="A361" i="81"/>
  <c r="A362" i="81"/>
  <c r="A329" i="81"/>
  <c r="A330" i="81"/>
  <c r="A331" i="81"/>
  <c r="A332" i="81"/>
  <c r="A333" i="81"/>
  <c r="A334" i="81"/>
  <c r="A335" i="81"/>
  <c r="A336" i="81"/>
  <c r="A337" i="81"/>
  <c r="A338" i="81"/>
  <c r="A339" i="81"/>
  <c r="A340" i="81"/>
  <c r="A341" i="81"/>
  <c r="A342" i="81"/>
  <c r="A343" i="81"/>
  <c r="A344" i="81"/>
  <c r="A345" i="81"/>
  <c r="A346" i="81"/>
  <c r="A347" i="81"/>
  <c r="A348" i="81"/>
  <c r="A349" i="81"/>
  <c r="A350" i="81"/>
  <c r="A351" i="81"/>
  <c r="A352" i="81"/>
  <c r="A353" i="81"/>
  <c r="A354" i="81"/>
  <c r="A355" i="81"/>
  <c r="A356" i="81"/>
  <c r="A357" i="81"/>
  <c r="A358" i="81"/>
  <c r="A359" i="81"/>
  <c r="A360" i="81"/>
  <c r="A38" i="89" l="1"/>
  <c r="A37" i="89"/>
  <c r="A36" i="89"/>
  <c r="A35" i="89"/>
  <c r="A34" i="89"/>
  <c r="A33" i="89"/>
  <c r="A32" i="89"/>
  <c r="A31" i="89"/>
  <c r="A30" i="89"/>
  <c r="A29" i="89"/>
  <c r="A28" i="89"/>
  <c r="A27" i="89"/>
  <c r="A26" i="89"/>
  <c r="A25" i="89"/>
  <c r="A24" i="89"/>
  <c r="A23" i="89"/>
  <c r="A22" i="89"/>
  <c r="A21" i="89"/>
  <c r="A20" i="89"/>
  <c r="A19" i="89"/>
  <c r="A18" i="89"/>
  <c r="A17" i="89"/>
  <c r="A16" i="89"/>
  <c r="A15" i="89"/>
  <c r="A14" i="89"/>
  <c r="A13" i="89"/>
  <c r="A12" i="89"/>
  <c r="A11" i="89"/>
  <c r="A10" i="89"/>
  <c r="A9" i="89"/>
  <c r="A8" i="89"/>
  <c r="A7" i="89"/>
  <c r="A6" i="89"/>
  <c r="A5" i="89"/>
  <c r="A328" i="65" l="1"/>
  <c r="A318" i="65"/>
  <c r="A319" i="65"/>
  <c r="A320" i="65"/>
  <c r="A321" i="65"/>
  <c r="A322" i="65"/>
  <c r="A323" i="65"/>
  <c r="A324" i="65"/>
  <c r="A325" i="65"/>
  <c r="A326" i="65"/>
  <c r="A327" i="65"/>
  <c r="A310" i="65"/>
  <c r="A311" i="65"/>
  <c r="A312" i="65"/>
  <c r="A313" i="65"/>
  <c r="A314" i="65"/>
  <c r="A315" i="65"/>
  <c r="A316" i="65"/>
  <c r="A317" i="65"/>
  <c r="A280" i="65"/>
  <c r="A281" i="65"/>
  <c r="A282" i="65"/>
  <c r="A283" i="65"/>
  <c r="A284" i="65"/>
  <c r="A285" i="65"/>
  <c r="A286" i="65"/>
  <c r="A287" i="65"/>
  <c r="A288" i="65"/>
  <c r="A289" i="65"/>
  <c r="A290" i="65"/>
  <c r="A291" i="65"/>
  <c r="A292" i="65"/>
  <c r="A293" i="65"/>
  <c r="A294" i="65"/>
  <c r="A295" i="65"/>
  <c r="A296" i="65"/>
  <c r="A297" i="65"/>
  <c r="A298" i="65"/>
  <c r="A299" i="65"/>
  <c r="A300" i="65"/>
  <c r="A301" i="65"/>
  <c r="A302" i="65"/>
  <c r="A303" i="65"/>
  <c r="A304" i="65"/>
  <c r="A305" i="65"/>
  <c r="A306" i="65"/>
  <c r="A307" i="65"/>
  <c r="A308" i="65"/>
  <c r="A309" i="65"/>
  <c r="A279" i="65"/>
  <c r="A326" i="81" l="1"/>
  <c r="A327" i="81"/>
  <c r="A328" i="81"/>
  <c r="A322" i="81"/>
  <c r="A323" i="81"/>
  <c r="A324" i="81"/>
  <c r="A325" i="81"/>
  <c r="A313" i="81"/>
  <c r="A314" i="81"/>
  <c r="A315" i="81"/>
  <c r="A316" i="81"/>
  <c r="A317" i="81"/>
  <c r="A318" i="81"/>
  <c r="A319" i="81"/>
  <c r="A320" i="81"/>
  <c r="A321" i="81"/>
  <c r="A297" i="81"/>
  <c r="A298" i="81"/>
  <c r="A299" i="81"/>
  <c r="A300" i="81"/>
  <c r="A301" i="81"/>
  <c r="A302" i="81"/>
  <c r="A303" i="81"/>
  <c r="A304" i="81"/>
  <c r="A305" i="81"/>
  <c r="A306" i="81"/>
  <c r="A307" i="81"/>
  <c r="A308" i="81"/>
  <c r="A309" i="81"/>
  <c r="A310" i="81"/>
  <c r="A311" i="81"/>
  <c r="A312" i="81"/>
  <c r="A280" i="81"/>
  <c r="A281" i="81"/>
  <c r="A282" i="81"/>
  <c r="A283" i="81"/>
  <c r="A284" i="81"/>
  <c r="A285" i="81"/>
  <c r="A286" i="81"/>
  <c r="A287" i="81"/>
  <c r="A288" i="81"/>
  <c r="A289" i="81"/>
  <c r="A290" i="81"/>
  <c r="A291" i="81"/>
  <c r="A292" i="81"/>
  <c r="A293" i="81"/>
  <c r="A294" i="81"/>
  <c r="A295" i="81"/>
  <c r="A296" i="81"/>
  <c r="A279" i="81"/>
  <c r="A43" i="87"/>
  <c r="A44" i="87"/>
  <c r="A45" i="87"/>
  <c r="A46" i="87"/>
  <c r="A47" i="87"/>
  <c r="A48" i="87"/>
  <c r="A49" i="87"/>
  <c r="A50" i="87"/>
  <c r="A51" i="87"/>
  <c r="A52" i="87"/>
  <c r="A53" i="87"/>
  <c r="A54" i="87"/>
  <c r="A42" i="88" l="1"/>
  <c r="A41" i="88"/>
  <c r="A40" i="88"/>
  <c r="A39" i="88"/>
  <c r="A38" i="88"/>
  <c r="A37" i="88"/>
  <c r="A36" i="88"/>
  <c r="A35" i="88"/>
  <c r="A34" i="88"/>
  <c r="A33" i="88"/>
  <c r="A32" i="88"/>
  <c r="A31" i="88"/>
  <c r="A30" i="88"/>
  <c r="A29" i="88"/>
  <c r="A28" i="88"/>
  <c r="A27" i="88"/>
  <c r="A26" i="88"/>
  <c r="A25" i="88"/>
  <c r="A24" i="88"/>
  <c r="A23" i="88"/>
  <c r="A22" i="88"/>
  <c r="A21" i="88"/>
  <c r="A20" i="88"/>
  <c r="A19" i="88"/>
  <c r="A18" i="88"/>
  <c r="A17" i="88"/>
  <c r="A16" i="88"/>
  <c r="A15" i="88"/>
  <c r="A14" i="88"/>
  <c r="A13" i="88"/>
  <c r="A12" i="88"/>
  <c r="A11" i="88"/>
  <c r="A10" i="88"/>
  <c r="A9" i="88"/>
  <c r="A8" i="88"/>
  <c r="A7" i="88"/>
  <c r="A6" i="88"/>
  <c r="A5" i="88"/>
  <c r="A264" i="65" l="1"/>
  <c r="A265" i="65"/>
  <c r="A266" i="65"/>
  <c r="A267" i="65"/>
  <c r="A268" i="65"/>
  <c r="A269" i="65"/>
  <c r="A270" i="65"/>
  <c r="A271" i="65"/>
  <c r="A272" i="65"/>
  <c r="A273" i="65"/>
  <c r="A274" i="65"/>
  <c r="A275" i="65"/>
  <c r="A276" i="65"/>
  <c r="A277" i="65"/>
  <c r="A278" i="65"/>
  <c r="A242" i="65"/>
  <c r="A243" i="65"/>
  <c r="A244" i="65"/>
  <c r="A245" i="65"/>
  <c r="A246" i="65"/>
  <c r="A247" i="65"/>
  <c r="A248" i="65"/>
  <c r="A249" i="65"/>
  <c r="A250" i="65"/>
  <c r="A251" i="65"/>
  <c r="A252" i="65"/>
  <c r="A253" i="65"/>
  <c r="A254" i="65"/>
  <c r="A255" i="65"/>
  <c r="A256" i="65"/>
  <c r="A257" i="65"/>
  <c r="A258" i="65"/>
  <c r="A259" i="65"/>
  <c r="A260" i="65"/>
  <c r="A261" i="65"/>
  <c r="A262" i="65"/>
  <c r="A263" i="65"/>
  <c r="A241" i="65"/>
  <c r="A20" i="87"/>
  <c r="A274" i="81" l="1"/>
  <c r="A275" i="81"/>
  <c r="A276" i="81"/>
  <c r="A277" i="81"/>
  <c r="A278" i="81"/>
  <c r="A270" i="81"/>
  <c r="A271" i="81"/>
  <c r="A272" i="81"/>
  <c r="A273" i="81"/>
  <c r="A267" i="81"/>
  <c r="A268" i="81"/>
  <c r="A269" i="81"/>
  <c r="A262" i="81"/>
  <c r="A263" i="81"/>
  <c r="A264" i="81"/>
  <c r="A265" i="81"/>
  <c r="A266" i="81"/>
  <c r="A249" i="81"/>
  <c r="A250" i="81"/>
  <c r="A251" i="81"/>
  <c r="A252" i="81"/>
  <c r="A253" i="81"/>
  <c r="A254" i="81"/>
  <c r="A245" i="81"/>
  <c r="A246" i="81"/>
  <c r="A247" i="81"/>
  <c r="A248" i="81"/>
  <c r="A255" i="81"/>
  <c r="A256" i="81"/>
  <c r="A257" i="81"/>
  <c r="A258" i="81"/>
  <c r="A259" i="81"/>
  <c r="A260" i="81"/>
  <c r="A261" i="81"/>
  <c r="A243" i="81"/>
  <c r="A244" i="81"/>
  <c r="A241" i="81"/>
  <c r="A242" i="81"/>
  <c r="A42" i="87"/>
  <c r="A41" i="87"/>
  <c r="A40" i="87"/>
  <c r="A39" i="87"/>
  <c r="A38" i="87"/>
  <c r="A37" i="87"/>
  <c r="A36" i="87"/>
  <c r="A35" i="87"/>
  <c r="A34" i="87"/>
  <c r="A33" i="87"/>
  <c r="A32" i="87"/>
  <c r="A31" i="87"/>
  <c r="A30" i="87"/>
  <c r="A29" i="87"/>
  <c r="A28" i="87"/>
  <c r="A27" i="87"/>
  <c r="A26" i="87"/>
  <c r="A25" i="87"/>
  <c r="A24" i="87"/>
  <c r="A23" i="87"/>
  <c r="A22" i="87"/>
  <c r="A21" i="87"/>
  <c r="A19" i="87"/>
  <c r="A18" i="87"/>
  <c r="A17" i="87"/>
  <c r="A16" i="87"/>
  <c r="A15" i="87"/>
  <c r="A14" i="87"/>
  <c r="A13" i="87"/>
  <c r="A12" i="87"/>
  <c r="A11" i="87"/>
  <c r="A10" i="87"/>
  <c r="A9" i="87"/>
  <c r="A8" i="87"/>
  <c r="A7" i="87"/>
  <c r="A6" i="87"/>
  <c r="A5" i="87"/>
  <c r="A201" i="65" l="1"/>
  <c r="A202" i="65"/>
  <c r="A203" i="65"/>
  <c r="A204" i="65"/>
  <c r="A205" i="65"/>
  <c r="A206" i="65"/>
  <c r="A207" i="65"/>
  <c r="A208" i="65"/>
  <c r="A209" i="65"/>
  <c r="A210" i="65"/>
  <c r="A211" i="65"/>
  <c r="A212" i="65"/>
  <c r="A213" i="65"/>
  <c r="A214" i="65"/>
  <c r="A215" i="65"/>
  <c r="A216" i="65"/>
  <c r="A217" i="65"/>
  <c r="A218" i="65"/>
  <c r="A219" i="65"/>
  <c r="A220" i="65"/>
  <c r="A221" i="65"/>
  <c r="A222" i="65"/>
  <c r="A223" i="65"/>
  <c r="A224" i="65"/>
  <c r="A225" i="65"/>
  <c r="A226" i="65"/>
  <c r="A227" i="65"/>
  <c r="A228" i="65"/>
  <c r="A229" i="65"/>
  <c r="A230" i="65"/>
  <c r="A231" i="65"/>
  <c r="A232" i="65"/>
  <c r="A233" i="65"/>
  <c r="A234" i="65"/>
  <c r="A235" i="65"/>
  <c r="A236" i="65"/>
  <c r="A237" i="65"/>
  <c r="A238" i="65"/>
  <c r="A239" i="65"/>
  <c r="A240" i="65"/>
  <c r="A201" i="81"/>
  <c r="A202" i="81"/>
  <c r="A203" i="81"/>
  <c r="A204" i="81"/>
  <c r="A205" i="81"/>
  <c r="A206" i="81"/>
  <c r="A207" i="81"/>
  <c r="A208" i="81"/>
  <c r="A209" i="81"/>
  <c r="A210" i="81"/>
  <c r="A211" i="81"/>
  <c r="A212" i="81"/>
  <c r="A213" i="81"/>
  <c r="A214" i="81"/>
  <c r="A215" i="81"/>
  <c r="A216" i="81"/>
  <c r="A217" i="81"/>
  <c r="A218" i="81"/>
  <c r="A219" i="81"/>
  <c r="A220" i="81"/>
  <c r="A221" i="81"/>
  <c r="A222" i="81"/>
  <c r="A223" i="81"/>
  <c r="A224" i="81"/>
  <c r="A225" i="81"/>
  <c r="A226" i="81"/>
  <c r="A227" i="81"/>
  <c r="A228" i="81"/>
  <c r="A229" i="81"/>
  <c r="A230" i="81"/>
  <c r="A231" i="81"/>
  <c r="A232" i="81"/>
  <c r="A233" i="81"/>
  <c r="A234" i="81"/>
  <c r="A235" i="81"/>
  <c r="A236" i="81"/>
  <c r="A237" i="81"/>
  <c r="A238" i="81"/>
  <c r="A239" i="81"/>
  <c r="A240" i="81"/>
  <c r="A44" i="86"/>
  <c r="A43" i="86"/>
  <c r="A42" i="86"/>
  <c r="A41" i="86"/>
  <c r="A40" i="86"/>
  <c r="A39" i="86"/>
  <c r="A38" i="86"/>
  <c r="A37" i="86"/>
  <c r="A36" i="86"/>
  <c r="A35" i="86"/>
  <c r="A34" i="86"/>
  <c r="A33" i="86"/>
  <c r="A32" i="86"/>
  <c r="A31" i="86"/>
  <c r="A30" i="86"/>
  <c r="A29" i="86"/>
  <c r="A28" i="86"/>
  <c r="A27" i="86"/>
  <c r="A26" i="86"/>
  <c r="A25" i="86"/>
  <c r="A24" i="86"/>
  <c r="A23" i="86"/>
  <c r="A22" i="86"/>
  <c r="A21" i="86"/>
  <c r="A20" i="86"/>
  <c r="A19" i="86"/>
  <c r="A18" i="86"/>
  <c r="A17" i="86"/>
  <c r="A16" i="86"/>
  <c r="A15" i="86"/>
  <c r="A14" i="86"/>
  <c r="A13" i="86"/>
  <c r="A12" i="86"/>
  <c r="A11" i="86"/>
  <c r="A10" i="86"/>
  <c r="A9" i="86"/>
  <c r="A8" i="86"/>
  <c r="A7" i="86"/>
  <c r="A6" i="86"/>
  <c r="A5" i="86"/>
  <c r="A174" i="81"/>
  <c r="A175" i="81"/>
  <c r="A176" i="81"/>
  <c r="A177" i="81"/>
  <c r="A178" i="81"/>
  <c r="A179" i="81"/>
  <c r="A180" i="81"/>
  <c r="A181" i="81"/>
  <c r="A182" i="81"/>
  <c r="A183" i="81"/>
  <c r="A184" i="81"/>
  <c r="A185" i="81"/>
  <c r="A186" i="81"/>
  <c r="A187" i="81"/>
  <c r="A188" i="81"/>
  <c r="A189" i="81"/>
  <c r="A190" i="81"/>
  <c r="A191" i="81"/>
  <c r="A192" i="81"/>
  <c r="A193" i="81"/>
  <c r="A194" i="81"/>
  <c r="A195" i="81"/>
  <c r="A196" i="81"/>
  <c r="A197" i="81"/>
  <c r="A198" i="81"/>
  <c r="A199" i="81"/>
  <c r="A200" i="81"/>
  <c r="A193" i="65"/>
  <c r="A194" i="65"/>
  <c r="A195" i="65"/>
  <c r="A196" i="65"/>
  <c r="A197" i="65"/>
  <c r="A198" i="65"/>
  <c r="A199" i="65"/>
  <c r="A200" i="65"/>
  <c r="A190" i="65"/>
  <c r="A191" i="65"/>
  <c r="A192" i="65"/>
  <c r="A185" i="65"/>
  <c r="A186" i="65"/>
  <c r="A187" i="65"/>
  <c r="A188" i="65"/>
  <c r="A189" i="65"/>
  <c r="A174" i="65"/>
  <c r="A175" i="65"/>
  <c r="A176" i="65"/>
  <c r="A177" i="65"/>
  <c r="A178" i="65"/>
  <c r="A179" i="65"/>
  <c r="A180" i="65"/>
  <c r="A181" i="65"/>
  <c r="A182" i="65"/>
  <c r="A183" i="65"/>
  <c r="A184" i="65"/>
  <c r="A31" i="85"/>
  <c r="A30" i="85"/>
  <c r="A29" i="85"/>
  <c r="A28" i="85"/>
  <c r="A27" i="85"/>
  <c r="A26" i="85"/>
  <c r="A25" i="85"/>
  <c r="A24" i="85"/>
  <c r="A23" i="85"/>
  <c r="A22" i="85"/>
  <c r="A21" i="85"/>
  <c r="A20" i="85"/>
  <c r="A19" i="85"/>
  <c r="A18" i="85"/>
  <c r="A17" i="85"/>
  <c r="A16" i="85"/>
  <c r="A15" i="85"/>
  <c r="A14" i="85"/>
  <c r="A13" i="85"/>
  <c r="A12" i="85"/>
  <c r="A11" i="85"/>
  <c r="A10" i="85"/>
  <c r="A9" i="85"/>
  <c r="A8" i="85"/>
  <c r="A7" i="85"/>
  <c r="A6" i="85"/>
  <c r="A5" i="85"/>
  <c r="A173" i="81"/>
  <c r="A169" i="81"/>
  <c r="A170" i="81"/>
  <c r="A171" i="81"/>
  <c r="A172" i="81"/>
  <c r="A163" i="81"/>
  <c r="A164" i="81"/>
  <c r="A165" i="81"/>
  <c r="A166" i="81"/>
  <c r="A167" i="81"/>
  <c r="A168" i="81"/>
  <c r="A152" i="81"/>
  <c r="A153" i="81"/>
  <c r="A154" i="81"/>
  <c r="A155" i="81"/>
  <c r="A156" i="81"/>
  <c r="A157" i="81"/>
  <c r="A158" i="81"/>
  <c r="A159" i="81"/>
  <c r="A160" i="81"/>
  <c r="A161" i="81"/>
  <c r="A162" i="81"/>
  <c r="A132" i="81"/>
  <c r="A133" i="81"/>
  <c r="A134" i="81"/>
  <c r="A135" i="81"/>
  <c r="A136" i="81"/>
  <c r="A137" i="81"/>
  <c r="A138" i="81"/>
  <c r="A139" i="81"/>
  <c r="A140" i="81"/>
  <c r="A141" i="81"/>
  <c r="A142" i="81"/>
  <c r="A143" i="81"/>
  <c r="A144" i="81"/>
  <c r="A145" i="81"/>
  <c r="A146" i="81"/>
  <c r="A147" i="81"/>
  <c r="A148" i="81"/>
  <c r="A149" i="81"/>
  <c r="A150" i="81"/>
  <c r="A151" i="81"/>
  <c r="A41" i="84"/>
  <c r="A42" i="84"/>
  <c r="A43" i="84"/>
  <c r="A44" i="84"/>
  <c r="A45" i="84"/>
  <c r="A46" i="84"/>
  <c r="A9" i="84"/>
  <c r="A10" i="84"/>
  <c r="A11" i="84"/>
  <c r="A12" i="84"/>
  <c r="A13" i="84"/>
  <c r="A14" i="84"/>
  <c r="A15" i="84"/>
  <c r="A16" i="84"/>
  <c r="A17" i="84"/>
  <c r="A18" i="84"/>
  <c r="A19" i="84"/>
  <c r="A20" i="84"/>
  <c r="A21" i="84"/>
  <c r="A22" i="84"/>
  <c r="A23" i="84"/>
  <c r="A24" i="84"/>
  <c r="A25" i="84"/>
  <c r="A26" i="84"/>
  <c r="A27" i="84"/>
  <c r="A28" i="84"/>
  <c r="A29" i="84"/>
  <c r="A30" i="84"/>
  <c r="A31" i="84"/>
  <c r="A32" i="84"/>
  <c r="A33" i="84"/>
  <c r="A34" i="84"/>
  <c r="A35" i="84"/>
  <c r="A36" i="84"/>
  <c r="A37" i="84"/>
  <c r="A38" i="84"/>
  <c r="A39" i="84"/>
  <c r="A40" i="84"/>
  <c r="A6" i="84"/>
  <c r="A7" i="84"/>
  <c r="A8" i="84"/>
  <c r="A5" i="84"/>
  <c r="A172" i="65"/>
  <c r="A173" i="65"/>
  <c r="A168" i="65"/>
  <c r="A169" i="65"/>
  <c r="A170" i="65"/>
  <c r="A171" i="65"/>
  <c r="A161" i="65"/>
  <c r="A162" i="65"/>
  <c r="A163" i="65"/>
  <c r="A164" i="65"/>
  <c r="A165" i="65"/>
  <c r="A166" i="65"/>
  <c r="A167" i="65"/>
  <c r="A153" i="65"/>
  <c r="A154" i="65"/>
  <c r="A155" i="65"/>
  <c r="A156" i="65"/>
  <c r="A157" i="65"/>
  <c r="A158" i="65"/>
  <c r="A159" i="65"/>
  <c r="A160" i="65"/>
  <c r="A151" i="65"/>
  <c r="A152" i="65"/>
  <c r="A141" i="65"/>
  <c r="A142" i="65"/>
  <c r="A143" i="65"/>
  <c r="A144" i="65"/>
  <c r="A145" i="65"/>
  <c r="A146" i="65"/>
  <c r="A147" i="65"/>
  <c r="A148" i="65"/>
  <c r="A149" i="65"/>
  <c r="A150" i="65"/>
  <c r="A132" i="65"/>
  <c r="A133" i="65"/>
  <c r="A134" i="65"/>
  <c r="A135" i="65"/>
  <c r="A136" i="65"/>
  <c r="A137" i="65"/>
  <c r="A138" i="65"/>
  <c r="A139" i="65"/>
  <c r="A140" i="65"/>
  <c r="A114" i="65"/>
  <c r="A115" i="65"/>
  <c r="A116" i="65"/>
  <c r="A117" i="65"/>
  <c r="A118" i="65"/>
  <c r="A119" i="65"/>
  <c r="A120" i="65"/>
  <c r="A121" i="65"/>
  <c r="A122" i="65"/>
  <c r="A123" i="65"/>
  <c r="A124" i="65"/>
  <c r="A125" i="65"/>
  <c r="A126" i="65"/>
  <c r="A127" i="65"/>
  <c r="A128" i="65"/>
  <c r="A129" i="65"/>
  <c r="A130" i="65"/>
  <c r="A131" i="65"/>
  <c r="A131" i="81"/>
  <c r="A127" i="81"/>
  <c r="A128" i="81"/>
  <c r="A129" i="81"/>
  <c r="A130" i="81"/>
  <c r="A114" i="81"/>
  <c r="A115" i="81"/>
  <c r="A116" i="81"/>
  <c r="A117" i="81"/>
  <c r="A118" i="81"/>
  <c r="A119" i="81"/>
  <c r="A120" i="81"/>
  <c r="A121" i="81"/>
  <c r="A122" i="81"/>
  <c r="A123" i="81"/>
  <c r="A124" i="81"/>
  <c r="A125" i="81"/>
  <c r="A126" i="81"/>
  <c r="A107" i="65"/>
  <c r="A107" i="81"/>
  <c r="A78" i="65"/>
  <c r="A79" i="65"/>
  <c r="A80" i="65"/>
  <c r="A81" i="65"/>
  <c r="A82" i="65"/>
  <c r="A83" i="65"/>
  <c r="A84" i="65"/>
  <c r="A85" i="65"/>
  <c r="A86" i="65"/>
  <c r="A87" i="65"/>
  <c r="A88" i="65"/>
  <c r="A89" i="65"/>
  <c r="A90" i="65"/>
  <c r="A91" i="65"/>
  <c r="A92" i="65"/>
  <c r="A93" i="65"/>
  <c r="A94" i="65"/>
  <c r="A95" i="65"/>
  <c r="A96" i="65"/>
  <c r="A97" i="65"/>
  <c r="A98" i="65"/>
  <c r="A99" i="65"/>
  <c r="A100" i="65"/>
  <c r="A101" i="65"/>
  <c r="A102" i="65"/>
  <c r="A103" i="65"/>
  <c r="A104" i="65"/>
  <c r="A105" i="65"/>
  <c r="A106" i="65"/>
  <c r="A108" i="65"/>
  <c r="A109" i="65"/>
  <c r="A110" i="65"/>
  <c r="A111" i="65"/>
  <c r="A112" i="65"/>
  <c r="A113" i="65"/>
  <c r="A78" i="81"/>
  <c r="A79" i="81"/>
  <c r="A80" i="81"/>
  <c r="A81" i="81"/>
  <c r="A82" i="81"/>
  <c r="A83" i="81"/>
  <c r="A84" i="81"/>
  <c r="A85" i="81"/>
  <c r="A86" i="81"/>
  <c r="A87" i="81"/>
  <c r="A88" i="81"/>
  <c r="A89" i="81"/>
  <c r="A90" i="81"/>
  <c r="A91" i="81"/>
  <c r="A92" i="81"/>
  <c r="A93" i="81"/>
  <c r="A94" i="81"/>
  <c r="A95" i="81"/>
  <c r="A96" i="81"/>
  <c r="A97" i="81"/>
  <c r="A98" i="81"/>
  <c r="A99" i="81"/>
  <c r="A100" i="81"/>
  <c r="A101" i="81"/>
  <c r="A102" i="81"/>
  <c r="A103" i="81"/>
  <c r="A104" i="81"/>
  <c r="A105" i="81"/>
  <c r="A106" i="81"/>
  <c r="A108" i="81"/>
  <c r="A109" i="81"/>
  <c r="A110" i="81"/>
  <c r="A111" i="81"/>
  <c r="A112" i="81"/>
  <c r="A113" i="81"/>
  <c r="A77" i="81" l="1"/>
  <c r="A76" i="81"/>
  <c r="A75" i="81"/>
  <c r="A74" i="81"/>
  <c r="A73" i="81"/>
  <c r="A72" i="81"/>
  <c r="A71" i="81"/>
  <c r="A70" i="81"/>
  <c r="A69" i="81"/>
  <c r="A68" i="81"/>
  <c r="A67" i="81"/>
  <c r="A66" i="81"/>
  <c r="A65" i="81"/>
  <c r="A64" i="81"/>
  <c r="A63" i="81"/>
  <c r="A62" i="81"/>
  <c r="A61" i="81"/>
  <c r="A60" i="81"/>
  <c r="A59" i="81"/>
  <c r="A58" i="81"/>
  <c r="A57" i="81"/>
  <c r="A56" i="81"/>
  <c r="A55" i="81"/>
  <c r="A54" i="81"/>
  <c r="A53" i="81"/>
  <c r="A52" i="81"/>
  <c r="A51" i="81"/>
  <c r="A50" i="81"/>
  <c r="A49" i="81"/>
  <c r="A48" i="81"/>
  <c r="A47" i="81"/>
  <c r="A46" i="81"/>
  <c r="A45" i="81"/>
  <c r="A44" i="81"/>
  <c r="A43" i="81"/>
  <c r="A42" i="81"/>
  <c r="A41" i="81"/>
  <c r="A40" i="81"/>
  <c r="A39" i="81"/>
  <c r="A38" i="81"/>
  <c r="A37" i="81"/>
  <c r="A36" i="81"/>
  <c r="A35" i="81"/>
  <c r="A34" i="81"/>
  <c r="A33" i="81"/>
  <c r="A32" i="81"/>
  <c r="A31" i="81"/>
  <c r="A30" i="81"/>
  <c r="A29" i="81"/>
  <c r="A28" i="81"/>
  <c r="A27" i="81"/>
  <c r="A26" i="81"/>
  <c r="A25" i="81"/>
  <c r="A24" i="81"/>
  <c r="A23" i="81"/>
  <c r="A22" i="81"/>
  <c r="A21" i="81"/>
  <c r="A20" i="81"/>
  <c r="A19" i="81"/>
  <c r="A18" i="81"/>
  <c r="A17" i="81"/>
  <c r="A16" i="81"/>
  <c r="A15" i="81"/>
  <c r="A14" i="81"/>
  <c r="A13" i="81"/>
  <c r="A12" i="81"/>
  <c r="A11" i="81"/>
  <c r="A10" i="81"/>
  <c r="A9" i="81"/>
  <c r="A8" i="81"/>
  <c r="A7" i="81"/>
  <c r="A6" i="81"/>
  <c r="A5" i="81"/>
  <c r="A4" i="81"/>
  <c r="A3" i="81"/>
  <c r="A2" i="81"/>
  <c r="A77" i="65"/>
  <c r="A73" i="65"/>
  <c r="A74" i="65"/>
  <c r="A75" i="65"/>
  <c r="A76" i="65"/>
  <c r="A71" i="65"/>
  <c r="A72" i="65"/>
  <c r="A67" i="65"/>
  <c r="A68" i="65"/>
  <c r="A69" i="65"/>
  <c r="A70" i="65"/>
  <c r="A54" i="65"/>
  <c r="A55" i="65"/>
  <c r="A56" i="65"/>
  <c r="A57" i="65"/>
  <c r="A58" i="65"/>
  <c r="A59" i="65"/>
  <c r="A60" i="65"/>
  <c r="A61" i="65"/>
  <c r="A62" i="65"/>
  <c r="A63" i="65"/>
  <c r="A64" i="65"/>
  <c r="A65" i="65"/>
  <c r="A66" i="65"/>
  <c r="A34" i="65" l="1"/>
  <c r="A35" i="65"/>
  <c r="A36" i="65"/>
  <c r="A37" i="65"/>
  <c r="A38" i="65"/>
  <c r="A39" i="65"/>
  <c r="A40" i="65"/>
  <c r="A41" i="65"/>
  <c r="A42" i="65"/>
  <c r="A43" i="65"/>
  <c r="A44" i="65"/>
  <c r="A45" i="65"/>
  <c r="A46" i="65"/>
  <c r="A47" i="65"/>
  <c r="A48" i="65"/>
  <c r="A49" i="65"/>
  <c r="A50" i="65"/>
  <c r="A51" i="65"/>
  <c r="A52" i="65"/>
  <c r="A53" i="65"/>
  <c r="A18" i="65"/>
  <c r="A19" i="65"/>
  <c r="A20" i="65"/>
  <c r="A21" i="65"/>
  <c r="A22" i="65"/>
  <c r="A23" i="65"/>
  <c r="A24" i="65"/>
  <c r="A25" i="65"/>
  <c r="A26" i="65"/>
  <c r="A27" i="65"/>
  <c r="A28" i="65"/>
  <c r="A29" i="65"/>
  <c r="A30" i="65"/>
  <c r="A31" i="65"/>
  <c r="A32" i="65"/>
  <c r="A33" i="65"/>
  <c r="A3" i="65"/>
  <c r="A4" i="65"/>
  <c r="A5" i="65"/>
  <c r="A6" i="65"/>
  <c r="A7" i="65"/>
  <c r="A8" i="65"/>
  <c r="A9" i="65"/>
  <c r="A10" i="65"/>
  <c r="A11" i="65"/>
  <c r="A12" i="65"/>
  <c r="A13" i="65"/>
  <c r="A14" i="65"/>
  <c r="A15" i="65"/>
  <c r="A16" i="65"/>
  <c r="A17" i="65"/>
  <c r="A2" i="65"/>
  <c r="C5" i="6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2023" description="Connection to the '2023' query in the workbook." type="5" refreshedVersion="0" background="1">
    <dbPr connection="Provider=Microsoft.Mashup.OleDb.1;Data Source=$Workbook$;Location=2023;Extended Properties=&quot;&quot;" command="SELECT * FROM [2023]"/>
  </connection>
  <connection id="2" xr16:uid="{00000000-0015-0000-FFFF-FFFF01000000}" keepAlive="1" name="Query - 2023 (11)" description="Connection to the '2023 (11)' query in the workbook." type="5" refreshedVersion="8" background="1" saveData="1">
    <dbPr connection="Provider=Microsoft.Mashup.OleDb.1;Data Source=$Workbook$;Location=&quot;2023 (11)&quot;;Extended Properties=&quot;&quot;" command="SELECT * FROM [2023 (11)]"/>
  </connection>
  <connection id="3" xr16:uid="{00000000-0015-0000-FFFF-FFFF02000000}" keepAlive="1" name="Query - 2023 (12)" description="Connection to the '2023 (12)' query in the workbook." type="5" refreshedVersion="8" background="1" saveData="1">
    <dbPr connection="Provider=Microsoft.Mashup.OleDb.1;Data Source=$Workbook$;Location=&quot;2023 (12)&quot;;Extended Properties=&quot;&quot;" command="SELECT * FROM [2023 (12)]"/>
  </connection>
  <connection id="4" xr16:uid="{00000000-0015-0000-FFFF-FFFF03000000}" keepAlive="1" name="Query - 2023 (13)" description="Connection to the '2023 (13)' query in the workbook." type="5" refreshedVersion="8" background="1" saveData="1">
    <dbPr connection="Provider=Microsoft.Mashup.OleDb.1;Data Source=$Workbook$;Location=2023 (13);Extended Properties=&quot;&quot;" command="SELECT * FROM [2023 (13)]"/>
  </connection>
  <connection id="5" xr16:uid="{00000000-0015-0000-FFFF-FFFF04000000}" keepAlive="1" name="Query - 2023 (14)" description="Connection to the '2023 (14)' query in the workbook." type="5" refreshedVersion="8" background="1" saveData="1">
    <dbPr connection="Provider=Microsoft.Mashup.OleDb.1;Data Source=$Workbook$;Location=2023 (14);Extended Properties=&quot;&quot;" command="SELECT * FROM [2023 (14)]"/>
  </connection>
  <connection id="6" xr16:uid="{00000000-0015-0000-FFFF-FFFF05000000}" keepAlive="1" name="Query - 2023 (15)" description="Connection to the '2023 (15)' query in the workbook." type="5" refreshedVersion="8" background="1" saveData="1">
    <dbPr connection="Provider=Microsoft.Mashup.OleDb.1;Data Source=$Workbook$;Location=2023 (15);Extended Properties=&quot;&quot;" command="SELECT * FROM [2023 (15)]"/>
  </connection>
  <connection id="7" xr16:uid="{00000000-0015-0000-FFFF-FFFF06000000}" keepAlive="1" name="Query - 2023 (16)" description="Connection to the '2023 (16)' query in the workbook." type="5" refreshedVersion="8" background="1" saveData="1">
    <dbPr connection="Provider=Microsoft.Mashup.OleDb.1;Data Source=$Workbook$;Location=2023 (16);Extended Properties=&quot;&quot;" command="SELECT * FROM [2023 (16)]"/>
  </connection>
  <connection id="8" xr16:uid="{00000000-0015-0000-FFFF-FFFF07000000}" keepAlive="1" name="Query - 2023 (17)" description="Connection to the '2023 (17)' query in the workbook." type="5" refreshedVersion="8" background="1" saveData="1">
    <dbPr connection="Provider=Microsoft.Mashup.OleDb.1;Data Source=$Workbook$;Location=2023 (17);Extended Properties=&quot;&quot;" command="SELECT * FROM [2023 (17)]"/>
  </connection>
  <connection id="9" xr16:uid="{00000000-0015-0000-FFFF-FFFF08000000}" keepAlive="1" name="Query - 2023 (18)" description="Connection to the '2023 (18)' query in the workbook." type="5" refreshedVersion="8" background="1" saveData="1">
    <dbPr connection="Provider=Microsoft.Mashup.OleDb.1;Data Source=$Workbook$;Location=2023 (18);Extended Properties=&quot;&quot;" command="SELECT * FROM [2023 (18)]"/>
  </connection>
  <connection id="10" xr16:uid="{00000000-0015-0000-FFFF-FFFF09000000}" keepAlive="1" name="Query - 2023 (19)" description="Connection to the '2023 (19)' query in the workbook." type="5" refreshedVersion="8" background="1" saveData="1">
    <dbPr connection="Provider=Microsoft.Mashup.OleDb.1;Data Source=$Workbook$;Location=2023 (19);Extended Properties=&quot;&quot;" command="SELECT * FROM [2023 (19)]"/>
  </connection>
  <connection id="11" xr16:uid="{00000000-0015-0000-FFFF-FFFF0A000000}" keepAlive="1" name="Query - 2023 (2)" description="Connection to the '2023 (2)' query in the workbook." type="5" refreshedVersion="8" background="1" saveData="1">
    <dbPr connection="Provider=Microsoft.Mashup.OleDb.1;Data Source=$Workbook$;Location=2023 (2);Extended Properties=&quot;&quot;" command="SELECT * FROM [2023 (2)]"/>
  </connection>
  <connection id="12" xr16:uid="{00000000-0015-0000-FFFF-FFFF0B000000}" keepAlive="1" name="Query - 2023 (20)" description="Connection to the '2023 (20)' query in the workbook." type="5" refreshedVersion="8" background="1" saveData="1">
    <dbPr connection="Provider=Microsoft.Mashup.OleDb.1;Data Source=$Workbook$;Location=2023 (20);Extended Properties=&quot;&quot;" command="SELECT * FROM [2023 (20)]"/>
  </connection>
  <connection id="13" xr16:uid="{00000000-0015-0000-FFFF-FFFF0C000000}" keepAlive="1" name="Query - 2023 (21)" description="Connection to the '2023 (21)' query in the workbook." type="5" refreshedVersion="8" background="1" saveData="1">
    <dbPr connection="Provider=Microsoft.Mashup.OleDb.1;Data Source=$Workbook$;Location=2023 (21);Extended Properties=&quot;&quot;" command="SELECT * FROM [2023 (21)]"/>
  </connection>
  <connection id="14" xr16:uid="{00000000-0015-0000-FFFF-FFFF0D000000}" keepAlive="1" name="Query - 2023 (22)" description="Connection to the '2023 (22)' query in the workbook." type="5" refreshedVersion="8" background="1" saveData="1">
    <dbPr connection="Provider=Microsoft.Mashup.OleDb.1;Data Source=$Workbook$;Location=2023 (22);Extended Properties=&quot;&quot;" command="SELECT * FROM [2023 (22)]"/>
  </connection>
  <connection id="15" xr16:uid="{00000000-0015-0000-FFFF-FFFF0E000000}" keepAlive="1" name="Query - 2023 (23)" description="Connection to the '2023 (23)' query in the workbook." type="5" refreshedVersion="8" background="1" saveData="1">
    <dbPr connection="Provider=Microsoft.Mashup.OleDb.1;Data Source=$Workbook$;Location=2023 (23);Extended Properties=&quot;&quot;" command="SELECT * FROM [2023 (23)]"/>
  </connection>
  <connection id="16" xr16:uid="{00000000-0015-0000-FFFF-FFFF0F000000}" keepAlive="1" name="Query - 2023 (24)" description="Connection to the '2023 (24)' query in the workbook." type="5" refreshedVersion="8" background="1" saveData="1">
    <dbPr connection="Provider=Microsoft.Mashup.OleDb.1;Data Source=$Workbook$;Location=2023 (24);Extended Properties=&quot;&quot;" command="SELECT * FROM [2023 (24)]"/>
  </connection>
  <connection id="17" xr16:uid="{00000000-0015-0000-FFFF-FFFF10000000}" keepAlive="1" name="Query - 2023 (25)" description="Connection to the '2023 (25)' query in the workbook." type="5" refreshedVersion="8" background="1" saveData="1">
    <dbPr connection="Provider=Microsoft.Mashup.OleDb.1;Data Source=$Workbook$;Location=&quot;2023 (25)&quot;" command="SELECT * FROM [2023 (25)]"/>
  </connection>
  <connection id="18" xr16:uid="{00000000-0015-0000-FFFF-FFFF11000000}" keepAlive="1" name="Query - 2023 (3)" description="Connection to the '2023 (3)' query in the workbook." type="5" refreshedVersion="8" background="1" saveData="1">
    <dbPr connection="Provider=Microsoft.Mashup.OleDb.1;Data Source=$Workbook$;Location=&quot;2023 (3)&quot;;Extended Properties=&quot;&quot;" command="SELECT * FROM [2023 (3)]"/>
  </connection>
  <connection id="19" xr16:uid="{00000000-0015-0000-FFFF-FFFF12000000}" keepAlive="1" name="Query - 2023 (4)" description="Connection to the '2023 (4)' query in the workbook." type="5" refreshedVersion="8" background="1" saveData="1">
    <dbPr connection="Provider=Microsoft.Mashup.OleDb.1;Data Source=$Workbook$;Location=&quot;2023 (4)&quot;;Extended Properties=&quot;&quot;" command="SELECT * FROM [2023 (4)]"/>
  </connection>
  <connection id="20" xr16:uid="{00000000-0015-0000-FFFF-FFFF13000000}" keepAlive="1" name="Query - 2023 (5)" description="Connection to the '2023 (5)' query in the workbook." type="5" refreshedVersion="8" background="1" saveData="1">
    <dbPr connection="Provider=Microsoft.Mashup.OleDb.1;Data Source=$Workbook$;Location=&quot;2023 (5)&quot;;Extended Properties=&quot;&quot;" command="SELECT * FROM [2023 (5)]"/>
  </connection>
  <connection id="21" xr16:uid="{00000000-0015-0000-FFFF-FFFF14000000}" keepAlive="1" name="Query - 2023 (6)" description="Connection to the '2023 (6)' query in the workbook." type="5" refreshedVersion="8" background="1" saveData="1">
    <dbPr connection="Provider=Microsoft.Mashup.OleDb.1;Data Source=$Workbook$;Location=&quot;2023 (6)&quot;;Extended Properties=&quot;&quot;" command="SELECT * FROM [2023 (6)]"/>
  </connection>
  <connection id="22" xr16:uid="{00000000-0015-0000-FFFF-FFFF15000000}" keepAlive="1" name="Query - 2023 (7)" description="Connection to the '2023 (7)' query in the workbook." type="5" refreshedVersion="8" background="1" saveData="1">
    <dbPr connection="Provider=Microsoft.Mashup.OleDb.1;Data Source=$Workbook$;Location=&quot;2023 (7)&quot;;Extended Properties=&quot;&quot;" command="SELECT * FROM [2023 (7)]"/>
  </connection>
  <connection id="23" xr16:uid="{00000000-0015-0000-FFFF-FFFF16000000}" keepAlive="1" name="Query - 2023 (8)" description="Connection to the '2023 (8)' query in the workbook." type="5" refreshedVersion="8" background="1" saveData="1">
    <dbPr connection="Provider=Microsoft.Mashup.OleDb.1;Data Source=$Workbook$;Location=&quot;2023 (8)&quot;;Extended Properties=&quot;&quot;" command="SELECT * FROM [2023 (8)]"/>
  </connection>
  <connection id="24" xr16:uid="{00000000-0015-0000-FFFF-FFFF17000000}" keepAlive="1" name="Query - 2023 (9)" description="Connection to the '2023 (9)' query in the workbook." type="5" refreshedVersion="8" background="1" saveData="1">
    <dbPr connection="Provider=Microsoft.Mashup.OleDb.1;Data Source=$Workbook$;Location=&quot;2023 (9)&quot;;Extended Properties=&quot;&quot;" command="SELECT * FROM [2023 (9)]"/>
  </connection>
  <connection id="25" xr16:uid="{00000000-0015-0000-FFFF-FFFF18000000}" keepAlive="1" name="Query - April" description="Connection to the 'April' query in the workbook." type="5" refreshedVersion="8" background="1" saveData="1">
    <dbPr connection="Provider=Microsoft.Mashup.OleDb.1;Data Source=$Workbook$;Location=April;Extended Properties=&quot;&quot;" command="SELECT * FROM [April]"/>
  </connection>
  <connection id="26" xr16:uid="{00000000-0015-0000-FFFF-FFFF19000000}" keepAlive="1" name="Query - BSP" description="Connection to the 'BSP' query in the workbook." type="5" refreshedVersion="8" background="1" saveData="1">
    <dbPr connection="Provider=Microsoft.Mashup.OleDb.1;Data Source=$Workbook$;Location=BSP;Extended Properties=&quot;&quot;" command="SELECT * FROM [BSP]"/>
  </connection>
  <connection id="27" xr16:uid="{00000000-0015-0000-FFFF-FFFF1A000000}" keepAlive="1" name="Query - Dashboard data" description="Connection to the 'Dashboard data' query in the workbook." type="5" refreshedVersion="8" background="1" saveData="1">
    <dbPr connection="Provider=Microsoft.Mashup.OleDb.1;Data Source=$Workbook$;Location=&quot;Dashboard data&quot;;Extended Properties=&quot;&quot;" command="SELECT * FROM [Dashboard data]"/>
  </connection>
  <connection id="28" xr16:uid="{00000000-0015-0000-FFFF-FFFF1B000000}" keepAlive="1" name="Query - Dashboard1" description="Connection to the 'Dashboard' query in the workbook." type="5" refreshedVersion="8" background="1" saveData="1">
    <dbPr connection="Provider=Microsoft.Mashup.OleDb.1;Data Source=$Workbook$;Location=Dashboard;Extended Properties=&quot;&quot;" command="SELECT * FROM [Dashboard]"/>
  </connection>
  <connection id="29" xr16:uid="{00000000-0015-0000-FFFF-FFFF1C000000}" keepAlive="1" name="Query - February" description="Connection to the 'February' query in the workbook." type="5" refreshedVersion="8" background="1" saveData="1">
    <dbPr connection="Provider=Microsoft.Mashup.OleDb.1;Data Source=$Workbook$;Location=February;Extended Properties=&quot;&quot;" command="SELECT * FROM [February]"/>
  </connection>
  <connection id="30" xr16:uid="{00000000-0015-0000-FFFF-FFFF1D000000}" keepAlive="1" name="Query - March" description="Connection to the 'March' query in the workbook." type="5" refreshedVersion="8" background="1" saveData="1">
    <dbPr connection="Provider=Microsoft.Mashup.OleDb.1;Data Source=$Workbook$;Location=March;Extended Properties=&quot;&quot;" command="SELECT * FROM [March]"/>
  </connection>
  <connection id="31" xr16:uid="{00000000-0015-0000-FFFF-FFFF1E000000}" keepAlive="1" name="Query - May" description="Connection to the 'May' query in the workbook." type="5" refreshedVersion="8" background="1" saveData="1">
    <dbPr connection="Provider=Microsoft.Mashup.OleDb.1;Data Source=$Workbook$;Location=May;Extended Properties=&quot;&quot;" command="SELECT * FROM [May]"/>
  </connection>
  <connection id="32" xr16:uid="{00000000-0015-0000-FFFF-FFFF1F000000}" keepAlive="1" name="Query - May (2)" description="Connection to the 'May (2)' query in the workbook." type="5" refreshedVersion="8" background="1" saveData="1">
    <dbPr connection="Provider=Microsoft.Mashup.OleDb.1;Data Source=$Workbook$;Location=&quot;May (2)&quot;;Extended Properties=&quot;&quot;" command="SELECT * FROM [May (2)]"/>
  </connection>
</connections>
</file>

<file path=xl/sharedStrings.xml><?xml version="1.0" encoding="utf-8"?>
<sst xmlns="http://schemas.openxmlformats.org/spreadsheetml/2006/main" count="6314" uniqueCount="1215">
  <si>
    <t>LIST OF ISSUED CERTIFICATES OF NET DEBT SERVICE CEILING AND BORROWING CAPACITY</t>
  </si>
  <si>
    <t>JANUARY 2024</t>
  </si>
  <si>
    <t>In Thousand Pesos</t>
  </si>
  <si>
    <t>No.</t>
  </si>
  <si>
    <t>Control No.</t>
  </si>
  <si>
    <t>LGU Type</t>
  </si>
  <si>
    <t>Reg.</t>
  </si>
  <si>
    <t>Status</t>
  </si>
  <si>
    <t>Name of LGU</t>
  </si>
  <si>
    <t>Date of Certification</t>
  </si>
  <si>
    <t>Purpose</t>
  </si>
  <si>
    <t>Proposed Amount</t>
  </si>
  <si>
    <t>Net DSC</t>
  </si>
  <si>
    <t>BC</t>
  </si>
  <si>
    <t>08-2023-11-316</t>
  </si>
  <si>
    <t>Municipality</t>
  </si>
  <si>
    <t>New</t>
  </si>
  <si>
    <t>Silago, Southern Leyte</t>
  </si>
  <si>
    <t>Construction of two (2) units 40,000 heads Tunnel Vent Poultry House inclusive of feeds and chicken dung warehouse and facilities in Barangay Puntana, Silago, Southern Leyte. Rehabilitation of Water System Level III in Barangays Poblacion District II and Tubod, Silago, Southern Leyte</t>
  </si>
  <si>
    <t>11-2023-11-325</t>
  </si>
  <si>
    <t>Sarangani, Davao Occidental</t>
  </si>
  <si>
    <t>1. Development of the following tourism sites: (i) Olanivan Islet, Barangay Patuco; (ii) Huai Beach, Barangay Batuganding; and (iii) Sabang Hot Springs, Barangay Lipol. 2. Procurement of one (1) unit reconditioned roll-on/roll-off cargo-passenger vehicle. 3. Procurement of brand-new locally sourced heavy equipment and vehicles</t>
  </si>
  <si>
    <t>10-2023-12-161</t>
  </si>
  <si>
    <t>City</t>
  </si>
  <si>
    <t>El Salvador City, Misamis Oriental</t>
  </si>
  <si>
    <t>Procurement of the following brand-new locally sourced heavy equipment; (i) Two (2) units 10-wheeler dump truck; (ii) Three (3) units 6-wheeler dump truck; (iii) One (1) unit wheel type excavator; (iv) One (1)  unit crawler type excavator; (v) One (1) unit road roller; (vi) One (1) unit 4 x 4 6-wheeler military truck; (vii) One (1) unit medium-sized payloader; and (viii) One (1) unit forklift. PRDP counterpart for various infrastructure projects: (i) Concreting of 10-kilometer Sitio Kandal farm-to-market road; and (ii) Completion (Phase II) of Water System Level II, all in Barangay San Francisco de Asis</t>
  </si>
  <si>
    <t>16-2023-12-163</t>
  </si>
  <si>
    <t>CARAGA</t>
  </si>
  <si>
    <t>Tagbina, Surigao del Sur</t>
  </si>
  <si>
    <t>1. Construction of the following: (i) One (1)-storey multi-purpose hall/building Phase II in Barangay Poblacion; and (ii) One (1)-storey hospital complex in Sitio Matinao, Barangay Poblacion; and 2. Partially finance the equity requirement for the Philippine Rural Development Project (PRDP) for the concreting of 18,233-kilometer Barangay Malixi-San Vicente-Ugoban-Maglatab-Hinagdanan-Batuan-Soriano Farm-to-Market Road. Land Development Project for the construction of hospital complex in Sitio Matinao, Barangay Poblacion</t>
  </si>
  <si>
    <t>08-2023-12-164</t>
  </si>
  <si>
    <t>Gandara, Samar</t>
  </si>
  <si>
    <t xml:space="preserve">To finance the acquisition of the following lots: (i) Eight (8) has. in Barangay Bunyagan; (ii) Five (5) has. in Barangay Adela Heights; and (iii) Five (5) has. in Barangay Hinugacan (sanitary landfill); and construction of access road and drainage system, and site development (Phase I) therein: (a) excavation; (b) backfilling; (c) embankment; (d) grading; and (d) landscaping </t>
  </si>
  <si>
    <t>12-2023-12-166</t>
  </si>
  <si>
    <t>Tantangan, South Cotabato</t>
  </si>
  <si>
    <t>Procurement of the following brand-new locally sourced heavy equipment: (i) One (1) unit wheel loader; (ii) One (1) unit backhoe; (iii) Three (3) units 4x4 dump truck; and (iv) One (1) unit man lift. Construction of two (2)-storey administrative/historical and cultural building in Barangay Poblacion. Acquisition of 10,000-square meter lot and site/land development for the construction of slaughterhouse, public cemetery and other offices of the LGU in Barangay Poblacion.</t>
  </si>
  <si>
    <t>08-2023-12-167</t>
  </si>
  <si>
    <t>Jiabong, Samar</t>
  </si>
  <si>
    <t>To finance the road opening of the following farm-to-market roads in Jiabong, Samar: (i) 1,000-meter from Barangay Casapa to Barangay San Andres; (ii) 1,082-meter from Barangay San Andres to Barangay Bugho; and (iii) 1,795-meter from Barangay Bugho to Barangay  Mercedes.</t>
  </si>
  <si>
    <t>09-2023-12-168</t>
  </si>
  <si>
    <t>Dinas, Zamboanga del Sur</t>
  </si>
  <si>
    <t>To finance the construction of two (2)-storey commercial building cum integrated bus terminal in Barangay Legarda Uno, Dinas, Zamboanga del Sur.</t>
  </si>
  <si>
    <t>14-2023-12-169</t>
  </si>
  <si>
    <t>CAR</t>
  </si>
  <si>
    <t>Tanudan, Kalinga</t>
  </si>
  <si>
    <t>To finance the construction of 800-square meter multi-purpose covered court (Phase II) in Banagao, Barangay Poblacion, Tanudan, Kalinga.</t>
  </si>
  <si>
    <t>16-2023-12-339</t>
  </si>
  <si>
    <t>Trento, Agusan del Sur</t>
  </si>
  <si>
    <t>To finance the construction of two (2)-storey integrated transport terminal, bagsakan center, block tiendas, and other facilities (elevated water tank, perimeter fence with solar lights, guard house, concrete pavement, and parking areas) (Phase I) in Purok 8, Barangay Poblacion, Trento, Agusan del Sur.</t>
  </si>
  <si>
    <t>11-2023-12-340</t>
  </si>
  <si>
    <t>Amendment</t>
  </si>
  <si>
    <t>Hagonoy, Davao del Sur - AMENDMENT</t>
  </si>
  <si>
    <t>To Finance the procurement of the following brand-new locally sourced heavy equipment and transportation vehicles: (i) Two (2) units 6-wheeler dump truck (6-cube meter); (ii) One (1) unit crawler-type excavator; (iii) Two (2) units backhoe loader; (iv) One (1) unit garbage compactor (8-cube meter); (v) One (1) unit mini dump truck (3.5-cube meter); (vi) One (1) unit 10-wheeler self-loading truck; (vii) Two (2) units van; (viii) Five (5) units commercial vehicle utility van; and (ix) Two (2) units pick-up truck.</t>
  </si>
  <si>
    <t>15-2024-01-002</t>
  </si>
  <si>
    <t>BARMM</t>
  </si>
  <si>
    <t>Ungkaya Pukan, Basilan</t>
  </si>
  <si>
    <t>Concreting of two (2) kilometer farm to market road from Sitio Tong Bato Proper to Sitio Pampang Si Mandas, Barangay Tong Bato, Ungkaya Pukan. Procurement of the following One (1) unit each of brand-new locally sourced heavy equipment: (i) backhoe; (ii) dump truck; and (iii) transit mixer.</t>
  </si>
  <si>
    <t>07-2024-01-003</t>
  </si>
  <si>
    <t>Bogo City, Cebu</t>
  </si>
  <si>
    <t>To finance the construction of four (4)-storey legislative building in Barangay Cayang, Bogo City, Cebu.</t>
  </si>
  <si>
    <t>17-2024-01-004</t>
  </si>
  <si>
    <t>4B</t>
  </si>
  <si>
    <t>Narra, Palawan</t>
  </si>
  <si>
    <t>To finance the procurement of the following brand-new locally sourced heavy equipment and automotive vehicle: (i) Two (2) units motor grader; (ii) One (1) unit wheel loader; (iii) One (1) unit mini wheel type loader; (iv) One (1) unit vibratory compactor single drum roller; (v) One (1) unit self-loading truck with boom; (vi) One (1) unit garbage compactor; (vii) One (1) unit 10-wheeler dump truck; (viii) Four (4) units 6-wheeler dump truck; (ix) One (1) unit manlift; and (x) One (1) unit low bed trailer.</t>
  </si>
  <si>
    <t>14-2024-01-006</t>
  </si>
  <si>
    <t>Natonin, Mountain Province</t>
  </si>
  <si>
    <t>1. Construction of multi-purpose building (municipal hall) including the concreting, roofing, finishing works of the 850-square meter three (3)-storey building in Purok 2, Barangay Poblacion; 2. Establishment of engineered sanitary landfill Category 1 including the earthworks, concrete works, stone masonry, grouted riprap, box culvert of the 50,000-square meter lot in Barangay Saliok; and 3. Construction/improvement of Saliok-Maducayan Road including the earthworks, clearing and grubbing, common earth excavation, soft rock excavation, sub-grade/sub-base preparation, concrete works, stone masonry, grouted riprap, RCPC, box culvert of the 1.2-kilometer access road from Barangay Saliok to Barangay Maducayan.</t>
  </si>
  <si>
    <t>15-2024-01-007</t>
  </si>
  <si>
    <t>Mamasapano, Maguindanao del Sur</t>
  </si>
  <si>
    <t>Procurement of the following brand-new locally sourced heavy equipment: (i) One (1) unit excavator; (ii) One (1) unit wheeled excavator; (iii) One (1) unit motor grader; (iv) One (1) unit vibratory roller; (v) One (1) unit vibro hammer; (vi) Two (2) units 6-cube meter dump truck; and (vii) Two (2) units 10-cube meter dump truck. Construction of one (1)-storey motor pool building in Barangay Manongkaling, Mamasapano.</t>
  </si>
  <si>
    <t>FEBRUARY 2024</t>
  </si>
  <si>
    <t>16-2024-01-001</t>
  </si>
  <si>
    <t>Tubay, Agusan del Norte</t>
  </si>
  <si>
    <t>Construction of one (1)-storey Tubay Municipal Public Terminal in Barangay Doña Rosario, Tubay, Agusan del Norte. Procurement of one (1) unit brand-new locally sourced backhoe loader.</t>
  </si>
  <si>
    <t>04-2024-01-008</t>
  </si>
  <si>
    <t>4A</t>
  </si>
  <si>
    <t>Mataasnakahoy, Batangas</t>
  </si>
  <si>
    <t>To finance the construction of the following three (3)-storey building: (i) Barangay Affairs; and (ii) Legislative, both at municipal compound in Barangay IV.</t>
  </si>
  <si>
    <t>09-2024-01-009</t>
  </si>
  <si>
    <t>Salug, Zamboanga del Norte</t>
  </si>
  <si>
    <t>To finance the LGU cash equity requirement equivalent to 10% of the total project cost for the construction of (i) 1.435-km concrete road at Purok 2 in Barangay Upper Ramon Magsaysay; (ii) 3.295-km concrete road at Purok 1, 2, and 4 in Barangay Tapalan; (iii) 7.34-km concrete road at Purok 1, 2, 3, and 4 in Barangay Fatima; and (iv) 2.745-km concrete road at Purok 2 in Barangay Sto. Niño, a total of 14.815 kilometers road length under the Philippine Rural Development Project of the Department of Agriculture.</t>
  </si>
  <si>
    <t>07-2024-01-010</t>
  </si>
  <si>
    <t>Zamboanguita, Negros Oriental</t>
  </si>
  <si>
    <t>To finance the following infrastructure projects in Sitio Casayan, Barangay Calango: (i) Construction of Sanitary Landfill Category 1; and (ii) Concreting of 800-meter municipal road from Barangay Calango proper to the proposed sanitary landfill. Procurement of one (1) unit each of the following brand-new locally sourced heavy equipment: (i) Road roller; (ii) Garbage compactor truck (14-cube meter); and (iii) 6-in-1 earth movers construction equipment.</t>
  </si>
  <si>
    <t>12-2024-01-011</t>
  </si>
  <si>
    <t>Banisilan, Cotabato</t>
  </si>
  <si>
    <t>To finance the concreting of the following Barangay roads: (i) 1-kilometer Malinao-Paradise road; (ii) 1-kilometer Gastav-Kalawaig road; (iii) 2.21-kilometer Malinao-Miguel Macasarte-Capayangan road; and (iv) 1.19-kilometer Puting-bato road.</t>
  </si>
  <si>
    <t>05-2024-01-014</t>
  </si>
  <si>
    <t>Pasacao, Camarines Sur</t>
  </si>
  <si>
    <t xml:space="preserve">Construction of the following in Barangay Sta. Rosa del Norte, Pasacao, Camarines Sur: 1. Three (3)-storey new government center; 2. One (1)-storey commercial center; and 3. One (1)-storey Pasacao Infirmary Building. Procurement of the following brand-new locally sourced heavy equipment: (i) One (1) set recycling equipment; and (ii) One (1) unit dump truck.
</t>
  </si>
  <si>
    <t>04-2024-01-015</t>
  </si>
  <si>
    <t>General Nakar, Quezon</t>
  </si>
  <si>
    <t>To finance the procurement of the following brand-new locally sourced heavy equipment: (i) Two (2) units 10-wheeler dump truck (15-20 cube meter); (ii) One (1) unit 6-wheeler dump truck (6-10 cube meter); (iii) One (1) unit pay loader (2.0-3.0 cube meter); and (iv) One (1) unit bulldozer (blade length 10' to 14')</t>
  </si>
  <si>
    <t>03-2024-01-016</t>
  </si>
  <si>
    <t>San Miguel, Bulacan</t>
  </si>
  <si>
    <t>To finance the acquisition of 17,310-square meter lot in Barangay Sta. Rita and the construction of four (4)-storey municipal building thereat.</t>
  </si>
  <si>
    <t>03-2024-01-017</t>
  </si>
  <si>
    <t>Cabiao, Nueva Ecija</t>
  </si>
  <si>
    <t>To finance the (i) acquisition of 30,000-square meter lot in Barangay San Fernando Sur; and (ii) construction and development of cemetery thereat.</t>
  </si>
  <si>
    <t>05-2024-01-018</t>
  </si>
  <si>
    <t>Pio V. Corpus, Masbate</t>
  </si>
  <si>
    <t>To finance the construction of two (2)-storey Limbuhan Commercial Center at Market Site in Barangay Poblacion, Pio V. Corpus, Masbate.</t>
  </si>
  <si>
    <t>06-2024-01-020</t>
  </si>
  <si>
    <t>Silay City, Negros Occidental</t>
  </si>
  <si>
    <t>To finance the development/construction of two (2)-storey new government center/city hall along Silay-Patag Road, Hacienda Maquina, in Barangay Rizal, Silay City.</t>
  </si>
  <si>
    <t>07-2024-01-021</t>
  </si>
  <si>
    <t>Tabogon, Cebu</t>
  </si>
  <si>
    <t>To finance the procurement of the following brand-new locally sourced heavy equipment: (i) One (1) unit crawler-type excavator with breaker; (ii) One (1) unit wheel-type backhoe/loader; and (iii) Two (2) units dump truck.</t>
  </si>
  <si>
    <t>08-2024-01-022</t>
  </si>
  <si>
    <t>Jipapad, Eastern Samar</t>
  </si>
  <si>
    <t>1. Construction of the following: (i) Thirteen (13) units two (2)-storey multi-purpose building, in all thirteen (13) Barangays of Jipapad, Eastern Samar; (ii) Two (2)-storey evacuation center, and one (1)-storey public market, both in Barangay 4 (Poblacion), Jipapad, Eastern Samar; and 2. Rehabilitation of Water System Level III in Barangay Cagmanaba, Jipapad, Eastern Samar. Procurement of   of the following brand-new locally sourced heavy equipment and service vehicles: (i) One (1) unit 1-cube meter backhoe; (ii) Two (2) units 6-cube meter dump truck; (iii) Two (2) units service vehicle/coaster; (iv) One (1) unit rescue van; and (v) One (1) unit recycling truck</t>
  </si>
  <si>
    <t>03-2024-01-027</t>
  </si>
  <si>
    <t>San Leonardo, Nueva Ecija</t>
  </si>
  <si>
    <t>To finance the construction of the following: (i) Three (3)-storey San Leonardo Hospital (Phase 3) in Barangay Diversion; (ii) Two (2)-storey San Leonardo Public Market (Phase 3) in Barangay Diversion; and (iii) Two (2)-storey San Leonardo Evacuation Center (Phase 2) in Barangay Tambo-Adorable.</t>
  </si>
  <si>
    <t>07-2024-01-029</t>
  </si>
  <si>
    <t>Daanbantayan, Cebu</t>
  </si>
  <si>
    <t>To finance the following construction of (i) Stadium/Sports Complex with evacuation center and gym in Barangay Agujo; and (ii) Two (2)-storey Roll-On/Roll-Off port terminal with site development in Barangay Maya.</t>
  </si>
  <si>
    <t>04-2024-01-031</t>
  </si>
  <si>
    <t>Rosario, Cavite</t>
  </si>
  <si>
    <t>To finance the acquisition of 10,039-square meter and 7,690-square meter adjacent lots in Barangay Poblacion, Land for the Landless Program of the Municipality.</t>
  </si>
  <si>
    <t>MARCH 2024</t>
  </si>
  <si>
    <t>06-2024-01-013</t>
  </si>
  <si>
    <t>Numancia, Aklan</t>
  </si>
  <si>
    <t>To finance the acquisition of 13,505-square meter lot in Barangay Poblacion and construction of a two (2)-storey public terminal building and government center thereat.</t>
  </si>
  <si>
    <t>03-2024-01-023</t>
  </si>
  <si>
    <t>Orani, Bataan</t>
  </si>
  <si>
    <t>To finance the following infrastructure projects: 1. Construction of perimeter fence and concreting of road in Sitio Talahib, Barangay Mulawin; 2. Provision of stormwater drainage at the fish landing and trading facility in Barangay Pantalan Bago; 3. Completion of construction of National Child Development Center in Barangay Mulawin; 4. Rehabilitation of St. Patrick Buildings A and B in Barangay Mulawin; 5. Rehabilitation of Orani Public Market facade and construction of waiting shed with walkway and parking lot in Barangay Tugatog; 6. Completion of Legua Integrated School in Barangay Pag-asa; 7. Construction of various projects at Gov. E. Pascual Sr. Integrated School; and 8. Construction of various barangay projects.</t>
  </si>
  <si>
    <t>04-2024-01-024</t>
  </si>
  <si>
    <t>Trece Martires City, Cavite</t>
  </si>
  <si>
    <t>To finance the acquisition of 5-hectare lot in Barangay Conchu as site location for the construction of the city government building.</t>
  </si>
  <si>
    <t>05-2024-01-025</t>
  </si>
  <si>
    <t>Aroroy, Masbate</t>
  </si>
  <si>
    <t>To finance the construction of one (1 )-storey public market in Barangay Bagauma, Aroroy, Masbate.</t>
  </si>
  <si>
    <t>07-2024-01-026</t>
  </si>
  <si>
    <t>Carmen, Bohol</t>
  </si>
  <si>
    <t>Improvement/Expansion/Rehabilitation of Level Ill Waterworks System in Barangay Poblacion Norte and Poblacion Sur. Construction of two (2)-storey annex building of Carmen Municipal College in Barangay Poblacion Norte.</t>
  </si>
  <si>
    <t>15-2024-01-028</t>
  </si>
  <si>
    <t>Lumbayanague, Lanao del Sur</t>
  </si>
  <si>
    <t>To finance the procurement of the following brand-new locally sourced heavy equipment: (i) One (1) unit crawler excavator; (ii) One (1) unit wheel-type excavator; (iii) Two (2) units 10-wheeler dump truck; (iv) One ( 1) unit 10-wheeler transit mixer; and ( v) One ( 1) unit 10-wheel loader.</t>
  </si>
  <si>
    <t>04-2024-01-030</t>
  </si>
  <si>
    <t>Plaridel, Quezon</t>
  </si>
  <si>
    <t>To finance the procurement of one (1) unit brand-new locally sourced backhoe loader.</t>
  </si>
  <si>
    <t>04-2024-02-032</t>
  </si>
  <si>
    <t>Antipolo City, Rizal</t>
  </si>
  <si>
    <t>1. Infrastructure projects: (i) Water supply system; (ii) Land improvement;  (iii) Other infrastructure projects; (iv) Construction of sanitary landfill; (v) Farm-to-market roads; (vi) Road networks; (vii) Installation of traffic lights; (viii) Flood control systems; and (ix) Sewer systems. 2. Infrastructure projects: (i) Construction of school buildings; (ii) Hospital and health centers; (iii) Construction of Buildings; (iv) Other structures; and (v) Improvement of existing Philippine National Police (PNP) Antipolo Headquarters.</t>
  </si>
  <si>
    <t>07-2024-02-035</t>
  </si>
  <si>
    <t>Sevilla, Bohol</t>
  </si>
  <si>
    <t>1. Improvement and rehabilitation of the Sevilla Level III Municipal Waterworks System in Barangays Lagtangan, part of Calinginan Sur, Ewon and part of Poblacion 2. Procurement of brand-new, locally manufactured one (1) unit water tanker with capacity of 4,000 liters.</t>
  </si>
  <si>
    <t>15-2024-02-036</t>
  </si>
  <si>
    <t>Tuburan, Basilan</t>
  </si>
  <si>
    <t>To finance the procurement of the following brand-new locally sourced heavy equipment: (i) Three (3) units 10-wheeler dump truck; (ii) Two (2) units 10-wheeler mixer truck; (iii) Two (2) units wheel loader; (iv) One (1) unit hydraulic crawler excavator; and (v) One (1) unit 10-wheeler self-loading truck.</t>
  </si>
  <si>
    <t>03-2024-02-037</t>
  </si>
  <si>
    <t>Rizal, Nueva Ecija</t>
  </si>
  <si>
    <t>Construction of the following in Barangay Del Pilar: 1. Two (2)-storey Multi-Purpose Building (Phase II); 2. 709.77-m road network (concreting with drainage canal); and 3. 254.98-m X 5.55-m and 210.13-m X 8.0-m perimeter fence. Procurement of the following brand-new locally sourced equipment: (i) Eighty-two (82) sets air conditioner; and (ii) One (1) set generator.</t>
  </si>
  <si>
    <t>08-2024-02-038</t>
  </si>
  <si>
    <t>Isabel, Leyte</t>
  </si>
  <si>
    <t>To finance the procurement of thermal decomposition equipment for the LGU's Materials Recovery Facility (MRF).</t>
  </si>
  <si>
    <t>03-2024-02-039</t>
  </si>
  <si>
    <t>General Tinio, Nueva Ecija</t>
  </si>
  <si>
    <t>Construction of new four (4)-storey municipal hall building in Barangay Poblacion Central.</t>
  </si>
  <si>
    <t>02-2024-02-040</t>
  </si>
  <si>
    <t>Santiago City, Isabela</t>
  </si>
  <si>
    <t>To finance the construction of city sports complex (Phase 2) in Barangay Baluarte, Santiago City.</t>
  </si>
  <si>
    <t>02-2024-02-045</t>
  </si>
  <si>
    <t>Ramon, Isabela</t>
  </si>
  <si>
    <t>1. 10% equity of Ramon, lsabela, for the Philippine Rural Development Projects (PROP) relative to the rehabilitation and upgrading of various farm-to-market roads: A) Oscariz-Pabil: (i) 3,207.00-meter from Burgos to Oscariz (Segment 1); (ii) 2,838.00-meter  from Burgos - Purok ni Bulan (Segment 2); (iii) 2,480.00-meter from Burgos-Bugallon Norte-Bugallon Proper (Segment 3); and (iv) 6,200.00-meter from Bugallon Proper-San Sebastian-Pabil (Segment 4 ); and B) 9,760-meter from Barangay Villa Carmen to Barangay San Antonio (Segments 5 and 6); 2. Additional funds for the refurbishment of the municipal building and improvement of the perimeter fence (Phase 2) in Barangay Bugallon Proper including the repair of gates, perimeter fencing, and repainting.</t>
  </si>
  <si>
    <t>10-2024-02-046</t>
  </si>
  <si>
    <t>Damulog, Bukidnon</t>
  </si>
  <si>
    <t>To finance the procurement of one (1) unit each of the following brand-new locally sourced heavy equipment and transport vehicle: (i) Crawler excavator; (ii) Wheel loader; (iii) 6-wheeler 4x2 water truck; and (iv) Bus.</t>
  </si>
  <si>
    <t>15-2024-02-047</t>
  </si>
  <si>
    <t>Bacolod-Kalawi, Lanao del Sur</t>
  </si>
  <si>
    <t xml:space="preserve">To finance the procurement of the following brand-new locally sourced heavy equipment: (i) One (1) unit garbage truck (6x4); (ii) One ( 1) unit fuel truck (8x4 ); (iii) One (1) unit self-loading with 5 tons boom truck; and (iv) Two (2) units 4x4 dumo truck (6.5-cube meter). </t>
  </si>
  <si>
    <t>10-2024-02-052</t>
  </si>
  <si>
    <t>Sapang Dalaga, Misamis Occidental</t>
  </si>
  <si>
    <t>To finance the construction of one (1 )-storey Integrated Bus and Jeepney Terminal (Phase 11) in Barangay Poblacion, Sapang Dalaga, Misamis Occidental.</t>
  </si>
  <si>
    <t>02-2024-02-054</t>
  </si>
  <si>
    <t>Province</t>
  </si>
  <si>
    <t>Province of Quirino</t>
  </si>
  <si>
    <t>To finance the 10% counterpart/equity of the Province of Quirino for the Philippine Rural Development Project Scale-up Program relative to the rehabilitation of various farm-to-market roads.</t>
  </si>
  <si>
    <t>11-2024-03-066</t>
  </si>
  <si>
    <t>Mati City, Davao Oriental</t>
  </si>
  <si>
    <t>1. Various infrastructure projects: (a) Construction of wastewater treatment facility; (b) Installation of solar panels; and (c) Construction and improvement of  government structures and facilities; 2. Construction of potable water system (Level III); 3. Procurement of brand-new locally sourced heavy equipment and service vehicles; and 4. Installation of LED wall and procurement of  one (1) unit survey equipment.</t>
  </si>
  <si>
    <t>APRIL 2024</t>
  </si>
  <si>
    <t>08-2024-02-041</t>
  </si>
  <si>
    <t>Hinunangan, Southern Leyte</t>
  </si>
  <si>
    <t>1. Construction of two (2)-storey public market in Barangay Poblacion; and 2. Improvement of waterworks for the hanging bridge connecting Barangay Patong and Barangay Catublian; 3. Acquisition of commercial complex in Barangay Poblacion.</t>
  </si>
  <si>
    <t>08-2024-02-042</t>
  </si>
  <si>
    <t>Padre Burgos, Southern Leyte</t>
  </si>
  <si>
    <t>To finance the rehabilitation of the Municipal Level III Water Supply System in Barangay Laca, Padre Burgos, Southern Leyte.</t>
  </si>
  <si>
    <t>15-2024-02-044</t>
  </si>
  <si>
    <t>Lamitan City, Basilan</t>
  </si>
  <si>
    <t>1. Various road and drainage system projects; 2. Procurement of brand-new two thousand five hundred (2,500) units solar lights; and 3. Procurement of various brand-new locally sourced heavy equipment.</t>
  </si>
  <si>
    <t>12-2024-02-048</t>
  </si>
  <si>
    <t>President Roxas, Cotabato</t>
  </si>
  <si>
    <t>To finance the construction of a 768-meter concrete flood control dike at Binay River in Barangay Poblacion, President Roxas, Cotabato.</t>
  </si>
  <si>
    <t>09-2024-02-049</t>
  </si>
  <si>
    <t>Kabasalan, Zamboanga Sibugay</t>
  </si>
  <si>
    <t>To finance the improvement of Municipal Water System Level III/Ultrafiltration Water Purification System with a water source in Barangay Sanghanan, Kabasalan, Zamboanga Sibugay.</t>
  </si>
  <si>
    <t>09-2024-02-050</t>
  </si>
  <si>
    <t>Titay, Zamboanga Sibugay</t>
  </si>
  <si>
    <t>To finance the 10% counterpart of Titay, Zamboanga Sibugay, for the Philippine Rural Development Projects (PRDP) relative to the rehabilitation and concreting of farm-to-market roads: (i) 0.255-kilometer San Antonio to Tugop: (ii) 3.4-kilometer Tugop to Sta Fe; (iii) 4-kilometer Sta. Fe to Tugop Muslim; (iv) 2.52454-kilometer Tugop Muslim, Titay Zamboanga Sibugay to Dry Pond Boundary Gutalac Farm-to-Market Road.</t>
  </si>
  <si>
    <t>09-2024-02-051</t>
  </si>
  <si>
    <t>Josefina, Zamboanga del Sur</t>
  </si>
  <si>
    <t>1. Procurement of the following brand-new locally sourced heavy equipment: (i) One (1) unit wheel type excavator; (ii) Three (3) units 6-wheeler 4x4 dump truck; (iii) One (1) unit heavy duty tractor; and (iv) One (1) unit self-loading vehicle with rear ladder. 2. Procurement one (1) unit each of the following brand-new locally sourced service vehicles: (i) bus 45-seater; (ii) pick-up; and (iii) van.</t>
  </si>
  <si>
    <t>16-2024-02-056</t>
  </si>
  <si>
    <t>Carmen, Agusan del Norte</t>
  </si>
  <si>
    <t>To finance the procurement of one (1) unit brand-new grader for local purchase.</t>
  </si>
  <si>
    <t>15-2024-03-058</t>
  </si>
  <si>
    <t>Lantawan, Basilan</t>
  </si>
  <si>
    <t>To finance the procurement of the following brand-new locally sourced heavy equipment: (i) One (1) unit vibratory roller 10 tons; (ii) One (1) unit chain-type backhoe (1-cubic meter); (iii) One (1) unit grader with ripper and dozer (13-ft. blade); (iv) One (1) unit wheel loader (2.3-cube meter); (v) One (1) unit 6x4 self-loading truck; (vi) Two (2) units dump truck (20-cube meter) 400 HP; (vii) Two (2) units 4x2 dump truck (10-cube meter); (viii) One (1) unit 4x2 transit mixer (6-cube meter); (ix) One (1) unit transit mixer (10-cube meter) 400 HP; and (x) One (1) unit vibratory hammer.</t>
  </si>
  <si>
    <t>02-2024-03-060</t>
  </si>
  <si>
    <t>Luna, Isabela</t>
  </si>
  <si>
    <t>1. Construction of the Multi-Purpose Building (Phase 2) in Miguel Guerrero Complex, Barangay Mambabanga in Luna, Isabela including the following scope of work: (i) Pylon signage; (ii) Comfort rooms; (iii) Sewerage lines; (iv) Parking space development; (v) Street lights; (vi) Perimeter fence; (vii) Landscaping and gardening; (viii) Tiling; (ix) Ceiling works; and (x) Electrical and plumbing works. 2. 10% equity of Luna, Isabela under the Department of Agriculture (DA) - Philippine Rural Development Program (PRDP) for the construction of 12.125-kilometer farm-to-market road in Barangay San Miguel, Dadap, Centro 1, Centro 2, Puroc, Concepcion, Pulay, Lalog 1, and Macañao in Luna, Isabela.</t>
  </si>
  <si>
    <t>07-2024-03-061</t>
  </si>
  <si>
    <t>Bais City, Negros Oriental - Amendment</t>
  </si>
  <si>
    <t>1. Plan, design, site development and construction of New Bais City Sports Complex; 2. Plan, design, and construction of New Bais City Government Center (Executive and Legislative Buildings); and 3. Acquisition of more or less 15-ha. lot; all in Barangay Lapaz.</t>
  </si>
  <si>
    <t>16-2024-03-063</t>
  </si>
  <si>
    <t>Surigao City, Surigao del Norte</t>
  </si>
  <si>
    <t>Acquisition of the following lots in Barangay Quezon: (i) 88,856-square meter; (ii) 20,425-square meter; (iii) 17,558-square meter; and (iv) 22,118-square meter; and the construction of swine breeder farm facilities therein.</t>
  </si>
  <si>
    <t>10-2024-03-068</t>
  </si>
  <si>
    <t>Kitaotao, Bukidnon</t>
  </si>
  <si>
    <t>1. 10% LGU counterpart/equity under the Philippine Rural Development Project for the concreting of 16-kilometer Junction - National Highway - Sitio Kabalantian to Sitio Pamalawan - Sitio Balatukan Farm-to-Market Road in Barangay Sinuda; and 2. Acquisition of 43,833-square meter lot in Barrio Poblacion as site location for the New Government Center; 3. Procurement of the following brand-new locally sourced heavy equipment: (i) Two (2) units motor grader (130-140 HP); (ii) Three (3) units wheel-type backhoe/excavator (115-120 HP); and (iii) Four (4) units 4x2 dump truck cabin type with one bed (15-cubic meter).</t>
  </si>
  <si>
    <t>05-2024-03-071</t>
  </si>
  <si>
    <t>Basud, Camarines Norte</t>
  </si>
  <si>
    <t>To finance the establishment of central business district in Barangay Poblacion, Basud, Camarines Norte with the following project components: 1. Master Development Plan (rentable lots, parks, ancillary and auxiliary facilities); 2. Two (2)-storey bus terminal and recreational area (bus stop with recreational building);  3. Two (2)-storey public market (centralized wet and dry stall); and 4. One (1)-storey van and jeep terminal with rentable commercial spaces.</t>
  </si>
  <si>
    <t>03-2024-03-072</t>
  </si>
  <si>
    <t>San Miguel, Bulacan - AMENDMENT</t>
  </si>
  <si>
    <t>To finance the acquisition of 13,320-square meter lot in Barangay Sta. Rita Matanda and the construction of four (4)-storey municipal building thereat.</t>
  </si>
  <si>
    <t>17-2024-03-073</t>
  </si>
  <si>
    <t>Bataraza, Palawan</t>
  </si>
  <si>
    <t>Construction of Municipal Seaport Phase II in Sitio Saipuddin, Barangay Marangas, Bataraza, Palawan.</t>
  </si>
  <si>
    <t>08-2024-03-074</t>
  </si>
  <si>
    <t>Palompon, Leyte</t>
  </si>
  <si>
    <t>1. Establishment of a 43,492-square meter Category I Sanitary Landfill in Sitio Catutuahan, Barangay Lat-osan; and 2. Expansion of Palompon Water System Level III in the following Barangays: (i) Masaba; (ii) Santiago; (iii) San Miguel; (iv) Cangmoya; (v) Lat-osan; and (vi) Baguinbin. 3. Procurement of one (1) unit each of the following brand-new locally sourced specialized machine and heavy equipment: (i) Gasifier; (ii) Trommel; (iii) Excavator (0.80-cube meter); and (iv) Dump truck (10-cubic meter).</t>
  </si>
  <si>
    <t>05-2024-03-076</t>
  </si>
  <si>
    <t xml:space="preserve">Libmanan, Camarines Sur </t>
  </si>
  <si>
    <t>1. Construction of the following: (i) One (1)-storey New Public Market in Barangay Poblacion; (ii) One (1)-storey commercial building/center in Barangay Poblacion; and (iii) Category I sanitary land fill/treatment plant project in Barangay Tarum. 2. Acquisition of a 3.2-hectare lot in Barangay San Isidro as site location for the construction of (i) local government center, (ii) Central Business District 2 with central terminal, (iii) socialized low-cost housing program, and (iv) public plaza and recreation center. 3. Procurement of the following brand-new locally sourced heavy equipment: (i) One (1) unit hydraulic excavator; (ii) Two (2) units dump truck; and (iii) Two (2) units mini payloader.</t>
  </si>
  <si>
    <t>04-2024-03-077</t>
  </si>
  <si>
    <t>Pitogo, Quezon</t>
  </si>
  <si>
    <t>To finance the procurement of one (1) unit each of the following brand-new locally sourced heavy equipment: (i) backhoe loader; (ii) hydraulic excavator; (iii) motor grader; (iv) vibratory compactor; (v) dump truck; and (vi) self-loader truck.</t>
  </si>
  <si>
    <t>07-2024-03-081</t>
  </si>
  <si>
    <t>Garcia Hernandez, Bohol</t>
  </si>
  <si>
    <t>1. To finance the procurement of the following brand-new locally purchased heavy equipment, garbage recycling machines, facilities and power supply: (i) wheel type excavator; (ii) motor grader; (iii) 10-wheeler dump truck 20-cube meter (6x4); (iv) mini dump truck; (v) dump truck 6-cube meter (4x2); (vi) bag opener with loading conveyor: (vii) rotary trammel; (viii) sorting line conveyor; (ix) baller/metal compactor; (x) multi-purpose shredder (5.5kw); (xi) bricks and pave maker; (xii) bottle crusher; (xiii) 50-kva transformer with accessories; and (xiv) generator set with complete accessories. 2. Construction of three (3)-storey public market annex building in Barangay West Poblacion.</t>
  </si>
  <si>
    <t>06-2024-03-082</t>
  </si>
  <si>
    <t>Bingawan, Iloilo</t>
  </si>
  <si>
    <t>To finance the procurement of one (1) unit each of the following brand-new heavy equipment via importation: (i) garbage compactor; and (ii) excavator.</t>
  </si>
  <si>
    <t>09-2024-03-083</t>
  </si>
  <si>
    <t>Province of Zamboanga Sibugay</t>
  </si>
  <si>
    <t xml:space="preserve">1. Procurement of brand-new locally sourced medical and heavy equipment; 2. Establishment/Installation of ePLGU Integrated System; 3. Counterpart fund for the Philippine Rural Development Project (PRDP); and 4. Acquisition of lots in Barangay Sagay, Talusan and Barangay Tenan, Ipil, Zamboanga Sibugay. 5. Construction/Improvement/Establishment of various infrastructure projects.
</t>
  </si>
  <si>
    <t>14-2024-03-084</t>
  </si>
  <si>
    <t>Kiangan, Ifugao</t>
  </si>
  <si>
    <t>To finance the equity/counterpart for the Department of Agriculture-Philippine Rural Development Program relative to the road opening/widening and concreting of the 6.6 kilometers Lamka-Mappit farm-to-market road in Barangays Baguinge, Duit, and Panubtuban, Kiangan, Ifugao.</t>
  </si>
  <si>
    <t>15-2024-03-089</t>
  </si>
  <si>
    <t>Bacolod-Kalawi, Lanao del Sur - Amendment</t>
  </si>
  <si>
    <t xml:space="preserve">To finance the procurement of the following brand-new locally sourced heavy equipment: (i) One (1) unit garbage truck (6x4); (ii) One ( 1) unit rough terrain scissor lift; (iii) One (1) unit self-loading with 5 tons boom truck; and (iv) Two (2) units 4x4 dumo truck (6.5-cubic meter). </t>
  </si>
  <si>
    <t>MAY 2024</t>
  </si>
  <si>
    <t>09-2024-02-053</t>
  </si>
  <si>
    <t>Tabina, Zamboanga del Sur</t>
  </si>
  <si>
    <t>1. Construction of the following: (a) One (1)-storey of new integrated bus/van/tricycle terminal in Barangay Poblacion; and (b) Tambunan Beach Resort and Dive site in Purok Tambunan, Barangay Malim, including the construction of the following: (i) Perimeter fence and site development phase 2; (ii) Ticket booth and entrance shed; (iii) Six (6) units function hall type 1; (iv) Cottage; (v) Cottage with loft; convenience store; (vi) Comfort room; (vii) Seventeen (17) units shed; (viii) Swimming pool; and (ix) Four (4)-storey of multi-purpose building; 2. Development of one (1)-storey Baganian fish port in Barangay Baganian; and 3. Construction and upgrading of Tabina Water System level III in the following Barangays: (i) Abong-Abong; and (ii) Capisan.</t>
  </si>
  <si>
    <t>07-2024-02-055</t>
  </si>
  <si>
    <t>Malabuyoc, Cebu</t>
  </si>
  <si>
    <t>To finance the construction of sub-system I of the local government level III waterworks system covering Barangays Poblacion 1, Poblacion 2, Sto. Niño, Looc, Mindanao, Armeña, Montañeza, Part of Sorsogon, Mahanlud and Labrador.</t>
  </si>
  <si>
    <t>01-2024-03-062</t>
  </si>
  <si>
    <t>Urdaneta City, Pangasinan</t>
  </si>
  <si>
    <t>1. Acquisition of a 300-square meter lot in Barangay Poblacion to be used as a parking extension at the old city hall; 2. Construction projects; 3. Concreting and asphalting of barangay roads; 4. Procurement of brand-new locally sourced machineries, furniture and fixtures, and equipment; and 5. Computerization Projects.</t>
  </si>
  <si>
    <t>06-2024-03-064</t>
  </si>
  <si>
    <t>La Castellana, Negros Occidental</t>
  </si>
  <si>
    <t>To finance the construction of the following priority projects: (i) Drainage system in Barangay Robles; (ii) Level III water system in Barangay Robles, Barangay Cabagnaan, and Barangay Cabacungan; (iii) Three-storey main building of Colegio de la Castellana in Barangay Robles; (iv) La Castellana Elementary School Sports Complex in Barangay Robles.</t>
  </si>
  <si>
    <t>08-2024-03-065</t>
  </si>
  <si>
    <t>Palapag, Northern Samar</t>
  </si>
  <si>
    <t>Construction of municipal public cemetery in Barangay Sumoroy, Palapag, Northern Samar.</t>
  </si>
  <si>
    <t>11-2024-03-069</t>
  </si>
  <si>
    <t>Tagum City, Davao del Norte</t>
  </si>
  <si>
    <t>1. Acquisition of lots for the establishment of various infrastructure projects including educational, health, sports and economic facilities; 2. Construction of multi-purpose building; 3. Procurement and installation of solar lights; and 4. Procurement of brand-new locally sourced heavy equipment and service vehicles.</t>
  </si>
  <si>
    <t>09-2024-03-070</t>
  </si>
  <si>
    <t>Imelda, Zamboanga Sibugay</t>
  </si>
  <si>
    <t>10% equity of Imelda, Zamboanga, Sibugay under the Department of Agriculture (DA) - Philippine Rural Development Project (PRDP) for the construction of 8.170-kilometer farm-to-market road from Barangay Lower Baluran to Barangay Lumpanac and procurement of brand-new locally sourced One (1) unit shuttle bus.</t>
  </si>
  <si>
    <t>06-2024-03-075</t>
  </si>
  <si>
    <t>Province of Aklan</t>
  </si>
  <si>
    <t>To finance the 10% equity/counterpart fund of the Province of Aklan under the Philippine Rural Development Project (PRDP) for the construction/concreting of Oyang-Dalagsaan farm-to-market road with three (3) bridges in Libacao, Aklan: (i) Bridge 1 - 50-linear meter Sitio Talutog, Dalagsaan Sta. 10+645 to Sta. 10+695; (ii) Bridge 2 - 150-linear meter Sitio Kalugtugan, Dalagsaan Sta. 11+633.52 to Sta. 11+783.52; and (iii) Bridge 3 – 100-linear meter Sitio Karungan, Dalagsaan Sta. 13+549.94 to Sta. 13+649.94.</t>
  </si>
  <si>
    <t>09-2024-03-078</t>
  </si>
  <si>
    <t>Buug, Zamboanga Sibugay</t>
  </si>
  <si>
    <t>Procurement of one (1) unit brand-new locally sourced crematory machine as component of the new Buug Municipal Public Cemetery.</t>
  </si>
  <si>
    <t>06-2024-03-080</t>
  </si>
  <si>
    <t>Makato, Aklan</t>
  </si>
  <si>
    <t>Procurement of Two (2) units brand-new locally sourced mini dump truck; one (1) unit each of the following brand-new locally sourced heavy equipment: (i) payloader; (ii) motor grader with ripper; (iii) vibratory roller; (iv) hydraulic excavator; (v) self-loading truck with boom; and (vi) 150-kVA generator set; and 10% counterpart for the Philippine Rural Development Projects (PRDP) relative to the construction/concreting of 3.50-kilometer Bagong Barrio Farm to Market Road.</t>
  </si>
  <si>
    <t>09-2024-03-085</t>
  </si>
  <si>
    <t>Manukan, Zamboanga del Norte</t>
  </si>
  <si>
    <t>Procurement of brand-new locally sourced of two (2) units bus and construction of 12,820-linear meter waterworks system (Level III) covering the following barangays: (i) Palaranan; (ii) San Antonio; (iii) Villaramos; (iv) Don Jose Aguirre; (v) Linay; (vi) East Poblacion; (vii) Poblacion; (viii) Punta Blanca; and (ix) Disakan.</t>
  </si>
  <si>
    <t>06-2024-03-086</t>
  </si>
  <si>
    <t>Cadiz City, Negros Occidental</t>
  </si>
  <si>
    <t>1. Construction of the following: (i) Two (2)-storey 50-bed capacity infirmary in Barangay Tinampa-an; and (ii) Two (2)-storey two building Cadiz City Jail in Barangay Tiglawigan; 2. Acquisition of a 7-hectare lot in Barangay Tinampa-an and development as the site of Cadiz City Sports Complex and Cadiz City College; and 3. Land development of the service areas around the Cadiz City Commercial Center and Public Market in Barangay Zone 3; and Automation of Government transactions (E-Governance) (Assessor, BPLO, OBO, CPDO, BFP and CTO).</t>
  </si>
  <si>
    <t>17-2024-03-087</t>
  </si>
  <si>
    <t>Gloria, Oriental Mindoro</t>
  </si>
  <si>
    <t>1. Procurement of the following brand-new locally sourced heavy equipment and service vehicles: (i) One (1) unit 10-wheeler self-loading truck with boom; (ii) One (1) unit Type I BLS land ambulance with complete equipment and accessories; and (iii) One (1) unit coaster vehicle with 25-seating capacity; 2. Road concreting: (i) 274.5 linear meters from Sitio Centro to Sitio Pagkakaisa, Barangay M. Adriatico; (ii) 274.5 linear meters from Sitio Sampalukan to Sitio Malaya, Barangay Maragooc; and (iii) 162 linear meters in Sitio Magpantay, Barangay G. Antonino; 3. Improvement of power supply system from single phase to three-phase, from Barangay Maligaya to Barangay A. Bonifacio; 4. Construction of one (1)-storey barangay market in Barangay Agsalin; and 5. Construction of Senior Citizens’ Hall in the following Barangays: (i) Banus; (ii) Lucio Laurel; (iii) Manguyang; (iv) Agos; and (v) Malubay.</t>
  </si>
  <si>
    <t>06-2024-03-088</t>
  </si>
  <si>
    <t>Batan, Aklan</t>
  </si>
  <si>
    <t>1. Rehabilitation and expansion of public market in Barangay Poblacion; 2. Construction and implementation of Water System Level III in Barangay Napti; 3. Repair and rehabilitation of Jayner L. Demeterio Memorial Sports Complex in Barangay Poblacion; 4. Rehabilitation and improvement of Government Center in Barangay Poblacion; and 5. Procurement and installation of Forty-two (42) units of Solar Streetlights in Sitio Sinalay Barangays Man-up to Angas.</t>
  </si>
  <si>
    <t>16-2024-03-090</t>
  </si>
  <si>
    <t>Esperanza, Agusan del Sur</t>
  </si>
  <si>
    <t>To finance the improvement of Golden Tara Heritage Park in Barangay Poblacion and procurement of the following brand-new locally sourced heavy equipment: (i) One (1) unit wheel loader; (ii) One (1) unit motor grader; (iii) One (1) unit hydraulic excavator; and (iv) Six (6) units dump truck.</t>
  </si>
  <si>
    <t>05-2024-03-092</t>
  </si>
  <si>
    <t>Garchitorena, Camarines Sur</t>
  </si>
  <si>
    <t>Establishment of solid waste processing facility through the following: 1. Construction of (i) 600 lineal meter x 4 meters width access road in Barangay 4; (ii) Single-storey waste processing facility building; (iii) Single-storey material recovery facility; and (iv) Single-storey vermicomposting building; and 2. Procurement of the following: A. One (1) unit each brand-new locally sourced  heavy equipment: (i) dump truck; and (ii) drop side truck; and B. Solid waste processing machineries with components: (i) One (1) unit plastic granulator; (ii) One (1) unit brick compactor; (iii) One (1) unit bottle crusher; (iv) One (1) unit vertical paddle mixer; (v) One (1) unit sand vibrator; (vi) One (1) unit No. 4 concrete hollow block (CHB) making machine; (vii) Two hundred (200) pieces of CHB mold; and (viii) Two hundred (200) pieces of brick mold.</t>
  </si>
  <si>
    <t>04-2024-03-093</t>
  </si>
  <si>
    <t>Province of Quezon</t>
  </si>
  <si>
    <t>1. Construction of the following projects: A. Bulk Water Supply System for Level III Project: (i) Storage and filtration facilities in Barangay San Isidro, Atimonan, Quezon; and (ii) Transmission lines along municipalities of Atimonan, Plaridel, Gumaca and Calauag (Barangays along Maharlika Highway); B. Medical Arts Building (Phase 4) (formerly six (6)-storey multi-story OPD Building) in Quezon Medical Center, Barangay 11, Lucena City; and C. Agri-Enterprise, Livelihood and Processing Center in Barangay Talipan, Pagbilao, Quezon; 2. Procurement of Health Information System; and 3. Procurement of brand-new locally sourced heavy equipment.</t>
  </si>
  <si>
    <t>11-2024-03-094</t>
  </si>
  <si>
    <t>San Isidro, Davao del Norte</t>
  </si>
  <si>
    <t>To finance the procurement of the following brand-new locally sourced heavy equipment and transportation vehicles: (i) One (1) unit garbage compactor (4x2, 6-cube meter); (ii) Twelve (12) units mini dump truck; (iii) One (1) unit crawler excavator (1-cube meter); (iv) One (1) unit motor grader (12 ft. blade); (v) One (1) unit road roller (10 tons); (vi) One (1) unit pick-up truck (4x4); and (vii) One (1) unit van (4x4).</t>
  </si>
  <si>
    <t>08-2024-04-096</t>
  </si>
  <si>
    <t>Burauen, Leyte</t>
  </si>
  <si>
    <t>To finance the procurement of brand-new locally sourced medical equipment for the Burauen Dialysis and Diagnostic Center.</t>
  </si>
  <si>
    <t>16-2024-04-098</t>
  </si>
  <si>
    <t>Talacogon, Agusan del Sur</t>
  </si>
  <si>
    <t>1. Improvement of water system Level III in Barangay Zillovia; 2. Construction of memorial park Phase III in Barangay Labnig; and 3. Procurement of locally sourced brand-new heavy equipment: (i) two (2) units 6-wheeler dump truck; (ii) two (2) units 10-wheeler dump truck; (iii) one (1) unit excavator/backhoe; and (iv) one (1) unit 10-wheeler concrete mixer.</t>
  </si>
  <si>
    <t>04-2024-04-100</t>
  </si>
  <si>
    <t>Lobo, Batangas</t>
  </si>
  <si>
    <t>To finance the installation of solar power system in various offices of the municipality of Lobo, Batangas.</t>
  </si>
  <si>
    <t>02-2024-04-101</t>
  </si>
  <si>
    <t>Province of Nueva Vizcaya</t>
  </si>
  <si>
    <t>1. Upgrading/improvement/construction of various infrastructure projects; 2. Procurement of brand-new imported heavy equipment; 3. Procurement of brand-new locally sourced heavy equipment; 4. Green Lighting of Provincial Capitol Buildings/ Green Energy Conversion of Provincial Capitol Compound; and 5. Procurement of brand-new locally sourced medical equipment/nutrition and dietary equipment/ICT equipment/office equipment/data center.</t>
  </si>
  <si>
    <t>17-2024-04-102</t>
  </si>
  <si>
    <t>Procurement of brand-new locally sourced heavy equipment and service vehicle: a. One (1) unit each of the following: (i) Backhoe loader; (ii) Bulldozer (160 hp); (iii) Tractor head with lowbed; (iv) 10-wheeler dump truck; (v) Garbage compactor; (vi) Manlift truck; (vii) Self-loading truck with 5T boom; and (viii) Water truck; b. Two (2) units each of the following: (i) Excavator; (ii) Motor grader; (iii) Vibratory compactor; (iv) Wheel loader; and (v) Bus; and c. Four (4) units 6-wheeler dump truck.</t>
  </si>
  <si>
    <t>11-2024-04-103</t>
  </si>
  <si>
    <t>Bansalan, Davao del Sur</t>
  </si>
  <si>
    <t>1. Procurement of the following brand-new locally sourced heavy equipment: (i) Two (2) units motor grader; (ii) Two (2) units garbage compactor; (iii) One (1) unit transit concrete mixer; (iv) One (1) unit 6-wheeler dump truck; (v) One (1) unit road roller (vibratory compactor); (vi) One (1) unit mini dump truck 6.5 cu.m; and (vii) One (1) unit bulldozer; 2. Improvement of the potable water system and installation of 600 cu.m steel ground corrugated water tank with PE liner Level III in Barangay Managa, Bansalan; and 3. Construction of one (1)-storey overland transport terminal and business center in Bonifacio Street, Poblacion Dos, Bansalan.</t>
  </si>
  <si>
    <t>01-2024-04-104</t>
  </si>
  <si>
    <t>Pagudpud, Ilocos Norte</t>
  </si>
  <si>
    <t>1. Acquisition of the following lots for housing project: (i) 381,905-square meter lot in Barangay Caparispisan; and (ii) 215,728-square meter lot in Barangay Balaoi; 2. Development of Saud beach waterfront including the following scope of works; (i) Construction of multi-purpose building; (ii) Multi-function hall; (iii) Cottages; (iv) Picnic shades; and (v) Vendors arcade; and 3. Acquisition of 200,000-square meter lot in Barangay Poblacion 1 and development of inland fishport including the: (A). Construction of the following: (i) 400-sqaure meter multipurpose building; (ii) 200-sqaure meter restaurant; (iii) 40,000-square meter inland fishport; (iv) 800-square meter fish storage building; (v) 1,000-square meter warehouse; (vi) 1,000-square meter sardines factory; (vii) concrete pavement; and (B). Construction/development of 5,000-sqaure meter parking area.</t>
  </si>
  <si>
    <t>16-2024-04-108</t>
  </si>
  <si>
    <t>Socorro, Surigao del Norte</t>
  </si>
  <si>
    <t>1. Tourism development projects in (A). Barangay Sudlon, Socorro, Surigao del Norte: (i) Construction of boardwalk at strategic location within Sohotan Bay; (ii) Expansion/Improvement of Sohotan Reception Center; (iii) Construction of view deck and trail sites at Sohotan Bay; (iv) Construction of Sohotan refreshment area; (v) Construction of Local Pasalubong Center; and (B). Construction of Colorum Uprising Shrine; 2. Acquisition of 10,000-square meter lot in Poblacion Navarro, Socorro, Surigao del Norte as site location for the construction of new executive building; and 3. Procurement of one (1) unit each of the following brand-new imported heavy equipment: (i) Wheel type excavator; (ii) Road roller/single-drum vibratory compactor; and (iii) Dump truck (10-cube meter).</t>
  </si>
  <si>
    <t>07-2024-04-113</t>
  </si>
  <si>
    <t>Province of Negros Oriental</t>
  </si>
  <si>
    <t>1. Construction of eight (8)-storey Negros Oriental Medical City along North National Highway in Barangay Piapi including the following facilities and amenities: (i) Four Hundred (400)-bed capacity; (ii) Medical arts; (iii) Clinics; (iv) Laboratories; (v) Diagnostics; (vi) Emergency room; (vii) Operating room; (viii) Surgical room; (ix) Nursing ward; (x) Dialysis; (xi) Outpatient; (xii) Physical rehabilitation; (xiii) Administrative; (xiv) Ancillary services; (xv) Concession spaces; (xvi) Medical lines (oxygen, vacuum lines); (xvii) Nurse call system; (xviii) Parking building; (xix) Back-up generators; (xx) Solar power system; (xxi) Eight (8) units elevators; and (xxii) Two (2) units escalators; 2. Installation of solar streetlights to 25 LGUs (19 municipalities and 6 cities) in Negros Oriental; 3. Construction of four (4)-storey New Negros Oriental Government Center at the Capitol Area, Kagawasan Avenue, Barangay Daro, Dumaguete City including the four (4)-storey parking building; 4. Improvement of the Perdices Coliseum at the Capitol Area, Kagawasan Avenue, Barangay Daro, Dumaguete City including the following facilities and structures: (i) Badminton Court Facility: a. Three (3) badminton courts; b. Toilet and shower rooms; and c. Administrative office; and (ii) Four (4) open tennis courts with fence and bleachers; 5. Construction/improvement of two (2)-storey Bayawan District Hospital along 236 Zamora Street, Bayawan City, Negros Oriental including the following facilities and amenities: (i) Emergency room; (ii) Operating room; and (iii) Wards; 6. Construction/Improvement of two (2) -storey Bais District Hospital along Juan Luna Street, Barangay 1, Bais City, Negros Oriental, including the following facilities and amenities: (i) Dietary kitchen; (ii) Maternity delivery room; and (iii) Dormitory for doctors and nurses; and 7. Construction/improvement of two (2)-storey Gov. William "Billy" Villegas Memorial Hospital at Cadre Poblacion, Guihulngan City, Negros Oriental including the following facilities and amenities: (i) Intensive care unit; (ii) Operating room; (iii) Surgical and medical wards; (iv) Administrative offices; and (v) Solar power system.</t>
  </si>
  <si>
    <t>11-2024-04-116</t>
  </si>
  <si>
    <t>Kapalong, Davao del Norte</t>
  </si>
  <si>
    <t>1. Procurement of the following brand-new locally sourced heavy equipment and service vehicles: (i) One (1) unit wheel type backhoe; (ii) One (1) unit articulated grader; (iii) One (1) unit wheel loader; (iv) One (1) unit garbage compactor; (v) Three (3) units mini dump truck; (vi) One (1) unit water tanker; and (vii) One (1) unit meat van and 2. Construction of the following: (i) Two (2)-storey Multipurpose Center in Barangay Maniki; and (ii) Category 1 Sanitary Landfill - Phase 1 in Purok 4, Barangay Semong, Kapalong, Davao del Norte.</t>
  </si>
  <si>
    <t>10-2024-04-117</t>
  </si>
  <si>
    <t>Cagayan de Oro City</t>
  </si>
  <si>
    <t>Acquisition of 229,043-square meter lot including land development in Barangay Carmen, Cagayan de Oro City as site location for the construction of Cagayan de Oro City Government Center and Eco-Tourism; and construction of four (4)-storey New City Hall Complex with floor area of 19,132.80-squarre meter thereat.</t>
  </si>
  <si>
    <t>02-2024-04-119A</t>
  </si>
  <si>
    <t>Ilagan City, Isabela</t>
  </si>
  <si>
    <t>1. To finance the completion and continuation of the construction of the following: (i) Multipurpose commercial and convention center (Phase III) located in Barangay Alibagu; (ii) Three (3) storey City of Ilagan College Building (Phase II) in Barangay Lullutan; (iii) Two (2) storey hotel building (Phase II) in Barangay Alibagu; (iv) One (1) storey public market (Phase II) in Barangay Centro San Antonio; and (v) Marana 1st Public Market in Barangay Marana 1st.</t>
  </si>
  <si>
    <t>16-2024-04-122</t>
  </si>
  <si>
    <t>Acquisition of the following lots in Barangay Quezon: (i) 88,856 square meter; (ii) 20,425 square meter; (iii) 17,558 square meter; and (iv) 22,118 square meter and the construction of swine breeder farm facilities therein, for lease to Charoen Pokphand Foods Philippine Corporation.</t>
  </si>
  <si>
    <t>02-2024-04-124</t>
  </si>
  <si>
    <t>1. Completion of Quirino Province Convention Center Phase III in Capitol Hills, Barangay San Marcos, Cabarroguis, Quirino; and 2. Improvement and gravelling of various 1-kilometer farm-to-market roads.</t>
  </si>
  <si>
    <t>08-2024-04-126</t>
  </si>
  <si>
    <t>Province of Southern Leyte</t>
  </si>
  <si>
    <t>To finance the construction of Maasin City Reclamation (Phase 2) in Barangay Combado, Maasin City, Southern Leyte including the following scope of works: (i) Land reclamation (backfilling); and (ii) Grouted riprap (retaining wall).</t>
  </si>
  <si>
    <t>08-2024-04-128</t>
  </si>
  <si>
    <t>Babatngon, Leyte</t>
  </si>
  <si>
    <t>To finance the design and build of a two (2)-storey public market building in Barangay District IV, Babatngon, Leyte.</t>
  </si>
  <si>
    <t>08-2024-04-130</t>
  </si>
  <si>
    <t>Province of Samar</t>
  </si>
  <si>
    <t>To finance the 10% equity of the Province of Samar under the Department of Agriculture (DA) - Philippine Rural Development Program (PRDP) for the improvement and concreting of farm-to-market roads in the following locations: 1. San Jorge, Samar: (i) 5.308-kilometer from Barangay Buenavista to Barangay Matalud, including a bridge; (ii) 6.618-kilometer from Barangay Buenavista-Ranera to Barangay Janipon; and (iii) 8.779-kilometer from Barangay Blanca Aurora to Barangay Sto. Niño; 2. 6.474-kilometer from Barangay Poblacion, Talalora, Samar to Barangay San Andres, Villareal, Samar; and 3. 10.620-kilometer from Barangay Maypange to Barangay Angyap, Motiong Samar.</t>
  </si>
  <si>
    <t>09-2024-05-156</t>
  </si>
  <si>
    <t>Vincenzo Sagun, Zamboanga del Sur</t>
  </si>
  <si>
    <t>To finance the acquisition of 6,000-square meter lot in Barangay Kabatan and construction of two (2)-storey commercial center therein.</t>
  </si>
  <si>
    <t>JUNE 2024</t>
  </si>
  <si>
    <t>05-2024-03-067</t>
  </si>
  <si>
    <t>Iriga City</t>
  </si>
  <si>
    <t>1. Construction of two (2)-storey Iriga City Hospital (Phase 1), including land development, at New Government Center in Barangay Sta. Cruz Sur; 2. Construction of two (2)-storey community college (Phase 1), including land development in Barangay San Pedro; 3. Acquisition of 10,380-square meter lot for the proposed Community College in Barangay San Pedro; 4. Acquisition of 15 hectares of lot and development of AgRe-Eco Tourism Park and Christ the King Project (Phase 1) thereat, including land development in Barangay San Nicolas; 5. Construction of Iriga City Central Business District (CBD) II (Phase 1) in Barangay San Roque; and 6. Construction of five (5)-storey mixed use commercial building, including land development in Barangay San Francisco.</t>
  </si>
  <si>
    <t>09-2024-03-091</t>
  </si>
  <si>
    <t>Talusan, Zamboanga Sibugay</t>
  </si>
  <si>
    <t>1. Counterpart for the construction of the NRJ-Barangay Samonte farm-to-market road Segment 1 (3.43km) and Barangay Kawilan-Barangay Moalboal farm-to-market road Segment 2 (2.69km); 2. Construction of water system level 2, including the acquisition of two (2) units elevated tank with 112.5 cubic meter volume capacity per tank in Barangay Laparay; and 3. Construction of water system level 2, including the acquisition of one (1) unit elevated tank with 56 cubic meter volume capacity) in Barangay Kawilan.</t>
  </si>
  <si>
    <t>06-2024-04-097</t>
  </si>
  <si>
    <t>Hinigaran, Negros Occidental</t>
  </si>
  <si>
    <t>1. Supply and installation of (i) Fire sprinkler system automatic fire detection and alarm system, (ii) Thirty-six (36) units brand-new 8hp split type air conditioning units, and (iii) Two (2) units brand new elevator units for the public market in Barangay Poblacion IV; 2. Procurement of the following brand-new heavy equipment: (i) One (1) unit brand barge mounted dredger with cutter and suction, (ii) One (1) unit backhoe, (iii) One (1) unit bulldozer, (iv) One (1) unit flatbed hauler, (v) Three (3) units dump trucks; 3. Procurement of two (2) units brand-new generator sets; 4. Expansion of level III water system in Barangay Poblacion, Barangay Tagda, Barangay Gargato and Barangay Anahaw; and 5. Construction of sanitary landfill in Barangay Basa-as and Barangay Camalobalo.</t>
  </si>
  <si>
    <t>13-2024-05-173</t>
  </si>
  <si>
    <t>NCR</t>
  </si>
  <si>
    <t>Malabon City</t>
  </si>
  <si>
    <t>Construction of infrastructure projects in the following Barangays: A.	Tañong: (i) Multi-Purpose building with deck; (ii) Ospital ng Malabon (Extension building); (iii) Four (4)-storey automated parking; and (iv) Malabon Sports and Convention Center; and B. Tinajeros: (i) Mid-rise housing in Sisa Extension; and (ii) Mid-rise housing in Paladium Street.</t>
  </si>
  <si>
    <t>06-2024-04-109</t>
  </si>
  <si>
    <t>Mambusao, Capiz</t>
  </si>
  <si>
    <t>Concreting of various farm-to-market roads.</t>
  </si>
  <si>
    <t>17-2024-04-110</t>
  </si>
  <si>
    <t>Dumaran, Palawan</t>
  </si>
  <si>
    <t>To finance the procurement of the following brand-new locally sourced heavy equipment: (i) One (1) unit wheel-type backhoe; and (ii) Two (2) units 14-footer 6-wheeler drop side truck with canopy.</t>
  </si>
  <si>
    <t>17-2024-04-111</t>
  </si>
  <si>
    <t>Sofronio Española, Palawan</t>
  </si>
  <si>
    <t>1. Acquisition of lots as site location for the following: (i) 108,725-square meter lot in Barangay Pulot for terminal and public market; and (ii) 70,000-square meter lot in Purok Maligaya, Barangay Iraray for housing complex; 2. Site development of 30,000-square meter lot in Barangay Pulot Center and construction of drainage and sewerage plant; and 3. Construction of two (2) units 158 x 35-meter public terminal with parking (Level 1) in Barangay Pulot, Center.</t>
  </si>
  <si>
    <t>02-2024-04-118</t>
  </si>
  <si>
    <t>Enrile, Cagayan</t>
  </si>
  <si>
    <t>1. Construction of a two-storey commercial center building in Barangay II; 2. Rehabilitation of 14,650-meter of water pipelines in Barangay 2 to Barangay Maddarulug Norte and 9,350-meter of water pipelines in Barangay Alibago to Barangay Lemu Norte; and 3. Installation of one (1) unit storage tank each in pumping station of Barangays San Jose, Magalalag East, Roma Norte, and Divisoria.</t>
  </si>
  <si>
    <t>08-2024-05-170</t>
  </si>
  <si>
    <t>Tabontabon, Leyte</t>
  </si>
  <si>
    <t>1. Construction of two (2)-storey multi-purpose building in Barangay 3, Bonifacio; 2. Concreting of 1.614-km road from Barangay San Antonio to Belisong; 3. Site and land development for the 3,864.32-square meter lot public market expansion in Barangay III, Bonifacio; 4. Procurement of one (1) unit brand-new locally sourced Thermal Decomposition Machine; 5. Procurement of the following brand-new locally sourced heavy equipment: (i) One (1) unit backhoe; (ii) Two (2) units dump truck; and (iii) One (1) unit stake truck; 6. Procurement of Resiliency Disaster Management and Public Safety System Facility; 7. Procurement of computerization/digitization of Revenue Generation and Financial Management System; and 8. Procurement and installation of sixty-two (62) units solar streetlights with pre-cast concrete pedestal in Barangay 1 Quezon to Barangay 4 MacArthur, Tabontabon, Leyte.</t>
  </si>
  <si>
    <t>08-2024-04-132</t>
  </si>
  <si>
    <t>Sulat, Eastern Samar</t>
  </si>
  <si>
    <t>To finance the construction of Sulat Municipal Waterworks System Level III from the water source in Barangay Mabini to upper Barangays of A-et, San Juan, and San Mateo down to the following Poblacion Barangays: (i) Maglipay; (ii) Riverside; (iii) Loyola Heights; (iv) Abucay; (v) Mara-mara; (vi) Tabi; and (vii) Baybay.</t>
  </si>
  <si>
    <t>05-2024-05-134</t>
  </si>
  <si>
    <t>Province of Camarines Sur</t>
  </si>
  <si>
    <t>1. Construction of various infrastructure projects in different locations; 2. Renovation of Hospitals; 3. Site development and land preparation of Capitol Complex Logistic Center (CWC Complex, Cadlan, Pili, Camarines Sur); and 4.	Procurement of brand-new locally sourced: (i) Service vehicles; (ii) Medical equipment; (iii) Heavy equipment; (iv) Integrated rice processing equipment; (v) Air to water facility; (vi) Mobile info-board, events and entertainment system; and (vii) Satellite internet constellation device and accessories.</t>
  </si>
  <si>
    <t>09-2024-05-137</t>
  </si>
  <si>
    <t>President Manuel A. Roxas, Zamboanga del Norte</t>
  </si>
  <si>
    <t>Expansion and improvement of the municipal port, including construction of one (1)-storey passenger terminal building in Barangay Nabilid.</t>
  </si>
  <si>
    <t>03-2024-05-138</t>
  </si>
  <si>
    <t>San Antonio, Zambales</t>
  </si>
  <si>
    <t>To finance the renovation and extension of the municipal buildings in Barangay Rizal, San Antonio, Zambales.</t>
  </si>
  <si>
    <t>07-2024-05-142</t>
  </si>
  <si>
    <t>Pilar, Bohol</t>
  </si>
  <si>
    <t>To finance the procurement of one (1) unit each of the following brand-new imported but locally sourced heavy equipment: (i) Dump truck; (ii) Wheel type backhoe; and (iii) Self-loader with boom truck.</t>
  </si>
  <si>
    <t>01-2024-05-143</t>
  </si>
  <si>
    <t>Sual, Pangasinan</t>
  </si>
  <si>
    <t>1. Construction of 4.82-kilometer road networks to the sanitary landfill, covering the following Barangays: (i) Seselangen; (ii) Paitan West; and (iii) Camagsingalan; 2. Site development and construction of Category II sanitary landfill in Barangay Camagsingalan; 3. Procurement of brand-new locally sourced heavy equipment: (a) One (1) unit each of the following: (i) Motor grader; (ii) Bulldozer; (iii) Wheel loader; (iv) Excavator; and (v) 6-wheeler drop side boom truck (2 tons); and (b) Two (2) units each of the following: (i) 10-wheeler dump truck; and (ii) 6-wheeler dump truck; and 4. Improvement of Municipal Park in Barangay Poblacion.</t>
  </si>
  <si>
    <t>01-2024-05-144</t>
  </si>
  <si>
    <t>San Carlos City, Pangasinan</t>
  </si>
  <si>
    <t>To finance the following infrastructure projects: (i) Rehabilitation/Concreting of roads; and (ii) Construction of drainage.</t>
  </si>
  <si>
    <t>15-2024-05-150</t>
  </si>
  <si>
    <t>Datu Paglas, Maguindanao del Sur</t>
  </si>
  <si>
    <t>1. Procurement of brand-new locally sourced heavy equipment and service vehicle: (a) One (1) unit each of the following: (i) Garbage compactor; (ii) Backhoe loader; (iii) Crawler dozer; (iv) 10-wheeler self-loading with 5T boom (20T); (v) Rescue van; and (b) Two (2) units 6-wheeler dump truck; 2. Procurement of brand-new locally sourced machinery and equipment for the new motor pool building: (a) One (1) unit/set each of the following: (i) Air compressor; (ii) Generator set; (iii) Welding machine; (iv) Tire changer; (v) Basic tools (screw driver, etc.); and (vi) 3 tons lifter; and (b) Two (2) units hydraulic (crocodile) jack (20 tons); and 3. Construction of one (1)-storey motor pool building in Barangay Poblacion.</t>
  </si>
  <si>
    <t>04-2024-05-157</t>
  </si>
  <si>
    <t>San Mateo, Rizal</t>
  </si>
  <si>
    <t>To finance the acquisition of 27,116-square meter lot in Barangay Banaba as site location for the new municipal building, other government offices, and extension of the Banaba Elementary School.</t>
  </si>
  <si>
    <t>JULY 2024</t>
  </si>
  <si>
    <t>12-2024-04-105</t>
  </si>
  <si>
    <t>Norala, South Cotobato</t>
  </si>
  <si>
    <t>1. Procurement of the following brand-new locally sourced heavy equipment: (i) One (1) unit bulldozer; (ii) Two (2) units 4x4 dump truck; (iii) One (1) unit 6x4  self-loading with crane; (iv) One (1) unit deluxe 29-seater bus; (v) One (1) unit 4x4 AT transmission pick-up; and (vi) Two (2) units 4x2 MT pick-up; and 2. Construction of the following one (1) -storey buildings in Barangay Poblacion: (i) Walkway with curved roofing at the public market; (ii) Finance building; and (iii) Councilor’s building.</t>
  </si>
  <si>
    <t>09-2024-04-112</t>
  </si>
  <si>
    <t>Gutalac, Zamboanga del Norte</t>
  </si>
  <si>
    <t>07/17/2024</t>
  </si>
  <si>
    <t>Construction of the following projects: (i) Reinforced concrete box culvert in Barangay Sibalic; (ii) Municipal gymnasium in Barangay Poblacion; (iii) Sangguniang Bayan two (2)-storey legislative building in Barangay Poblacion; (iv) Two (2) units, one (1)-storey public market building with 32 stalls in Barangay Salvador; and (v) Integrated bus terminal in Barangay Salvador.</t>
  </si>
  <si>
    <t>10-2024-04-114</t>
  </si>
  <si>
    <t>Munai, Lanao del Norte</t>
  </si>
  <si>
    <t>Procurement of the following one (1) unit each brand-new locally sourced heavy equipment: (i) Wheel type excavator; (ii) Bulldozer with ripper; (iii) 10-wheeler dump truck; and (iv) 4x4 wheeler dump truck.</t>
  </si>
  <si>
    <t>10-2024-04-115</t>
  </si>
  <si>
    <t>Kibawe, Bukidnon</t>
  </si>
  <si>
    <t>To finance the following projects: (i) Construction of one (1)-storey public market (Phase V) in Barangay West Kibawe; and (ii) Procurement of one (1) unit brand-new locally sourced wheel type compactor.</t>
  </si>
  <si>
    <t>12-2024-04-123</t>
  </si>
  <si>
    <t>Tupi, South Cotabato</t>
  </si>
  <si>
    <t>1. Procurement of the following brand-new locally sourced heavy equipment: (i) One (1) unit garbage compactor; and (ii) One (1) unit grader; and 2. Construction of two (2)-storey Mallengke Phase II in Barangay Poblacion.</t>
  </si>
  <si>
    <t>08-2024-04-131</t>
  </si>
  <si>
    <t>Sto. Nino, Samar</t>
  </si>
  <si>
    <t>1. To finance the following various projects: (i) Construction of three (3)-storey Multi-Purpose Building (Phase I); (ii) Reclamation of proposed Municipal Government Center site (Phase I); and (iii) Road opening from Barangay Lobe-Lobe to Barangay Corocawayan, Camandang Island. 2. Procurement of the following brand-new locally sourced heavy equipment: (i) One (1) unit Hydraulic Excavator; (ii) One (1) unit Hydraulic Excavator – crawler type; (iii) Two (2) units Dump Truck; and (iv) One (1) unit Walk Behind Roller.</t>
  </si>
  <si>
    <t>06-2024-04-133</t>
  </si>
  <si>
    <t>San Enrique, Iloilo</t>
  </si>
  <si>
    <t>Procurement of the following brand-new locally sourced heavy equipment: (i) One (1) unit loader; and (ii) Two (2) units 6-wheeler trucks.</t>
  </si>
  <si>
    <t>08-2024-05-135</t>
  </si>
  <si>
    <t>Pinabacdao, Samar</t>
  </si>
  <si>
    <t>To finance the construction, including the design and build, of waterworks system level III in Barangay Canlobo, Pinabacdao.</t>
  </si>
  <si>
    <t>03-2024-05-136</t>
  </si>
  <si>
    <t>Santa Maria, Bulacan</t>
  </si>
  <si>
    <t xml:space="preserve">To finance the construction of three (3)-storey New Santa Maria Public Market Building in Barangay Poblacion including the following: (i) 390 stalls (1st floor); (ii) 231 stalls (2nd floor); and (iii) Delivery/Parking 123 spaces (3rd floor). </t>
  </si>
  <si>
    <t>02-2024-05-139</t>
  </si>
  <si>
    <t>Rizal, Cagayan</t>
  </si>
  <si>
    <t>To finance the LGU-Equity for World Bank funded project under the DA-PRDP for the construction of 9.93-kilometer farm to market road from Barangays Nanauatan-Pasingan-Battut-Lattut, Rizal, Cagayan.</t>
  </si>
  <si>
    <t>03-2024-05-140</t>
  </si>
  <si>
    <t>Samal, Bataan</t>
  </si>
  <si>
    <t>1. Acquisition of the following lots in Barangay San Juan: (i) 26,066 square meter lot; and (ii) 3,252 square meter lot as location for additional housing projects; 2. Site development and construction of one hundred seventy (170) one (1)-storey housing units in Barangay Tabing Ilog, Samal, Bataan; and 3. Procurement of the following brand-new locally sourced heavy equipment and service vehicle: (i) One (1) unit crawler excavator (hydraulic) (0.23 cube meter); (ii) One (1) unit crawler excavator (hydraulic) (1.0 cube meter); (iii) Three (3) units mini dump truck; (iv) One (1) unit cargo truck (forward); and (v) One (1) unit electric service vehicle.</t>
  </si>
  <si>
    <t>07-2024-05-147</t>
  </si>
  <si>
    <t>San Francisco, Cebu</t>
  </si>
  <si>
    <t>To finance the procurement of the following brand-new imported but locally purchased heavy equipment: (i) Two (2) units 4x2 6-wheeler dump truck (3.0 cu.m); (ii) One (1) unit 4x2 6-wheeler boom truck (3.2T); (iii) One (1) unit hydraulic excavator with breaker; (iv) One (1) unit road roller double drum vibratory compactor; and (v) One (1) unit 4x2 6-wheeler garbage compactor truck (6 cu.m).</t>
  </si>
  <si>
    <t>05-2024-05-148</t>
  </si>
  <si>
    <t>Mercedes, Camarines Norte</t>
  </si>
  <si>
    <t>To finance the acquisition of the following lots intended as site for government center in Barangay San Roque, Mercedes, Camarines Norte: (i) 5,991 square meter lot; and (ii) 5,975 square meter lot.</t>
  </si>
  <si>
    <t>08-2024-05-149</t>
  </si>
  <si>
    <t>Talalora, Samar</t>
  </si>
  <si>
    <t>To finance the construction of two (2)-storey Municipal Building in Barangay Poblacion I, Talalora, Samar.</t>
  </si>
  <si>
    <t>04-2024-05-151</t>
  </si>
  <si>
    <t>Angono, Rizal</t>
  </si>
  <si>
    <t>1. System upgrade and advancement of the municipality’s public market system and geographic information system (GIS) for parcel and business mapping with integration to the current RPTA and BPLS applications; 2. Procurement and installation of sixty-four (64) units CCTV cameras; 3. Procurement of the following brand-new locally sourced vehicles and heavy equipment: (i) Two (2) units rescue vehicles (ii) Two (2) units mobile police patrol vehicles; and (iii) Two (2) units mini-dump trucks; 4. Rehabilitation/improvement of  municipal cemetery: (i) Acquisition of the following lots; (a) 3,187-square meter located in Barangay San Isidro; and (b) 965-sqaure meter located in Barangay Kalayaan; (ii) Construction of ally and niches; and 5. Rehabilitation/improvement of Angono Public Market: (i) Expansion of 2nd floor; and (ii) Upgrading of Phase III.</t>
  </si>
  <si>
    <t>16-2024-05-152</t>
  </si>
  <si>
    <t>Bislig City, Surigao del Sur</t>
  </si>
  <si>
    <t>To finance the completion of the following building: (i) Three (3)-storey City Hall Legislative Building in Barangay Poblacion; and (ii) Two (2)-storey 911 Building in National Highway, Barangay Poblacion.</t>
  </si>
  <si>
    <t>06-2024-05-153</t>
  </si>
  <si>
    <t>Bago City, Negros Occidental</t>
  </si>
  <si>
    <t>1. Construction of various infrastructure in the following Barangays: (A) Poblacion: (i) Three (3)-storey multi-purpose building; (ii) Bantayan Park-Pescadores Access Road; (iii) Parking area and other amenities in Bantayan Park with 6.10-meter service road and can accommodate 137 cars and PWD parking; and (iv) Wastewater Treatment Facility in Bantayan Park; and (B) Balingasag: (ii) Two (2)-storey Grandstand, MYT Sports Center, Phase 2, General Luna Street; 2. Concreting of Najaba-Mambajao-Tabucol Road with starting point at Sitio Najaba and end point at Sitio Tabucol, Barangay Bacong; 3. Procurement of one (1) unit each of the following brand-new locally sourced heavy equipment: (i) Vibratory roller; (ii) Wheel backhoe; and (iii) Light duty truck with 3-Ton telescopic loader crane.</t>
  </si>
  <si>
    <t>03-2024-05-154</t>
  </si>
  <si>
    <t>Victoria, Tarlac</t>
  </si>
  <si>
    <t>1. Improvement of newly acquired lot in Barangay Bulo, Victoria, Tarlac including the following: (i) Land development; and (ii) Perimeter fence. 2. Construction of two (2)-storey warehouse building in Barangay Baculong; 3. Land Development of (i) newly acquired lot in Barangay Bulo, Victoria, Tarlac; and (ii) Municipal Parks and Plaza in Victoria, Tarlac. 4. Counterpart fund for the procurement of the following brand-new locally sourced service vehicles and heavy equipment: (i) Twenty-Two (22) units Barangay patient transport vehicle (PTV); and (ii) Four (4) units mini dump garbage trucks.</t>
  </si>
  <si>
    <t>02-2024-05-155</t>
  </si>
  <si>
    <t>Quezon, Isabela</t>
  </si>
  <si>
    <t>1. Acquisition of following lots in Barangay Santos, Quezon with leveling and grading as land development: (i) 27,646 square meter for the establishment of the Municipal Cemetery; (ii) 20,000 square meter for the construction of Tertiary School Building; 2. PRDP share of the LGU for the rehabilitation and concreting of 10,473-kilometer Aurora-Dummon-Callangigan-Lepanto Road with one (1) 30-meter bridge; and 3. Continuation of construction of two (2)-storey New Quezon Public Market in Barangay Arellano, Quezon, Isabela.</t>
  </si>
  <si>
    <t>09-2024-05-158</t>
  </si>
  <si>
    <t>Province of Zamboanga del Norte</t>
  </si>
  <si>
    <t>1. Construction/Improvement/Road opening of various infrastructure projects in different locations; and 2. Procurement of brand-new locally sourced road safely structures and equipment (solar studs), solar lights and poles, heavy equipment, generator set, service vehicles, and medical equipment.</t>
  </si>
  <si>
    <t>16-2024-05-160</t>
  </si>
  <si>
    <t>Magallanes, Agusan del Norte</t>
  </si>
  <si>
    <t>1. Procurement of the following brand-new locally sourced heavy equipment: (i) Two (2) units 10-wheeler dump truck; and (ii) One (1) unit backhoe and 2. Construction of one-storey Cultural and Sports Center in Barangay Caloc-an, Magallanes, Agusan del Norte.</t>
  </si>
  <si>
    <t>15-2024-05-161</t>
  </si>
  <si>
    <t>Al-Barka, Basilan</t>
  </si>
  <si>
    <t>To finance the procurement of one (1) unit each of the following brand-new locally sourced heavy equipment: (i) Transit mixer 4x2 6-cube meter; (ii) Transit mixer 6x4 10-cube meter; and (iii) Wheel loader.</t>
  </si>
  <si>
    <t>01-2024-05-162</t>
  </si>
  <si>
    <t>Province of Pangasinan</t>
  </si>
  <si>
    <t>To finance various infrastructure projects in Barangay Poblacion, Provincial Capitol Complex, Lingayen, Pangasinan: (i) Construction of eleven (11)-storey government center/tower; and (ii) Redevelopment of capitol complex including the following: (a) Rehabilitation of road network; and (b) Construction of multi-purpose facility (Community Park Center and other facilities) Phase II.</t>
  </si>
  <si>
    <t>06-2024-05-164</t>
  </si>
  <si>
    <t>Libacao, Aklan</t>
  </si>
  <si>
    <t>To finance the following projects: (i) Supply, delivery and installation of Smart LGU Solutions; and (ii) Construction of Manika Bridge extension in Barangay Manika, Libacao, Aklan.</t>
  </si>
  <si>
    <t>05-2024-05-166</t>
  </si>
  <si>
    <t>Labo, Camarines Norte</t>
  </si>
  <si>
    <t>1. Site development of new Government Center (Labo Municipal Hall) including the network of service roads within the municipal complex; and 2. Construction of the following buildings: (i) Two (2)-storey Municipal Hall (main building); (ii) Two (2)-storey legislative; (iii) Two (2)-storey MDRRM; (iv) Two (2)-storey RHU; and (v) One (1)-storey powerhouse.</t>
  </si>
  <si>
    <t>06-2024-05-168</t>
  </si>
  <si>
    <t>Banga, Aklan</t>
  </si>
  <si>
    <t>To finance the construction and rehabilitation of two (2)-storey  Banga Public Market in Barangay Poblacion, Banga, Aklan.</t>
  </si>
  <si>
    <t>06-2024-05-169</t>
  </si>
  <si>
    <t>Hinoba-an, Negros Occidental</t>
  </si>
  <si>
    <t>1. Acquisition of 83,179 square meter lot in Barangay Pook for relocation and development of new municipal government center; 2. Construction of two (2)-storey each of the following: (i) Sanitary Landfill with amenities (Administrative Building) in Barangay Pook; and (ii) Tourism Center and Mini Hotel Occidental in Barangay I - Poblacion; 3. Procurement of brand-new locally sourced wave boat (full wake set and accessories) with two (2) unit custom trailers and night wave marine vision devices.</t>
  </si>
  <si>
    <t>13-2024-05-172</t>
  </si>
  <si>
    <t>San Juan City</t>
  </si>
  <si>
    <t>1. San Juan City Sports Center in San Juan Elementary School Compound, A. Luna Street in San Juan City; 2. San Juan City Government Center in Santolan Road (Little Baguio covered court basketball court, beside Women's Hub); 3. San Juan City Crematorium Center in Santolan Road, San Juan City Public Cemetery; 4. San Juan City Command Center; 5. Multi-Level Parking at G-1 in Barangay Greenhills; 6. Ortigas LED Signage Project; 7. LED Wall Backdrop; 8. Radio System; 9. Streetlight Lighting; 10. Vehicles for 21 Barangays, Government Center; PNP and BFP; 11. San Juan City Computerization; 12. Cats Eye for Bike Lanes; and 13. Free WIFI for all Public Areas.</t>
  </si>
  <si>
    <t>03-2024-05-176</t>
  </si>
  <si>
    <t>Province of Nueva Ecija</t>
  </si>
  <si>
    <t>To finance the construction of new road opening/improvement/upgrading of Cuyapo-Talugtug-Science City of Muñoz-San Jose City By-Pass (Segment I/Package I-IV)</t>
  </si>
  <si>
    <t>06-2024-05-181</t>
  </si>
  <si>
    <t>Maayon, Capiz</t>
  </si>
  <si>
    <t>1. Procurement of the following brand-new locally sourced heavy equipment: (i) One (1) unit crawler excavator; (ii) One (1) unit garbage compactor; (iii) One (1) unit road roller; and (iv) Two (2) units 6-wheeler dump truck (4x2 and 4x4); 2. Acquisition of 28,320-square meter lot in Barangay Poblacion Ilaya, Maayon, Capiz, including site development for a memorial park (public cemetery).</t>
  </si>
  <si>
    <t>15-2024-06-184</t>
  </si>
  <si>
    <t>Parang, Maguindanao del Norte</t>
  </si>
  <si>
    <t>1. Supply and installation of the following brand-new locally sourced: (i) Machinery and equipment; and (ii) Auxiliary system/IT infrastructure; and 2. Site development, interior works and signage on the ongoing construction of three (3)-storey Municipal Building in Barangay Poblacion I, Parang, Maguindanao del Norte.</t>
  </si>
  <si>
    <t>11-2024-06-188</t>
  </si>
  <si>
    <t>Baganga, Davao Oriental (Extension)</t>
  </si>
  <si>
    <t>To finance the procurement of the following brand-new locally sourced light and heavy equipment: (i) Eight (8) units 6-wheeler 4x4 dump truck; (ii) Two (2) units wheel loader; (iii) Two (2) units backhoe loader; (iv) Two (2) units motor grader; (v) Two (2) units road roller; (vi) One (1) unit self-loading truck; (vii) Two (2) units backhoe (crawler excavator); (viii) One (1) unit transmit mixer; (ix) Six (6) units 10-wheeler 6x4; (x) Two (2) units fire truck; and  (xi) One (1) unit generator set.</t>
  </si>
  <si>
    <t>10-2024-06-191</t>
  </si>
  <si>
    <t>Talakag, Bukidnon</t>
  </si>
  <si>
    <t>To finance the construction of Government Center in Barangay 1, Talakag, Bukidnon.</t>
  </si>
  <si>
    <t>05-2024-06-196</t>
  </si>
  <si>
    <t>Masbate City, Masbate</t>
  </si>
  <si>
    <t>1. Establishment of Material Recovery Facility Equipment (4 sets of segregation line composed of Loading Conveyor, Bag Opener, Trommel, Magnetic Conveyor, Line Conveyor and other equipment with Advance Waste Solution (AWS); 2. Procurement of the following brand-new locally sourced heavy equipment: (i) Eight (8) units 6-cube meter dump truck; (ii) Five (5) units 4-cube meter dump truck; (iii) Water truck: (a) 4-cube meter capacity; and (b) 15-cube meter capacity; 3. Procurement and Installation of brand-new locally sourced traffic lights for type one (1) intersection road (typical); 4. Acquisition of 5,641-square meter lot in Cagba, Barangay Tugbo and the development of Public Transportation Terminal; 5. Construction of one (1)-storey Material Recovery Facility Building (45m x 60m) in Barangay Usab; and 6. Development of New Sanitary Landfill Category 1 with leachate pond (2.84-hectare) in Barangay Usab.</t>
  </si>
  <si>
    <t>07-2024-06-198</t>
  </si>
  <si>
    <t>Alegria, Cebu</t>
  </si>
  <si>
    <t>1. Procurement of brand-new imported but locally sourced heavy equipment: (i) Two (2) units hydraulic excavator with dozer; (ii) One (1) unit 4x4 water truck (stainless) 4,000 liters; (iii) One (1) unit 4x2 water sprinkler (stainless) 12,000 liters; and (iv) One (1) unit 4x2 5-ton boom truck with manlift; 2. Acquisition of the following lots: (i) 19,124-square meter in Barangay Estaca; and (ii) 18,625-square meter in Barangay Poblacion, Alegria, Cebu as a relocation site for family in coastal Barangay affected by Typhoon Odette.</t>
  </si>
  <si>
    <t>15-2024-06-199</t>
  </si>
  <si>
    <t>Maluso, Basilan</t>
  </si>
  <si>
    <t>To finance the procurement of the following brand-new locally sourced heavy equipment: (A) One (1) unit each of the following: (i) Self-loading truck with 10-ton boom; (ii) Backhoe; and (iii) Payloader; and (B) Two (2) units each of the following: (i) Dump truck 8-cube meter; and (ii) Transit mixer.</t>
  </si>
  <si>
    <t>03-2024-06-202</t>
  </si>
  <si>
    <t>Peñaranda, Nueva Ecija</t>
  </si>
  <si>
    <t>To finance the concreting of slab for parking spaces and delivery area of New Peñaranda Public Market in Barangay Poblacion I, inclusive of: (i) Garbage room; (ii) Landscaping; and (iii) Procurement and Installation of signages and CCTV.</t>
  </si>
  <si>
    <t>07-2024-06-211</t>
  </si>
  <si>
    <t>Bindoy, Negros Oriental (Extension)</t>
  </si>
  <si>
    <t>To finance the construction of New Bindoy Waterworks System Level III in the following Barangays: (i) Bulod; (ii) Tagaytay; (iii) Domolog; (iv) Tinaogan; (v) Matobato; (vi) Tubod; (vii) Camudlas; (viii) Batangan; (ix) Nagcasunog; (x) Malaga; (xi) Cabugan; and (xii) Pangalaycayan.</t>
  </si>
  <si>
    <t>05-2024-07-220</t>
  </si>
  <si>
    <t>Iriga City, Camarines Sur - AMENDMENT</t>
  </si>
  <si>
    <t xml:space="preserve">1. Construction of ground floor (Phase 1) of the two (2)-storey Iriga City Hospital, including land development, at New Government Center in Barangay Sta. Cruz Sur; 2. Construction of two (2)-storey community college (Phase 1), including land development in Barangay San Pedro; 3. Acquisition of 10,380 square meter lot for the proposed Community College in Barangay San Pedro; 4. Acquisition of 15 hectares of lot and development of AgRe-Eco Tourism Park and Christ the King Project (Phase 1) thereat, including land development in Barangay San Nicolas; 5. Construction of Iriga City Central Business District (CBD) II (Phase 1) in Barangay San Roque; and 6. Construction of five (5)-storey mixed use commercial building, including land development in Barangay San Francisco.
</t>
  </si>
  <si>
    <t>17-2024-07-221</t>
  </si>
  <si>
    <t>Bataraza, Palawan - AMENDMENT</t>
  </si>
  <si>
    <t>To finance the construction of the following: (i) Municipal Seaport Phase II in Sitio Saipuddin, Barangay Marangas, Bataraza, Palawan; and (ii) Two (2)-storey Municipal Legislative Building in Asgali Street, Barangay Marangas.</t>
  </si>
  <si>
    <t>07-2024-07-225</t>
  </si>
  <si>
    <t>Pilar, Cebu</t>
  </si>
  <si>
    <t>To finance the procurement of the following brand-new locally sourced heavy equipment: (A) One (1) unit each of the following: (i) 10-wheeler self-loader with 3.2-ton boom knuckle type; (ii) Motor grader; (iii) Vibratory loader; and (iv) Bulldozer; and (B) Two (2) units 6-wheeler dump truck.</t>
  </si>
  <si>
    <t>06-2024-07-232</t>
  </si>
  <si>
    <t>Mambusao, Capiz- AMENDMENT</t>
  </si>
  <si>
    <t>AUGUST 2024</t>
  </si>
  <si>
    <t>09-2024-04-107</t>
  </si>
  <si>
    <t>Alicia, Zamboanga Sibugay</t>
  </si>
  <si>
    <t>Site development and construction of 13,666-square meter lot area intended for oil depot in Barangay Tandiong Muslim, Alicia.</t>
  </si>
  <si>
    <t>04-2024-04-121</t>
  </si>
  <si>
    <t>Magallanes, Cavite</t>
  </si>
  <si>
    <t>Acquisition of a 49,840-square meter lot in Barangay Urdaneta for the establishment of an agricultural hub.</t>
  </si>
  <si>
    <t>05-2024-05-165</t>
  </si>
  <si>
    <t>Placer, Masbate</t>
  </si>
  <si>
    <t>To finance the construction of two (2)-storey new Public Market Building in Barangay Poblacion, Placer, Masbate.</t>
  </si>
  <si>
    <t>06-2024-05-167</t>
  </si>
  <si>
    <t>Pilar, Capiz</t>
  </si>
  <si>
    <t>1. Construction of one (1)-storey public market in Barangay Rosario; 2. Acquisition of the following lots in Barangay San Esteban as site location for hospital, housing, public cemetery, and LGU demo farm projects: (i) 6,433-square meter; (ii) 9,814-square meter; and (iii) 34,992-square meter; 3. Acquisition of 38,308-square meter lot in Barangay Rosario as site location for slaughterhouse, evacuation center, and pool project of the LGU; and 4. Procurement of the following brand-new locally sourced heavy equipment: (i) Two (2) units 4x2 dump trucks; (ii) One (1) unit single drum compactor; and (iii) One (1) unit excavator.</t>
  </si>
  <si>
    <t>04-2024-05-171</t>
  </si>
  <si>
    <t>Rodriguez, Rizal</t>
  </si>
  <si>
    <t>1. Acquisition of 30,000-square meter lot in F. Rodriguez Street, Barangay San Jose including land development for the construction of the Municipal Hall Annex/Government Center; 2. Development and construction of public cemetery in F. Rodriguez Street, Barangay San Jose; and 3. Procurement of Geographic Information System (GIS) for the Assessor’s Office to enhance Real Property Tax (RPT) collection.</t>
  </si>
  <si>
    <t>12-2024-05-174</t>
  </si>
  <si>
    <t>Barangay</t>
  </si>
  <si>
    <t>Barangay Linan, Tupi, South Cotabato</t>
  </si>
  <si>
    <t>To finance the acquisition of 17,000-square meter lot in Sitio Saboy, Barangay Linan, Tupi, South Cotabato, as a site location for the construction of the Solar Water System Project.</t>
  </si>
  <si>
    <t>02-2024-05-177</t>
  </si>
  <si>
    <t>San Agustin, Isabela</t>
  </si>
  <si>
    <t>To finance the completion of the following: (i) Three (3)-storey Multi-Purpose Building in Barangay Masaya Centro; and (ii) Sanitary Landfill Category 1 in Barangay Santos, San Agustin, Isabela.</t>
  </si>
  <si>
    <t>10-2024-05-178</t>
  </si>
  <si>
    <t>Quezon, Bukidnon</t>
  </si>
  <si>
    <t>1. Procurement of one (1) unit each of the following brand-new locally sourced heavy equipment and vehicle: (i) Hydraulic excavator with bucket and claw crawler type; (ii) Vibratory compactor; and (iii) Utility vehicle (SUV); and 2. Construction of one (1)-storey market pavilion in Quezon Central Market, Barangay Libertad, Quezon, Bukidnon.</t>
  </si>
  <si>
    <t>03-2024-06-182</t>
  </si>
  <si>
    <t>Botolan, Zambales</t>
  </si>
  <si>
    <t xml:space="preserve">1. Construction of the following buildings in Barangay Batonlapoc: (i) Two (2)-storey commercial; (ii) Three (3)-storey administrative; and (iii) One (1)-storey motor pool; 2. Construction of various commercial buildings in NTRA, Barangay Taugtog: (i) Six (6) units one (1)-storey quadruplex type; (ii) Nine (9) units one (1) storey row unit type; (iii) Two (2) units one (1)-storey grocery type commercial stalls with five (5) stalls per unit; and (iv) Four (4) sets comfort rooms; and 3. Procurement of the following brand-new locally sourced motor vehicles: (i) Five (5) units utility pick-up truck; (ii) Two (2) units passenger van; (iii) Two (2) units utility van; and (iv) One (1) unit ambulance.	</t>
  </si>
  <si>
    <t>12-2024-06-183</t>
  </si>
  <si>
    <t>Kiamba, Sarangani</t>
  </si>
  <si>
    <t>1. Procurement of the following brand-new locally sourced heavy equipment: (i) One (1) unit crawler type hydraulic excavator with hydraulic breaker; (ii) Two (2) units wheel type hydraulic excavator; (iii) Five (5) units 6-wheeler dump truck 4x2 CBU; (iv) One (1) unit skid steer loader; and (v) One (1) unit backhoe loader; and 2. Procurement and installation of one (1) set elevator for new Municipal Hall.</t>
  </si>
  <si>
    <t>15-2024-06-185</t>
  </si>
  <si>
    <t>Sultan sa Barongis, Maguindanao del Sur</t>
  </si>
  <si>
    <t>To finance the procurement of brand-new locally sourced heavy equipment: (A) One (1) unit each of the following: (i) Hydraulic excavator; (ii) Wheel excavator (R140W-95) with breaker line and outrigger; (iii) 6-wheeler drop side truck; (iv) Self-loading 10-wheeler truck with 5-ton boom; and (v) Single drum rollers; and (B) Two (2) units 6-wheeler dump truck.</t>
  </si>
  <si>
    <t>10-2024-06-186</t>
  </si>
  <si>
    <t>Poona Piagapo, Lanao del Norte</t>
  </si>
  <si>
    <t>To finance the procurement of brand-new locally sourced heavy equipment: (A) One unit each of the following: (i) Backhoe; (ii) Motor grader; (iii) Road roller; and (iv) Wheel loader; and (B) Two units 10-wheeler dump truck.</t>
  </si>
  <si>
    <t>05-2024-06-189</t>
  </si>
  <si>
    <t>Goa, Camarines Sur</t>
  </si>
  <si>
    <t>1. Establishment of (i) Hog breeder farm; and (ii) Hog fattening farm; 2. Development of 9-hectare Tree Park Cemetery in Barangay Abucayan; 3. Acquisition of (i) 6-hectare lot in Barangay Tabgon as site location of Swine Breeder Farm Project; and (ii) 9-hectare lot in Barangay Abucayan as project site of the Tree Park Cemetery Project; and 4. Procurement of other fixed assets of the Tree Park Cemetery Project.</t>
  </si>
  <si>
    <t>09-2024-06-193</t>
  </si>
  <si>
    <t>Katipunan, Zamboanga del Norte</t>
  </si>
  <si>
    <t>To finance the construction of Katipunan Sports Complex in Barangay Dos, Katipunan, Zamboanga del Norte.</t>
  </si>
  <si>
    <t>05-2024-06-195</t>
  </si>
  <si>
    <t>Pandan, Cantanduanes</t>
  </si>
  <si>
    <t>1. Construction of potable water system (level 3) in the following: (A) Upland Barangays: (i) Tokio; (ii) Lourdes; (iii) Wagdas; (iv) Tabugoc; (v) San Roque; and (vi) Marambong; and (B) Lowland Barangays: (i) Napo; (ii) Libod; (iii) Del Norte; (iv) Del Sur; and (v) Portion of Barangay Oga; 2. Establishment of 1.4983-has sanitary landfill category 1 with access road right-of-way in Barangay Tokio, Pandan, Catanduanes; and 3. Procurement of one (1) unit each of the following locally sourced heavy equipment: (i) Dump truck 371Hp 19.32-cube meter EII: (ii) Garbage compactor truck 290Hp 10.5-cube meter EII; (iii) Excavator ZE210E; and (iv) Payloader 1-cube meter.</t>
  </si>
  <si>
    <t>05-2024-06-197</t>
  </si>
  <si>
    <t>Palanas, Masbate</t>
  </si>
  <si>
    <t>1. Concreting of 900-linear meter Maravilla-Bontod Barangay Road; and 2. Procurement of one (1) unit brand-new hydraulic wheeled excavator thru importation.</t>
  </si>
  <si>
    <t>05-2024-06-205</t>
  </si>
  <si>
    <t>Paracale, Camarines Norte</t>
  </si>
  <si>
    <t>1. Construction of various infrastructure projects; 2. Procurement and installation of brand-new imported machine and generator set; 3. Procurement of brand-new locally sourced heavy equipment; and 4. Conversion of Single Phase to Phase 3 Primary Line (Three (3) units transformer 100KVA), Sanitary Landfill in Barangay Tugos.</t>
  </si>
  <si>
    <t>10-2024-06-206</t>
  </si>
  <si>
    <t>Tubod, Lanao del Norte</t>
  </si>
  <si>
    <t>1. LGU Equity for the Philippine Rural Development Projects (PRDP) for concreting of 5,680-meter farm-to-market road from Purok 6 to Sitio 27 in Barangay Palao; 2. Construction of the following: (i) 137,20-square meter two (2)-storey motor pool building (Phase 2) at Demo Farm in Payungan, Palao; (ii) 1,780.29-square meter evacuation driveway and parking area in Barangay Poblacion; (iii) 96-meter above sea level covering 625-square meter sanitary landfill category 1 in Barangay Tubaran; 3. Improvement of one (1)-storey exterior evacuation center in Barangay Poblacion; and 4. Improvement of Tubod Business and Community Center (TBCC) in Barangay San Antonio including: (A) Construction of the following: (i) Nine (9) additional TBCC stall; (ii) Two (2)-hectare perimeter fence; (iii) 189-meter TBCC drainage canal; and (B) Repair and installation of TBCC canopy and ceiling.</t>
  </si>
  <si>
    <t>10-2024-06-207</t>
  </si>
  <si>
    <t>Gingoog City</t>
  </si>
  <si>
    <t>To finance the procurement of the following brand-new locally sourced: (i) Heavy equipment; (ii) Vehicles; and (iii) Medical equipment.</t>
  </si>
  <si>
    <t>10-2024-06-212</t>
  </si>
  <si>
    <t>Sumilao, Bukidnon</t>
  </si>
  <si>
    <t>To finance the procurement of the following brand-new locally sourced heavy equipment: (A) One (1) unit each: (i) Backhoe loader; and (ii) Attachment breaker; and (B) Two (2) units each: (i) Crawler excavator; and (ii) Dump truck.</t>
  </si>
  <si>
    <t>06-2024-06-215</t>
  </si>
  <si>
    <t>Iloilo City</t>
  </si>
  <si>
    <t>Construction of one (1)-storey slaughterhouse class AA in Barangay Tacas, Jaro, Iloilo City.</t>
  </si>
  <si>
    <t>04-2024-06-216</t>
  </si>
  <si>
    <t>Cabuyao City, Laguna</t>
  </si>
  <si>
    <t>1. Construction, establishment, and rehabilitation of various infrastructure projects in Barangay Banaybanay, Cabuyao City, Laguna; 2. Construction and rehabilitation of various roads, road fences, bridges, and flood control projects; and 3. Procurement and installation of LED streetlights in various barangays.</t>
  </si>
  <si>
    <t>11-2024-07-227</t>
  </si>
  <si>
    <t>Talaingod, Davao del Norte</t>
  </si>
  <si>
    <t>To finance the procurement of the following brand-new locally sourced heavy equipment and service vehicles:  (i) Three (3) units crawler SE 125; (ii) One (1) unit 6-wheeler 3000 L fire truck;  (iii) One (1) unit service vehicle (4x2 AT); and (iv) One (1) unit service vehicle (XL 4x4 MT).</t>
  </si>
  <si>
    <t>05-2024-07-233</t>
  </si>
  <si>
    <t>Balud, Masbate</t>
  </si>
  <si>
    <t>1. Acquisition of 20,000-square meter lot for the construction of one (1)-storey new public market (Phase 1) and public transportation terminal in Purok Everlasting, Barangay Poblacion; 2. Construction of one (1)-storey public market in Purok Everlasting, Barangay Poblacion; 3. Construction of Level III Mapili Water System in Barangay Mapili; and 4. Road opening/road diversion (1-kilometer) from Barangay Poblacion to Barangay Palani.</t>
  </si>
  <si>
    <t>05-2024-07-242</t>
  </si>
  <si>
    <t>Guinobatan, Albay</t>
  </si>
  <si>
    <t>1. Renovation of two (2)-storey Arandurugan Hall to become the Guinobatan Convention Complex in Barangay Poblacion; 2. Acquisition of 37,006-square meter lot area intended for municipal expansion in Barangay Mauraro; 3. Construction of various infrastructure projects; 4. LGU Counterpart for the Philippine Rural Development Program (PRDP); and 5. Procurement of brand-new imported heavy equipment, machineries for zero waste management facility, and medical equipment.</t>
  </si>
  <si>
    <t>09-2024-08-249</t>
  </si>
  <si>
    <t>Ipil, Zamboanga Sibugay</t>
  </si>
  <si>
    <t>1. Rehabilitation of Public Market in Barangay Don Andres; 2. Extension of one (1)-storey 10m x 12m MRF Building and upgrading of power supply in municipal ecopark, in Barangay Lumbia; 3. Procurement of brand-new locally sourced heavy equipment; 4. Procurement of one (1) unit brand-new advanced waste solution (AWS 50) with environmental pollution control device (EPCD), 1-3 cube meter/hr capacity; and 5. Procurement and installation of one hundred eighty-two (182) units solar panels, IMGC Roof in Barangay Taway.</t>
  </si>
  <si>
    <t>13-2024-08-259</t>
  </si>
  <si>
    <t>Navotas City</t>
  </si>
  <si>
    <t>1. Repair/rehabilitation/improvement of existing health centers, construction of additional health centers and other health facilities in Barangays San Jose, San Roque, Tangos South, Tanza 1 and 2, NBBS-Dagat-dagatan, NBBS-Proper, NBBN, and Sipac-Almacen all in Navotas; 2. Expropriation of land for institutional purposes in Barangay San Jose; 3. Repair/renovation of three (3)-storey and exterior renovation of four (4)-storey Navotas City Hall Annex 1, Barangay Sipac-Almacen; 4. Construction of two (2)-storey super health center Phase 2 with installation of 30KVA generator set in Barangay NBBS-Kaunlaran; 5. Procurement of hospital equipment for upgrading to Level 2 of the Navotas City Hospital in Barangay San Jose; and 6. Navotas City Digitization Program in Barangay Sipac-Almacen.</t>
  </si>
  <si>
    <t>SEPTEMBER 2024</t>
  </si>
  <si>
    <t>08-2024-04-127</t>
  </si>
  <si>
    <t>Matalom, Leyte</t>
  </si>
  <si>
    <t>To finance the construction of Matalom Water Supply Development Project Level II in the following Barangays: (i) Altavista; (ii) San Salvador; (iii) San Juan; (iv) Bagong Lipunan; (v) President Garcia; (vi) Elevado; (vii) Caridad Norte; (viii) Caridad Sur; (ix) Esperanza; (x) San Vicente; (xi) Calumpang; (xii) Cahagnaan; (xiii) Tag-os; and (xiv) Sta. Fe.</t>
  </si>
  <si>
    <t>11-2024-05-145</t>
  </si>
  <si>
    <t>Governor Generoso, Davao Oriental</t>
  </si>
  <si>
    <t>1. Acquisition of various lots including land development; 2. Construction/establishment/improvement/completion of various infrastructure projects; 3. Procurement of Computerization and Modernization Project and 4. Procurement of various brand-new locally sourced heavy equipment and service vehicle.</t>
  </si>
  <si>
    <t>16-2024-05-159</t>
  </si>
  <si>
    <t>Cagwait, Surigao del Sur</t>
  </si>
  <si>
    <t>Procurement of the following brand-new locally sourced heavy equipment: (i) Four (4) units 6-wheeler (12-cube meter) dump truck; (ii) One (1) unit 12-ft blade grader; and (iii) One (1) unit wheel type backhoe.</t>
  </si>
  <si>
    <t>06-2024-05-179</t>
  </si>
  <si>
    <t>La Castellana, Negros Occidental - AMENDMENT</t>
  </si>
  <si>
    <t>To finance the construction of the following priority projects: (i) Drainage system in Barangay Robles; (ii) Level III water system in Barangay Robles, Barangay Cabagnaan, and Barangay Cabacungan; (iii) Three-storey main building of Colegio de la Castellana in Barangay Robles; and (iv) La Castellana Elementary School Sports Complex in Barangay Robles.</t>
  </si>
  <si>
    <t>05-2024-06-194</t>
  </si>
  <si>
    <t>Magarao, Camarines Sur</t>
  </si>
  <si>
    <t>To finance the acquisition of 43,000-square meter lot for housing project in Barangay Carangcang, Magarao, Camarines Sur.</t>
  </si>
  <si>
    <t>14-2024-06-200</t>
  </si>
  <si>
    <t>Lagawe, Ifugao</t>
  </si>
  <si>
    <t>To finance LGU equity counterpart under the Department of Agriculture-Philippine Rural Development Project (DA-PRDP) for the concreting of a 14.548-kilometer farm-to-market road including a 20-meter bridge in Barangays Caba-Luta-Ponghal-Buyabuyan, Lagawe, Ifugao.</t>
  </si>
  <si>
    <t>06-2024-06-201</t>
  </si>
  <si>
    <t>Altavas, Aklan</t>
  </si>
  <si>
    <t>To finance the construction of two (2)-storey school building in Barangay Lupo, Altavas, Aklan.</t>
  </si>
  <si>
    <t>12-2024-06-204</t>
  </si>
  <si>
    <t>Surallah, South Cotabato</t>
  </si>
  <si>
    <t xml:space="preserve">1. Equity for Philippine Rural Development Project (PRDP) for concreting of 7.72-kilometer farm-to-market roads in Sitio Lanas–Datal Banate–Buyos–Siop, Barangay Upper Sepaka; 2. Supply and installation of power system (on grid) with battery storage of 775 kW, Solar Cell Panel roof mounted in Barangay Poblacion; 3. Improvement of one (1)-storey multi-purpose building (Municipal Gymnasium) in Barangay Poblacion; 4. Construction of two (2)-storey finance building in Barangay Poblacion; 5. Construction of Surallah Memorial Park II in Barangay Colongola; and 6. Procurement of the following brand-new locally sourced heavy equipment: (A) One (1) unit each: (i) Bulldozer; and (ii) Hydraulic excavator crawler type; and (B) Three (3) units 4x2 6-wheeler dump truck.
</t>
  </si>
  <si>
    <t>12-2024-06-208</t>
  </si>
  <si>
    <t>Banga, South Cotabato</t>
  </si>
  <si>
    <t>To finance the following for the completion of the Multiplex Building: (i) Installation of passenger elevator including the construction of elevator shaft; and (ii) One (1) lot of interior finishes.</t>
  </si>
  <si>
    <t>13-2024-06-213</t>
  </si>
  <si>
    <t>Taguig City</t>
  </si>
  <si>
    <t>1. Construction of fifteen (15)-storey Taguig City Hall (Phase 4) with roof deck in Cayetano Avenue, Barangay Ususan; 2. Construction of four (4)-storey Taguig General Hospital (Phase 11) with roof deck in Barangay Hagonoy; and 3. Procurement of brand-new locally sourced hospital equipment and furniture for Taguig General Hospital.</t>
  </si>
  <si>
    <t>02-2024-06-214</t>
  </si>
  <si>
    <t>San Manuel, Isabela</t>
  </si>
  <si>
    <t>To finance the construction of 2.6-hectare cemetery in Barangay Sta. Cruz, San Manuel, Isabela.</t>
  </si>
  <si>
    <t>11-2024-06-217</t>
  </si>
  <si>
    <t>Province of Davao Occidental</t>
  </si>
  <si>
    <t>1. Construction/improvement/repair/rehabilitation/completion of various infrastructure projects in different locations and 2. Procurement of the following brand-new imported by locally sourced heavy equipment: (A) One (1) unit each: (i) Crawler excavator with attachments; (ii) Long arm crawler excavator; (iii) 6-wheeler garbage truck (4x2); (iv) Fuel truck tanker (4x4); and (v) Excavator breaker; and (B) Two (2) units bulldozer (angled).</t>
  </si>
  <si>
    <t>03-2024-06-219</t>
  </si>
  <si>
    <t>Balagtas, Bulacan</t>
  </si>
  <si>
    <t>To finance the acquisition of 13,135-square meter lot in Barangay Dalig intended for cemetery expansion.</t>
  </si>
  <si>
    <t>01-2024-07-223</t>
  </si>
  <si>
    <t>Caoayan, Ilocos Sur</t>
  </si>
  <si>
    <t>1. Procurement of brand-new locally sourced one (1) unit compact excavator and 2. Construction of twenty (20) units two (2)-storey housing project in Barangay Villamar, Caoayan, Ilocos Sur.</t>
  </si>
  <si>
    <t>15-2024-07-226</t>
  </si>
  <si>
    <t>Datu Saudi Ampatuan, Maguindanao del Sur</t>
  </si>
  <si>
    <t>To finance the procurement of the following brand-new locally sourced heavy equipment and service vehicle: (i) One (1) unit long arm excavator; (ii) Two (2) units 10-wheeler dump truck; and (iii) One (1) unit rescue ambulance.</t>
  </si>
  <si>
    <t>01-2024-07-228</t>
  </si>
  <si>
    <t>Mapandan, Pangasinan</t>
  </si>
  <si>
    <t>To finance the procurement of brand-new locally sourced sixteen (16) units of rescue vehicles.</t>
  </si>
  <si>
    <t>06-2024-07-229</t>
  </si>
  <si>
    <t>Toboso, Negros Occidental</t>
  </si>
  <si>
    <t>1. Rehabilitation/Construction of two (2)-storey Toboso Public Market in Barangay Poblacion including replacement of roofing; 2. Retrofitting/Improvement of Old Toboso Town Hall in Barangay Poblacion; 3. Construction of various infrastructure projects; 4. Concreting of farm-to-market roads; and 5. Installation of Solar Power System of New Toboso Government Center in Barangay Poblacion.</t>
  </si>
  <si>
    <t>12-2024-07-230</t>
  </si>
  <si>
    <t>Pikit Cotabato</t>
  </si>
  <si>
    <t>To finance the site development and construction of public market buildings in Barangay Poblacion, Pikit, Cotabato.</t>
  </si>
  <si>
    <t>06-2024-07-231</t>
  </si>
  <si>
    <t>Escalante City, Negros Occidental</t>
  </si>
  <si>
    <t>To finance the concreting of 18,882-meter road for the different barangays in Escalante City.</t>
  </si>
  <si>
    <t>08-2024-07-239</t>
  </si>
  <si>
    <t>Giporlos, Eastern Samar</t>
  </si>
  <si>
    <t>1. Construction of Water System Level III in So. Kalonghuran, Barangay 7, Giporlos, Eastern Samar and 2. Procurement of the following brand-new locally sourced heavy equipment and service vehicle: (A) One (1) unit each: (i) Hydraulic excavator; (ii) Triangular hydraulic breaker; (iii) Wheel payloader; (iv) 10-cube meter dump truck; and (B) Two (2) units of utility van.</t>
  </si>
  <si>
    <t>08-2024-07-240</t>
  </si>
  <si>
    <t>Allen, Northern Samar</t>
  </si>
  <si>
    <t xml:space="preserve">1. Construction of Water System Level 3 covering all 20 Barangays of Allen, Northern Samar; 2. Construction of two (2)-storey public market extension in Barangay Kinabranan Zone 1; 3. Construction of 1,200-meter drainage system from Barangay Sabang 1 to Barangay Sabang 2; 4. Acquisition of 52,546-square meter lot with site development for use of University of Eastern Philippines Campus in Barangay Londres; 5. Expansion of Public Cemetery in Barangay Kinabranan 2; 6. Construction of 1,000-meter sidewalk at Rizal Street.
</t>
  </si>
  <si>
    <t>02-2024-07-244</t>
  </si>
  <si>
    <t>Solano, Nueva Vizcaya</t>
  </si>
  <si>
    <t>To finance the acquisition of the following lots in Barangay Roxas, Solano, Nueva Vizcaya: (i) 10,565-square meter for the expansion of municipal hall and (ii) 17,308-square meter for the expansion of municipal cemetery.</t>
  </si>
  <si>
    <t>07-2024-07-245</t>
  </si>
  <si>
    <t>1. Acquisition of 100,443-square meter lot in Barangay Mayabon and construction of category 1 sanitary landfill thereat; and 2. Concreting of road projects in the following Barangays: (i) Within Sitio Mana-ol, Barangay Lutoban (from sta. 1+232 to sta. 1+567), length=335.0-ln.m. and width=4.0-m.; (ii) Within Sitio Pulang-Yuta, Barangay Mayabon (from sta. 1+723 to sta. 2+043). length=320-ln.m. and width=5.0-m.; (iii) From Sitio Alibu-od, Barangay Malongcay Diot leading to Sitio Calampasan, Barangay Nasig-id. length=250-ln.m. and width=5.0-m.; (iv) From Sitio Bagaba to Sitio Jomao-as area of Barangay Malongcay Diot. length=320-ln.m. and width=5.0-m.; and (v) Within Sitio Latason, Barangay Mayabon (from sta. 0+962.5 to sta. 1+412.5). length=450-ln.m.; width=4.0-m.</t>
  </si>
  <si>
    <t>02-2024-07-246</t>
  </si>
  <si>
    <t>Alicia, Isabela</t>
  </si>
  <si>
    <t>To finance the continuation and completion (Phase II) of two (2)-storey New Public Market Building in Barangay Antonino, Alicia, Isabela including the following: (i) Concreting of the second-floor slab; (ii) Structural steel and architectural finishing works including installation of electrical and fire protection system.</t>
  </si>
  <si>
    <t>15-2024-08-247</t>
  </si>
  <si>
    <t>Lumbaca-Unayan, Lanao del Sur</t>
  </si>
  <si>
    <t>To finance the procurement of One (1) unit each of brand-new locally sourced heavy equipment: (i) backhoe; and (ii) 6-wheeler dump truck.</t>
  </si>
  <si>
    <t>15-2024-08-254</t>
  </si>
  <si>
    <t>Tugaya, Lanao del Sur</t>
  </si>
  <si>
    <t>To finance the procurement of one (1) unit each of the following brand-new locally sourced heavy equipment: (i) Wheel type excavator; (ii) 10-wheeler dump truck; and (iii) 6-wheeler transit mixer.</t>
  </si>
  <si>
    <t xml:space="preserve">06-2024-08-256 </t>
  </si>
  <si>
    <t>Hinigaran, Negros Occidental - AMENDMENT</t>
  </si>
  <si>
    <t>1. Supply and installation of (i) Fire sprinkler system, automatic fire detection and alarm system; (ii) Twelve (12) units brand-new 8hp split type air conditioning units; and (iii) Two (2) units brand new elevator units for the public market in Barangay Poblacion IV; 2. Procurement of the following brand-new heavy equipment: (i) One (1) unit barge mounted dredger with cutter and suction; (ii) One (1) unit backhoe; (iii) Two (2) units dump truck; (iv) Two (2) units mini dump truck; (v) One (1) unit self-loading truck; and (vi) One (1) unit amphibious excavator; 3. Procurement of the following brand-new generator set: (i) One (1) unit 600 kVA; and (ii) One (1) unit 400 kVA; and 4. Construction and design of  Phase 1 sanitary landfill in Barangay Baga-as and Barangay Camalobalo.</t>
  </si>
  <si>
    <t>17-2024-07-260</t>
  </si>
  <si>
    <t>Gloria, Oriental Mindoro - AMENDMENT</t>
  </si>
  <si>
    <t xml:space="preserve">1. Procurement of the following brand-new locally sourced heavy equipment and service  vehicles: (i) One (1) unit 10-wheeler self-loading truck with boom; (ii) One (1) unit Type I BLS land ambulance with complete equipment and accessories; and (iii) One (1) unit coaster vehicle with 25-seating capacity; 2. Road concreting: (i)   306.0 linear meters from Sitio Centro to Sitio Pagkakaisa, Barangay M. Adriatico; (ii) 396.0 linear meters from Sitio Sampalukan to Sitio Malaya, Barangay Maragooc; and (iii) 175.5 linear meters in Sitio Magpantay, Barangay G. Antonino; 3. Improvement of power supply system from single phase to three-phase, from Barangay Maligaya to Barangay A. Bonifacio; 4. Construction of one (1)-storey barangay market in Barangay Agsalin; and 5. Construction of Senior Citizens’ Hall in the following Barangays: (i) Banus; (ii) Lucio Laurel; (iii) Manguyang; (iv) Agos; and (v) Malubay.
</t>
  </si>
  <si>
    <t>01-2024-08-262</t>
  </si>
  <si>
    <t>Alaminos City, Pangasinan</t>
  </si>
  <si>
    <t>To finance the acquisition of 25,792.93-square meter lot in Barangay Tanaytay and construction of two (2)-storey Alaminos City College (ACC) thereat.</t>
  </si>
  <si>
    <t>06-2024-08-264</t>
  </si>
  <si>
    <t>Pototan, Iloilo</t>
  </si>
  <si>
    <t>To finance the acquisition of the following lot nos.: (i) 1; (ii) 2; (iii) 5; (iv) 7581-B; (v) 6-A-1 (subdivided into 6-A-1 B, C, and D); (vi) 6-A-4; (vii) 6-A-5; (viii) 6-A-6; (ix) 6-A-7; (x) 6-A-9; and (xi) 6-A-10, all in Barangay Batuan, Pototan, Iloilo, as a new site for the development of government offices/center.</t>
  </si>
  <si>
    <t>14-2024-08-265</t>
  </si>
  <si>
    <t>Tayum, Abra</t>
  </si>
  <si>
    <t>Procurement and installation of Three Hundred Sixteen (316) units solar-powered streetlights to be installed in eleven (11) Barangays of the Municipality of Tayum, Abra: (i) Twenty-Two (22) units in Bagalay; (ii) Thirty-Three (33) units in Basbasa; (iii) Forty-Two (42) units in Budac; (iv) Twenty (20) units in Bumagcat; (v) Twenty-Two (22) units in Cabaroan; (vi) Ten (10) units in Deet; (vii) Thirty-Five (35) units in Gaddani; (viii) Twenty-Two (22) units in Patucannay; (ix) Twenty-Five (25) units in Pias; (x) Forty (40) units in Poblacion; and (xi) Forty-Five (45) units in Velasco.</t>
  </si>
  <si>
    <t>04-2024-08-266</t>
  </si>
  <si>
    <t>Tuy, Batangas</t>
  </si>
  <si>
    <t>To finance the acquisition of lots in the following Barangays: (i) 20,000-sqaure meter lot for the government center in Barangay Mataywanac; (ii) 10,000-square meter lot for the grand terminal in Barangay Luntal; and (iii) 8,082-square meter lot for municipal cemetery in Barangay Mataywanac.</t>
  </si>
  <si>
    <t>07-2024-08-270</t>
  </si>
  <si>
    <t>Toledo City, Cebu</t>
  </si>
  <si>
    <t>1. Acquisition of 2.7994-hectare lot and properties affected by the sports complex project in Barangay Sangi; 2. Road opening/concreting of (bridge/street lighting) with 3.40-kilometer length 8.00-meter width from Barangay Camanchilles to Barangay Pangamihan Road; and 3. Various infrastructure projects in different barangays.</t>
  </si>
  <si>
    <t>09-2024-08-273</t>
  </si>
  <si>
    <t>Dapitan City, Zamboanga del Norte</t>
  </si>
  <si>
    <t>To finance the construction of two (2)-storey building for the City agri-fishery development and post-harvest facilities in Barangay Polo, Dapitan City, Zamboanga del Norte.</t>
  </si>
  <si>
    <t>11-2024-08-279</t>
  </si>
  <si>
    <t>Monkayo, Davao de Oro</t>
  </si>
  <si>
    <t>1. Acquisition of the following lots: (i) 6.2992-hectare lot in Purok 2B, Daang Maharlika Highway, Poblacion as site location for the bus terminal complex; and (ii) 13-hectare lot in Barangay Haguimitan as site location for sanitary landfill/waste to energy facility; 2. Establishment of one (1)-storey bus terminal complex and commercial spaces; 3. Rehabilitation of Monkayo Water System Level III in Barangay Poblacion and neighboring barangays; and 4. Procurement of three (3) units brand-new locally sourced garbage compactor.</t>
  </si>
  <si>
    <t>05-2024-08-283</t>
  </si>
  <si>
    <t>San Fernando, Masbate</t>
  </si>
  <si>
    <t>To finance the construction of two (2)-storey Public Market in Barangay Baybay Dagat (Poblacion), San Fernando, Masbate.</t>
  </si>
  <si>
    <t>04-2024-08-290</t>
  </si>
  <si>
    <t>Mauban, Quezon</t>
  </si>
  <si>
    <t>1. Procurement of the following brand-new locally sourced heavy equipment and service vehicle: (A) One (1) unit each: (i) Grader (HG 130); and (ii) Animal control vehicle; and (B) Two (2) units each: (i) Wheel type backhoe (H940c); and (ii) Mini dump truck (4-cube meter); and 2. Various infrastructure projects of the Municipality.</t>
  </si>
  <si>
    <t>16-2024-09-292</t>
  </si>
  <si>
    <t>Butuan City</t>
  </si>
  <si>
    <t>To finance the development and construction of Butuan Logistical Seaport (Phase 1) in Barangay Lumbocan, Butuan City.</t>
  </si>
  <si>
    <t>07-2024-09-303</t>
  </si>
  <si>
    <t>Alegria, Cebu - AMENDMENT</t>
  </si>
  <si>
    <t>1. Procurement of brand-new imported but locally sourced heavy equipment: (i) Two (2) units hydraulic excavator with dozer; (ii) One (1) unit 4x4 water truck (stainless) 4,000 liters; (iii) One (1) unit 4x2 water sprinkler (stainless) 12,000 liters; and (iv) One (1) unit 4x2 5-ton boom truck with manlift and 2. Acquisition of the following lots: (i) 19,124-square meter; and (ii) 18,625-square meter, all in Upper Sitio Estaca, Barangay Poblacion, Alegria, Cebu as a relocation site for family in coastal Barangay affected by Typhoon Odette.</t>
  </si>
  <si>
    <t>08-2024-09-305</t>
  </si>
  <si>
    <t>Province of Eastern Samar</t>
  </si>
  <si>
    <t>1. Construction and upgrading of four (4)-storey Eastern Samar Provincial Hospital (Phase 1) including the roofdeck in Borongan City, Eastern Samar; 2. Construction of various farm-to-market roads in the Province of Eastern Samar; 3. Procurement of various brand-new imported heavy equipment.</t>
  </si>
  <si>
    <t>OCTOBER 2024</t>
  </si>
  <si>
    <t>06-2024-06-190</t>
  </si>
  <si>
    <t>Madalag, Aklan</t>
  </si>
  <si>
    <t>To finance the improvement/rehabilitation of the municipal parks and plaza (Phase III) basketball court area in Barangay Poblacion, Madalag, Aklan.</t>
  </si>
  <si>
    <t>15-2024-06-203</t>
  </si>
  <si>
    <t>Sultan Kudarat, Maguindanao Del Norte</t>
  </si>
  <si>
    <t>To finance construction of the following Barangay Roads: (i) 2.5-kilometer Sitio Talegeba Road from Barangay Dulamangcob to Barangay Crossing Simuay; (ii) 3.0-kilometer Sitio Dela Torre, Barangay Ladia to Sitio Lulisan Road, Barangay Pinaring; (iii) 1.5-kilometer Sitio Tuka Manipis Damaniog, Barangay Damaniog to Sitio Tulatula Alamada Road,  Barangay Alamada; (iv) 2.5-kilometer Pigcalagan-Tulatula Road from Barangay Pigcalagan to Barangay Alamada; (v) 1.2-kilometer Pigcalagan-Langanen Road from Barangay Pigcalagan to Barangay Matengen; and (vi) 0.8-kilometer Pigcalagan-Matengen Road from Barangay Pigcalagan to Barangay Matengen.</t>
  </si>
  <si>
    <t>03-2024-06-209</t>
  </si>
  <si>
    <t>Science City of Munoz, Nueva Ecija</t>
  </si>
  <si>
    <t>1. Acquisition of the following lots: (i) 174,288-square meter lot in Barangay Franza as site location for the construction of new city hall building; and (ii) 100,000-square meter lot in Barangay Rizal as site location for agro-industrial zone and 2. Construction of two (2)-storey new city hall building in Barangay Franza.</t>
  </si>
  <si>
    <t>13-2024-06-210</t>
  </si>
  <si>
    <t>Valenzuela City</t>
  </si>
  <si>
    <t>1. Various infrastructure projects - government buildings and facilities; 2. Acquisition/expropriation of 6,201-square meter lot in Barangay Malinta and Lawang Bato for various government facilities; and 3. Procurement of medical equipment, ICT equipment and software, furniture and fixture, laboratory tools, technical and scientific equipment and other various equipment.</t>
  </si>
  <si>
    <t>01-2024-07-224</t>
  </si>
  <si>
    <t>Bantay, Ilocos Sur</t>
  </si>
  <si>
    <t>1. To finance the procurement of brand-new locally sourced machineries: (i) Waste processing system; and (ii) Waste treatment technology; and 2. Construction of the following in Barangay Tay-ac: (i) Solid Waste Management Facility; (ii) Material Recovery Facility;(iii) Elevated water tank with fence at the MRF; and (iv) Supply and installation of Three (3)-Phase Power System.</t>
  </si>
  <si>
    <t>05-2024-07-235</t>
  </si>
  <si>
    <t>Nabua, Camarines Sur</t>
  </si>
  <si>
    <t>To finance the construction of integrated transport terminal with two (2)-storey commercial stalls in Barangay Santiago Old, Nabua, Camarines Sur.</t>
  </si>
  <si>
    <t>16-2024-07-236</t>
  </si>
  <si>
    <t>Marihatag, Surigao Del Sur</t>
  </si>
  <si>
    <t>To finance the equity to the Philippine Rural Development Program (PRDP) for the concreting of 5.713-kilometer local access road from Bayan to San Isidro, Marihatag, Surigao del Sur.</t>
  </si>
  <si>
    <t>02-2024-07-237</t>
  </si>
  <si>
    <t>Angadanan, Isabela</t>
  </si>
  <si>
    <t>1. Construction of a multipurpose stadium in Barangay Centro 3, Angadanan, Isabela, including sports facilities, 4,000 seating capacity courts, multi-purpose rooms, comfort rooms, warehouse, pocket garden, parking space, and stage; and 2. 10% equity under the DA-PRDP program for the construction of a 13.64-kilometer farm-to-market road in Barangays Pissay, Macalauat, Bunnay, La Suerte, Buenavista, and Victory, Angadanan, Isabela.</t>
  </si>
  <si>
    <t>02-2024-07-238</t>
  </si>
  <si>
    <t>Abulug, Cagayan</t>
  </si>
  <si>
    <t>To finance the acquisition of four (4) parcel adjacent 10,928-square meter lot in Barangay Libertad, Abulug, Cagayan for future development or expansion purposes and establishment of highly commercial hub for the municipality.</t>
  </si>
  <si>
    <t>12-2024-07-241</t>
  </si>
  <si>
    <t>Kabacan, Cotabato</t>
  </si>
  <si>
    <t>To finance the procurement of the following brand-new locally-sourced heavy equipment and transport vehicle: (A) One (1) unit each: (i) Long-arm crawler excavator; (ii) 10-wheeler 6x4 dump truck; (iii) 4x2 manlift truck; (iv) 6-wheeler 4x2 garbage truck; (v) 10-wheeler 6x4 self-loading truck with crane; (vi) 6-wheeler 4x2 water truck; (vii) Sewage suction truck; (viii) Wheel loader; (ix) Bulldozer; (x) Passenger bus; and (B) Two (2) units 4x4 dump truck.</t>
  </si>
  <si>
    <t>02-2024-07-243</t>
  </si>
  <si>
    <t>Buguey, Cagayan</t>
  </si>
  <si>
    <t>1. Establishment of Sanitary Landfill Category I in Barangay Tabbac; 2. Construction of one (1)-storey each of the following: (i) Motor Pool and (ii) Dormitory type Building, in Barangay Centro; 3. Improvement of the following: (i) One (1)-storey El Presidente Beach Resort; and (ii) Two (2)-storey commercial center, in Barangay Centro; and 4. Acquisition of brand-new heavy equipment via importation: (A) One (1) unit each: (i) Backhoe; (ii) Compactor; and (iii) Payloader; and (B) Two (2) units dump truck (6-square meter).</t>
  </si>
  <si>
    <t>11-2024-08-248</t>
  </si>
  <si>
    <t>Mawab, Davao de Oro</t>
  </si>
  <si>
    <t>To finance the procurement of the following brand-new locally sourced heavy equipment: (A) One (1) unit each: (i) 4x4 6-wheeler dump truck; (ii) 10-wheeler self-loading truck; (iii) Crawler excavator; (iv) Motor grader; (v) Wheel loader; and (vi) Manlifter; and (B) Two (2) units 6-wheeler garbage compactor.</t>
  </si>
  <si>
    <t>07-2024-08-251</t>
  </si>
  <si>
    <t>Tubigon, Bohol</t>
  </si>
  <si>
    <t>1. Completion of the two (2)-storey Integrated Bus Terminal and 2. Construction of a two (2)-storey Commercial Center in Barangay Potohan.</t>
  </si>
  <si>
    <t>09-2024-08-252</t>
  </si>
  <si>
    <t>Tungawan, Zamboanga Sibugay</t>
  </si>
  <si>
    <t>1. Construction of new two (2)-story emergency operation center (MDRRMO Office) at Commercial Complex in Barangay Masao, Tungawan, Zamboanga Sibugay and 2. Procurement of Integrated Information Technology System and equipment for emergency operation center.</t>
  </si>
  <si>
    <t>04-2024-08-255</t>
  </si>
  <si>
    <t>Morong, Rizal</t>
  </si>
  <si>
    <t>To finance the following projects: (i) Acquisition of 1,002-square meter lot and 10,816-square meter lot; (ii) Construction of one (1)-storey 11,818-square meter Morong Sports Center; (iii) Rehabilitation and construction of public market; and (iv) Construction of 2,500-square meter slaughterhouse class A; all in Tomas Claudio St., Barangay San Pedro.</t>
  </si>
  <si>
    <t>16-2024-08-258</t>
  </si>
  <si>
    <t>Buenavista, Agusan Del Norte</t>
  </si>
  <si>
    <t>1. Installation of 262 units Municipal Solar Powered Street Lights along national highway, Barangay Abilan to Barangay Agong-ong; 2. Land development and construction of slope protection structure of new government center in Barangay Manapa with procurement of electrical component/transformer; 3. Procurement of integrated waste technology solution using thermolysis and bio-methanation with septage and sewerage waste management (Zero CO2 and CH4 emission) in Dalao-an Rizal; 4. Rehabilitation/improvement of two (2)-storey Buenavista public market phase III in Barangay 3; 5. Construction of two (2)-storey integrated bus terminal, along national highway, Barangay Alubihid; and 6. Construction of building for Integrated waste technology solution in Dalao-an Rizal.</t>
  </si>
  <si>
    <t>14-2024-08-261</t>
  </si>
  <si>
    <t>Conner, Apayao</t>
  </si>
  <si>
    <t>1. Procurement of the following: (i) Customized mobile clinic and accessories; and (ii) Brand-new locally sourced service vehicle; 2. Procurement and installation of Three (3) units transformers with three (3) phase transmission lines in Barangay Caglayan; and 3. Procurement and installation of five hundred five (505) units solar powered streetlights in eight (8) barangays; and 4. Construction/Improvement /Upgrading/Concreting of various infrastructure projects in different barangays .</t>
  </si>
  <si>
    <t>01-2024-08-263</t>
  </si>
  <si>
    <t>Bauang, La Union</t>
  </si>
  <si>
    <t>To finance the construction of three (3)-storey mixed-use building in Barangay Central West, Bauang, La Union.</t>
  </si>
  <si>
    <t>07-2024-08-268</t>
  </si>
  <si>
    <t>Danao, Bohol</t>
  </si>
  <si>
    <t>To finance the construction of two (2)-storey DTC Science &amp; Speech Laboratory Building in Barangay Poblacion, Danao, Bohol.</t>
  </si>
  <si>
    <t>08-2024-08-271</t>
  </si>
  <si>
    <t>Sto. Niño, Samar - AMENDMENT</t>
  </si>
  <si>
    <t xml:space="preserve">1. To finance the following various projects: (i) Construction of three (3)-storey Multi-Purpose Building (Phase I); (ii) Reclamation of proposed Municipal Government Center site (Phase I); and (iii) Road opening from Barangay Lobe-Lobe to Barangay. Corocawayan, Camandang Island and 2. Procurement of the following brand-new locally sourced heavy equipment: (i) One (1) unit Hydraulic Excavator; (ii) One (1) unit Hydraulic Excavator - crawler type; (iii) Two (2) units Dump Truck; and (iv) One (1) unit Walk Behind Roller. </t>
  </si>
  <si>
    <t>09-2024-08-274</t>
  </si>
  <si>
    <t>Manukan, Zamboanga del Norte - AMENDMENT</t>
  </si>
  <si>
    <t>1. Construction of 12,820-linear meter waterworks system (Level III) covering the following barangays: (i) Palaranan; (ii) San Antonio; (iii) Villaramos; (iv) Don Jose Aguirre; (v) Linay; (vi) East Poblacion; (vii) Poblacion; (viii) Punta Blanca; and (ix) Disakan; 2. Expansion and rehabilitation of one (1)-storey municipal cultural and sports center at municipal compound in Barangay Poblacion, Manukan, Zamboanga del Norte; and 3. Procurement of brand-new locally sourced of two (2) units bus.</t>
  </si>
  <si>
    <t>10-2024-08-276</t>
  </si>
  <si>
    <t>Malaybalay City, Bukidnon</t>
  </si>
  <si>
    <t>1. Improvement and extension of two (2)-storey city engineering office motorpool and carpentry area in Barangay Casisang; 2. Construction of the following projects: (i) Three (3)-storey city hall annex building; (ii) One (1)-storey city general services office warehouse with waste storage building; and (iii) Three (3)-storey tourism and investment promotion center building, all in Barangay Casisang; and 3. Construction of seven (7) units 2-classroom school buildings in various barangays; Concreting of roads and construction of concrete roads with line canal in various barangays.</t>
  </si>
  <si>
    <t>03-2024-08-277</t>
  </si>
  <si>
    <t>Dinalungan, Aurora</t>
  </si>
  <si>
    <t>To finance the procurement of two (2) units brand-new locally manufactured service vehicles.</t>
  </si>
  <si>
    <t>07-2024-08-278</t>
  </si>
  <si>
    <t>Bantayan, Cebu</t>
  </si>
  <si>
    <t>1. Expansion of the distribution of Level II desalinated water supply from Barangay Luyongbaybay to Barangay Lipayran, Doong and Botigues; 2. Construction of Level II desalinated water supply in Barangay Hilotongan; and 3. Improvement of Level III water supply system in the following Barangays: (i) Sillon, (ii) Baigad; (iii) Mojon; (iv) Oboob; (v) Sungko; (vi) Sulangan; (vii) Ticad; (viii) Kangkaibe; (ix) Tamiao; (x) Atop-atop; (xi) Kampingganon; (xii) Kabangbang; (xiii) Putian; (xiv) Baod; (xv) Patao; (xvi) Kabac; (xvii) Suba; (xviii) Binaobao; (xix) Bantigue; and (xx) Guiwanon.</t>
  </si>
  <si>
    <t>03-2024-08-286</t>
  </si>
  <si>
    <t>Province of Aurora</t>
  </si>
  <si>
    <t>To finance the following infrastructure projects: (i) Construction of Calabgan-Estevez Bridge in Casiguran, Aurora; and (ii) Reblocking of road along the Casiguran-Dilasag Provincial Road.</t>
  </si>
  <si>
    <t>02-2024-08-287</t>
  </si>
  <si>
    <t>Barangay San Gabriel, Tuguegarao City, Cagayan</t>
  </si>
  <si>
    <t>To finance the acquisition of 859-square meter lot adjacent to the Barangay Hall in Barangay San Gabriel, Tuguegarao City, Cagayan for the establishment of business/training center and urban agriculture production center.</t>
  </si>
  <si>
    <t>03-2024-08-288</t>
  </si>
  <si>
    <t>Balanga City, Bataan</t>
  </si>
  <si>
    <t>1. Procurement and installation of solar power and fire protection systems, and solar streetlights in various barangays; 2. Various infrastructure projects; and 3. Rehabilitation of four (4)-storey PAGCOR school building at Bataan National High School in Barangay Bagong Silang including the following scope of works: (i) Repair/plastering of columns (Ground Floor to 4th Floor) masonry walls, and floor beams with concrete epoxy; (ii) Application of waterproofing to concrete gutter and parapet; and (iii) Additional embankment &amp; concreting of slab on fill.</t>
  </si>
  <si>
    <t>06-2024-09-293</t>
  </si>
  <si>
    <t>Buenavista, Guimaras</t>
  </si>
  <si>
    <t>To finance the procurement of one (1) unit each of the following brand-new locally sourced heavy equipment: (i) Wheeled backhoe loader; (ii) Motor grader; and (iii) Road roller single drum vibratory compactor.</t>
  </si>
  <si>
    <t>08-2024-09-294</t>
  </si>
  <si>
    <t>Malitbog, Southern Leyte</t>
  </si>
  <si>
    <t>To finance the procurement of one (1) unit brand-new locally sourced thermal decomposition machine with generator set and 75KVA transformer.</t>
  </si>
  <si>
    <t>08-2024-09-295</t>
  </si>
  <si>
    <t>Tomas Oppus, Southern Leyte</t>
  </si>
  <si>
    <t>To partially finance the acquisition of 44,754.07-sqaure meter lot in Barangay Tinago, Tomas Oppus, Southern Leyte, and the construction of municipal memorial park thereat.</t>
  </si>
  <si>
    <t>15-2024-09-297</t>
  </si>
  <si>
    <t>Marogong, Lanao del Sur</t>
  </si>
  <si>
    <t>To finance the procurement of the following brand-new locally sourced heavy equipment: (i) One (1) unit excavator; (ii) One (1) unit 10-wheeler self-loader truck; and (iii) Two (2) units 10-wheeler dump truck.</t>
  </si>
  <si>
    <t>15-2024-09-298</t>
  </si>
  <si>
    <t>Tubaran, Lanao Del Sur</t>
  </si>
  <si>
    <t>To finance the procurement of one (1) unit each of the following brand-new locally sourced heavy equipment: (i) Crawler type excavator; (ii) Transit mixer; (iii) 10-wheeler dump truck; and (iv) Tractor.</t>
  </si>
  <si>
    <t>04-2024-09-301</t>
  </si>
  <si>
    <t>San Pablo City, Laguna</t>
  </si>
  <si>
    <t>To finance the infrastructure projects in various barangays: A. Completion of Multi-Purpose Building in Barangay San Jose; B. Repair/Rehabilitation of Various Government Buildings, Facilities and Other Structures; C. Additional works for the existing three (3)-storey Extension of SPCGH Building in Barangay San Jose.</t>
  </si>
  <si>
    <t>03-2024-09-320</t>
  </si>
  <si>
    <t>Province of Tarlac</t>
  </si>
  <si>
    <t>1. Construction of water treatment facilities in various provincial government facilities; 2. Implementation of solar energy projects including installation of solar panels in various provincial government facilities.</t>
  </si>
  <si>
    <t>14-2024-09-323</t>
  </si>
  <si>
    <t xml:space="preserve">CAR </t>
  </si>
  <si>
    <t>Province of Kalinga</t>
  </si>
  <si>
    <t>A. Construction/Upgrading/Improvement of: 1. Hospital buildings in various   municipalities; 2. Provincial commercial complex; 3. Waterworks system; 4. Provincial roads; and 5. Provincial hospital emergency section; and B. Procurement and installation of brand-new locally-sourced: (i) One (1) unit  fire pump with tank; and (ii) One (1) unit  mechanical elevator.</t>
  </si>
  <si>
    <t>06-2024-09-327</t>
  </si>
  <si>
    <t>Victorias City, Negros Occidental</t>
  </si>
  <si>
    <t>1. Construction of the following: (i) Six (6)-storey Victorias City New Center and improvement of its grounds in Barangay XIII; (ii) 3,672.65-square meter road and 4,233.33-linear meter drainage for the SIDLAK Victorias Global City in Barangay XIII; and (iii) Two (2)-storey motorpool in Hda. Ofelia, Barangay XIV;  2. Improvement of the Victorias City Coliseum in Barangay XIII; 3. Acquisition of 6-7-hectare lot in Barangays XIII, XIV and Bacolod Negros Economic Highway (BANOCEH) to be used for Land Banking purposes; and 4. Procurement of fifty (50) units brand-new locally sourced service vehicles and canters.</t>
  </si>
  <si>
    <t>02-2024-09-328</t>
  </si>
  <si>
    <t>1. Upgrading/improvement/construction of various infrastructure projects; 2. Procurement of brand-new imported heavy equipment; 3. Procurement of brand-new locally sourced heavy equipment; 4. Green lighting of Provincial Capitol Buildings/ Green Energy Conversion of Provincial Capitol Compound; and  5. Procurement of brand-new locally sourced medical equipment/nutrition and dietary equipment/ICT equipment/office equipment/data center</t>
  </si>
  <si>
    <t>12-2024-10-359</t>
  </si>
  <si>
    <t>Banga, South Cotabato - AMENDMENT</t>
  </si>
  <si>
    <t>To finance the completion of the following multiplex building: A). Acquisition of passenger elevator including the construction of elevator shaft and installation, and commissioning of the unit; and B). Interior finishes of the three (3)-storey multiplex building including the following: (i) Floor upgrade, carpet tile, paneling of the session hall, and interior finish on various offices and conference rooms; (ii) Floor to ceiling wall-mounted modular partition with installation; and (iii) 4 seaters’ and 6 seaters’ workstation cubicle with desk and built-in cabinets.</t>
  </si>
  <si>
    <t>NOVEMBER 2024</t>
  </si>
  <si>
    <t>07-2024-08-250</t>
  </si>
  <si>
    <t>Danao City, Cebu</t>
  </si>
  <si>
    <t>To finance the construction of two (2)-storey new public market in Barangay Poblacion, Danao City, Cebu</t>
  </si>
  <si>
    <t>04-2024-08-267</t>
  </si>
  <si>
    <t>Majayjay, Laguna</t>
  </si>
  <si>
    <t>1. Site development and construction of sanitary landfill category 1 in Barangay Banilad; 2. Acquisition of 6,444-m2 lot for the construction of cemetery in Barangay Sta. Catalina; 3. Feasibility study on various developmental projects; 4. Wifi local area network project for thirty (30) barangay halls and thirteen (13) public schools; and               5. Procurement of brand-new locally sourced machineries and equipment for sanitary landfill</t>
  </si>
  <si>
    <t>10-2024-08-269</t>
  </si>
  <si>
    <t>Talisayan, Misamis Oriental</t>
  </si>
  <si>
    <t>1. Procurement of one (1) unit each of the following brand-new locally sourced heavy equipment: (i) 6-wheeler telescopic boom lift truck; and (ii) Wheel-type backhoe/loader  (4-wheel drive) 2. Construction of one (1)-storey integrated transport terminal in Barangay San Jose, Talisayan, Misamis Oriental</t>
  </si>
  <si>
    <t>12-2024-08-275</t>
  </si>
  <si>
    <t>Kalamansig, Sultan Kudarat</t>
  </si>
  <si>
    <t>1. Completion of the public cemetery (Phase 2) including the following: (i) Land preparation; (ii) structure excavation; (iii) Embankment; (iv) Concrete works and masonry works; (v) Roofing; (vi) painting works and other finishing works in Sitio Kabuling, Barangay Limulan, Kalamansig, Sultan Kudarat; 2. Construction and rehabilitation of two (2)-storey one (1) unit building and one (1)-storey five (5) units building for public market in Barangay Pag-asa; 3. Expansion and concreting of fish port in Barangay Pag-asa, Kalamansig Sultan Kudarat including embankment, riprap, gravelling, concreting and pile diving; and 4. Completion of three (3)-storey municipal compound (multi-purpose building) 5. Installation of four hundred seventy (470) units 705W solar panels on grid system with a genset and ATS in various locations; and 6. Construction of one (1)-storey slaughterhouse Class A in Barangay Cadiz</t>
  </si>
  <si>
    <t>05-2024-08-280</t>
  </si>
  <si>
    <t>Bulan, Sorsogon</t>
  </si>
  <si>
    <t>To finance the construction of one (1)-storey houses and site development for socialized housing project in Sitio Layuan, Barangay JP Laurel, Bulan, Sorsogon</t>
  </si>
  <si>
    <t>09-2024-08-281</t>
  </si>
  <si>
    <t>Installation of electric/power supply (construction of Phase 3 Power Distribution Line) and procurement of the office furniture and fixtures form part of the newly constructed municipal building in Barangay Barbara, Imelda, Zamboanga Sibugay</t>
  </si>
  <si>
    <t>11-2024-08-284</t>
  </si>
  <si>
    <t>Matanao, Davao del Sur</t>
  </si>
  <si>
    <t>1. Acquisition of various lots for public use and purposes; 2. Tourism Development Program (including site development: concreting of an access road to the tourism site and construction of tourism facilities in Barangay Asbang, Matanao); 3. Procurement of brand-new locally sourced heavy equipment; and 4. Digitalization of Sangguniang Bayan records and transactions project</t>
  </si>
  <si>
    <t>08-2024-08-285</t>
  </si>
  <si>
    <t>Limasawa, Southern Leyte</t>
  </si>
  <si>
    <t>To finance the procurement of one (1) unit brand-new locally sourced thermal decomposition machine</t>
  </si>
  <si>
    <t>04-2024-08-289</t>
  </si>
  <si>
    <t>Cardona, Rizal</t>
  </si>
  <si>
    <t>1.	Improvement of super health center in Barangay Dalig; 2.	Improvement of tourism destination: Cardona Rock Garden in Barangay Looc; 3. Various infrastructure projects in Barangay San Roque (i) Construction of storage facilities; (ii) Improvement of Cardona Public Market; and (iii) Riprapping and embankment of Hunter’s Road;                    4. Digitalization of LGU Systems of the Municipality of Cardona, Rizal; and 5. Supply and installation of solar power generation system at the municipal building in Barangay Real</t>
  </si>
  <si>
    <t>10-2024-08-291</t>
  </si>
  <si>
    <t>Manolo Fortich, Bukidnon</t>
  </si>
  <si>
    <t>1. Construction of Manolo Fortich septage treatment plant at sanitary landfill in Barangay Alae (50% LGU counterpart to DPWH); and 2. Development of a new cemetery (Phase 2) in Pol-oton, Tankulan, Manolo Fortich</t>
  </si>
  <si>
    <t>01-2024-09-299</t>
  </si>
  <si>
    <t>Tagudin, Ilocos Sur</t>
  </si>
  <si>
    <t>Construction of the following projects: (i) Water system 2 (Level 1) in Barangays Bucao East, Baracabac,                 Ag-aguman, Cabulanglangan, Gabur, Lubnac, Ranget, and Tampugo; and (ii) Water system 3 (Level 1) in Barangay Ranget, Tagudin, Ilocos Sur</t>
  </si>
  <si>
    <t>01-2024-09-300</t>
  </si>
  <si>
    <t>Bayambang, Pangasinan</t>
  </si>
  <si>
    <t xml:space="preserve">1. Equity to the Philippine Rural Development Project (PRDP) for the (i) Road opening and concreting of 6.10-kilometer San Gabriel II to Pantol farm-to-market road; and (ii) Construction of two (2)-storey Bayambang Onion Cold Storage Facility in Barangay Amancosiling Sur; 2. Construction of Bayambang Central Terminal Phase II in Barangay Zone VI; and  3. Establishment of Septage Management Program (Wastewater Treatment Facility) in Barangay Telbang </t>
  </si>
  <si>
    <t>07-2024-09-302</t>
  </si>
  <si>
    <t>Poro, Cebu</t>
  </si>
  <si>
    <t xml:space="preserve">To finance the procurement of the following brand-new imported but locally sourced heavy equipment: (A). One (1) unit each: (i) Wheel loader/payloader with 5,000-kilogram payload capacity and 1.8-m3 bucket capacity; and (ii) Motor grader with 130 hp; and (B). Two (2) units each: (i) 6-wheeler water tanker with 4,000 liters tank capacity; and (ii) 10-wheeler dump truck with 20 tons payload capacity </t>
  </si>
  <si>
    <t>12-2024-09-304</t>
  </si>
  <si>
    <t>Maasim, Sarangani</t>
  </si>
  <si>
    <t>To finance the procurement of the following brand-new locally sourced heavy equipment and vehicle: (A). One (1) unit each: (i) Backhoe (wheel type); (ii) Grader; (iii) Bulldozer; (iv) Road roller; (v) Fuel tanker; (vi) Mixer;              (vii) Bus; (viii) Man lifter; and (B). Three (3) units dump truck</t>
  </si>
  <si>
    <t>08-2024-09-306</t>
  </si>
  <si>
    <t>Sogod, Southern Leyte</t>
  </si>
  <si>
    <t>To finance the farm-to-market road projects (Local Access Road Rehabilitation and Surfacing): (A) Reinforce Concrete Box Culvert (RCBC): (i) 550-linear meter one (1) unit RCBC at the junction of Sitio Mabolo to Cabadbaran Proper; and (ii) 1,200-meter with three (3) units RCBC from the junction of Sta. Maria and Libas to Barangay Sta. Maria Proper; and (B) Road shoulder at both sides: (i) 2,400-meter from the junction of Sitio Baycasili to Barangay Hindangan; and (ii) 4,000-meter from Barangay Libas to Barangay Kauswagan</t>
  </si>
  <si>
    <t>10-2024-09-307</t>
  </si>
  <si>
    <t>Sugbongcogon, Misamis Oriental</t>
  </si>
  <si>
    <t>To finance the procurement of one (1) unit each of the following brand-new heavy equipment via: (A). Direct importation: (i) 10-wheeler dump truck; and (ii) Motor grader; and (B). Local source: (i) Garbage compactor;                 (ii) Drum roller; and (iii) Wheel excavator</t>
  </si>
  <si>
    <t>08-2024-09-308</t>
  </si>
  <si>
    <t>Province of Leyte</t>
  </si>
  <si>
    <t>To finance the development and construction of the Leyte International Port in Barangay Bacong, Batbatngon, Leyte</t>
  </si>
  <si>
    <t>14-2024-09-309</t>
  </si>
  <si>
    <t>Flora, Apayao</t>
  </si>
  <si>
    <t>To finance the upgrading of Municipal Water Supply System Level III to service four (4) barangays namely: Poblacion East, Poblacion West, Tamalunog, and Bagutong, including the following scope of work:                                1. Procurement and installation of (i) Centrifugal pump; (ii) Solar power; (iii) Well pipes; (iv) Fittings;                                  (v) Transmission line; and (vi) Pipelines; and  2. Construction of (i) Water supply system tank; (ii) Steel sheet pipe; (iii) Infiltration gallery; (iv) Water meter pedestal; (v) Extension of FWSS pump house; and (vi) Transformer (15 KVA)</t>
  </si>
  <si>
    <t>03-2024-09-310</t>
  </si>
  <si>
    <t>Quezon, Nueva Ecija</t>
  </si>
  <si>
    <t>To finance the procurement of one (1) unit each of the following brand-new locally sourced service vehicle: (i) Twenty-nine (29) seater mini bus; and (ii) Fifteen (15) seater mini bus</t>
  </si>
  <si>
    <t>06-2024-09-311</t>
  </si>
  <si>
    <t>Sara, Iloilo</t>
  </si>
  <si>
    <t xml:space="preserve">To finance the construction of two (2)-storey new public market in Barangay Posadas, Sara, Iloilo </t>
  </si>
  <si>
    <t>10-2024-09-312</t>
  </si>
  <si>
    <t>Opol, Misamis Oriental</t>
  </si>
  <si>
    <t>1. Establishment and development of sanitary landfill facility category no. 2 in Sitio Santo Niño, Barangay Bagocboc, Opol, Misamis Oriental; 2. Acquisition of 20,000-m² lot in Barangay Patag as site location for the development of cemetery 3.	Procurement of the following brand-new imported heavy equipment: (A) One (1) unit each: (i) Garbage compactor; (ii) 10-wheeler dump truck; (iii) Excavator: and (B). Two (2) units 6-wheeler dump truck</t>
  </si>
  <si>
    <t>07-2024-09-313</t>
  </si>
  <si>
    <t>Santa Fe, Cebu</t>
  </si>
  <si>
    <t>To finance the installation of one (1) unit  advanced waste solution (Japan Technology) with environmental pollution control device, including accessories: (i) Multiwaste shredder with built-in-squeezer; (ii) STC water treatment system (setting method); (iii) Plastic shredder; (iv) Plastic extruder; (v) Rotary composter; (vi) Glass Pulverizer; (vii) Hollow block machine; (viii) Mortar mixer; (ix) Manual sorting conveyor; and (x) 50KVA, 3 phase transformer</t>
  </si>
  <si>
    <t>01-2024-09-314</t>
  </si>
  <si>
    <t>Binalonan, Pangasinan</t>
  </si>
  <si>
    <t>To finance the construction of a seven (7)-storey university building (Phase I) in the University of Eastern Pangasinan, Canarvacanan, Binalonan, Pangasinan</t>
  </si>
  <si>
    <t>06-2024-09-315</t>
  </si>
  <si>
    <t>Ilog, Negros Occidental</t>
  </si>
  <si>
    <t>1.	Improvement/renovation of the following:  (i) Main evacuation center and Ilog covered court in Mabini Street, Barangay 1; and (ii) Two (2) storey Ilog Municipal Hall in Washington Street, Barangay 1: 2.	Procurement of one (1) unit each of the following brand-new locally sourced heavy equipment: (i) Amphibious excavator with suction cutter; (ii) 10-wheeler self-loading truck with boom crane; and (iii) 6-wheeler mobile kitchen truck</t>
  </si>
  <si>
    <t>02-2024-09-316</t>
  </si>
  <si>
    <t>Ambaguio, Nueva Vizcaya</t>
  </si>
  <si>
    <t xml:space="preserve">1. Procurement of the following brand-new locally sourced heavy equipment and service vehicles: (A) Two (2) units each: (i) Crawler type excavator with dozer blade and breaker; (ii) 4-cylinder L-type van manual transmission; and (B) One (1) unit 4x4 pick-up manual transmission; and 2. Equity requirement for DA-PRDP for the rehabilitation of 3.388-kilometer farm-to-market road in Barangay Poblacion and Barangay Labang,  Ambaguio, Nueva Vizcaya </t>
  </si>
  <si>
    <t>17-2024-09-317</t>
  </si>
  <si>
    <t>Roxas, Oriental Mindoro</t>
  </si>
  <si>
    <t xml:space="preserve">1.	Construction of the following: (i) Roxas Commercial Complex in Barangay Bagumbayan; (ii) Access Road leading to Roxas By-Pass Road from Commercial Complex in Barangay Bagumbayan; and (iii) One (1)-storey motor pool building in Barangay San Mariano;
2.	Rehabilitation of Dr. Jesus M. Punzalan Memorial Gymnasium in Barangay Bagumbayan;
3.	Procurement of brand-new locally sourced heavy equipment and service vehicle: A. One (1) unit each:                         (i) 6-wheeler dump truck; (ii) Excavator: and (iii) Twenty-nine (29) seater coaster service; and B. Two (2) units                   4-wheeler mini dump trucks; and
4.	Installation of solar streetlights (construction of six hundred fifty-three (653) solar lights with lamp posts) for the following Barangays: (i) Libertad; (ii) Libtong; (iii) Little Tanauan; (iv) San Aquilino; (v) San Isidro; (vi) San Miguel; (vii) Uyao; and (viii) Victoria	
</t>
  </si>
  <si>
    <t>07-2024-09-319</t>
  </si>
  <si>
    <t>Bayawan City, Negros Occidental</t>
  </si>
  <si>
    <t>To finance the design and build scheme for the construction of two (2)-storey Bayawan City New Public Market Complex in Barangay Poblacion, Bavawan City, Negros Oriental</t>
  </si>
  <si>
    <t>12-2024-09-321</t>
  </si>
  <si>
    <t>Polomolok, South Cotabato</t>
  </si>
  <si>
    <t>1.	Various Infrastructure Projects: (i) Installation of four (4) units traffic light system in Crossing Pioneer, Crossing Cannery, Crossing Agan, and Crossing Dole, Polomolok, South Cotabato (ii) Construction of one (1)-storey public terminal with comfort rooms in Pioneer Avenue, Barangay Poblacion including three (3) units cantilever type canopy structure with ticket booths, waiting lounge chairs and comfort room facility;  and (iii) improvement of municipal gymnasium in Barangay Poblacion, including the following: (a) Upgrade of audio visual equipment; (b) Procurement of mobile stage with audio visual equipment; and canopy shed for outdoor events; 2. Improvement of children’s playground in Barangay  Poblacion, Polomolok, South Cotabato</t>
  </si>
  <si>
    <t>10-2024-09-324</t>
  </si>
  <si>
    <t>Baroy, Lanao del Norte</t>
  </si>
  <si>
    <t>To finance the procurement of one (1) unit each of the following brand-new locally sourced heavy equipment: (i) 10-wheeler dump truck; (ii) 6-wheeler dump truck; (iii) Vibratory compactor, 11 tons; (iv) Wheel loader, 3-m3; (v) Crawler excavator; and (vi) Motor grader, 10-ft.</t>
  </si>
  <si>
    <t>04-2024-09-326</t>
  </si>
  <si>
    <t>To finance the upgrading, rehabilitation, construction and improvement of the LGU’s level III water supply system for the optimization of its operation in servicing all the sixteen (16) barangays namely: (Poblacion I, Poblacion II, Poblacion III, Poblacion IV, Poblacion V, Kabulusan, Ramirez, San Agustin, Urdaneta, Bendita I, Bendita II, Caluangan, Baliwag, Medina, Pacheco, and Tua), Magallanes, Cavite</t>
  </si>
  <si>
    <t>14-2024-09-329</t>
  </si>
  <si>
    <t>Alfonso Lista, Ifugao</t>
  </si>
  <si>
    <t>1.	Procurement of the following brand-new locally sourced: A.	Heavy equipment: (i) Four (4) units dump truck with two (2) unit air conditioning and safety belts; and (ii) One (1) unit backhoe excavator; B.	One (1) unit service vehicle; and C.	Real time kinematics with one (1) unit each of the following complete accessories: (i) Tripod;                (ii) Tribrach; (iii) Fiber pole; (iv) Power bank; and (v) BI-POD 2.	LGUs equity under the Department of Agriculture-Philippine Rural Development Program (DA-PRDP) Scale-up subproject on the concreting of 10.6-kilometer road with bridge component from Sitio Mapapi, Barangay Ngileb to Sitio Malaupa, Little Tadian to Barangay Caragasan, Alfonso Lista, Ifugao</t>
  </si>
  <si>
    <t>15-2024-10-330</t>
  </si>
  <si>
    <t>Malabang, Lanao del Sur</t>
  </si>
  <si>
    <t>Procurement of the following brand-new locally sourced heavy equipment: (A) One (1) unit each: (i) Wheel type excavator; and (ii) Long arm crawler excavator; and (B) Three (3) units 10-wheeler dump truck</t>
  </si>
  <si>
    <t>08-2024-10-333</t>
  </si>
  <si>
    <t>Leyte, Leyte</t>
  </si>
  <si>
    <t xml:space="preserve">1.	Concreting of Ugbon to So. Lumboy Barangay Road in Barangay Ugbon; 2.	Construction of school concrete pavement in Barangay Salog; 3.	Construction/rehabilitation of one (1)-storey public market in Barangay Poblacion; 4.	Construction of two (2)-storey commercial building (Phase I) in Barangay Poblacion; and 5.	Improvement of water system level III: (i) Design and build of the water treatment facility; and (ii) Construction of 300-m3 concrete reservoir in Barangay Poblacion
</t>
  </si>
  <si>
    <t>06-2024-10-334</t>
  </si>
  <si>
    <t>Anilao, Iloilo</t>
  </si>
  <si>
    <t xml:space="preserve">1. Procurement of the following brand-new locally sourced heavy equipment: (A). One (1) unit each: (i) Motor grader; (ii) Wheel loader; and (iii) Backhoe/excavator/crawler type; and (B). Two (2) units dump truck;                             2. Construction of Municipal Centennial Park in Barangay Poblacion; and 3. Construction of farm-to-market road (Barangay Cag-an-Mostro-Manganese Roads) </t>
  </si>
  <si>
    <t>03-2024-10-335</t>
  </si>
  <si>
    <t>Norzagaray, Bulacan</t>
  </si>
  <si>
    <t>Establishment and construction of new sanitary landfill category 2, including the following: (i) Cell area;                                 (ii) Leachate treatment pond; and (iii) Gravel road in Sitio Coral, Barangay Matictic, Norzagaray, Bulacan.</t>
  </si>
  <si>
    <t>03-2024-10-336</t>
  </si>
  <si>
    <t>Palauig, Zambales</t>
  </si>
  <si>
    <t>1. Construction of the following projects: (i) One (1)-storey 6 classrooms building in Barangay   Sta. Martha, Pangolingan; and (ii) One (1)-storey multi-purpose building (Barangay Hall) in Barangay Salaza; 2. Concreting of the following Barangay roads: (i) 0.580-kilometer in Purok 1B, Barangay Sto. Niño; (ii) 1.700-kilometer bagatan road in Barangay Liozon; and (iii) 0.200-kilometer in Sitio Dapla, Barangay Salaza; 3.	Construction of bleacher with roofing in municipal covered court, Barangay West Poblacion; and 4. Construction/improvement/rehabilitation of sanitary landfill category 1 with material recovery facility (phase 1)</t>
  </si>
  <si>
    <t>01-2024-10-338</t>
  </si>
  <si>
    <t>Magsingal, Ilocos Sur</t>
  </si>
  <si>
    <t>Acquisition of 45,452-m2 lot for infrastructure projects in Barangay Barbarit, Magsingal, Ilocos Sur</t>
  </si>
  <si>
    <t>12-2024-10-339</t>
  </si>
  <si>
    <t>Lebak, Sultan Kudarat</t>
  </si>
  <si>
    <t>Procurement of the following brand-new locally sourced heavy equipment: (A) One (1) unit each: (i) Backhoe              1-m3; and (ii) Vibratory soil compactor, 10-ton to 11-ton; and (B) Two (2) units dump truck</t>
  </si>
  <si>
    <t>06-2024-10-342</t>
  </si>
  <si>
    <t>Tigbauan, Iloilo</t>
  </si>
  <si>
    <t xml:space="preserve">Procurement of the following brand-new locally sourced heavy equipment: (A). One (1) unit each: (i) Crawler type excavator (backhoe); (ii) Self-loading truck with boom; (iii) Vibro roller; (iv) Water truck; (v) Motor grader; and (B). Two (2) units dump truck </t>
  </si>
  <si>
    <t>15-2024-10-343</t>
  </si>
  <si>
    <t>Poona Bayabao, Lanao del Sur</t>
  </si>
  <si>
    <t>Procurement of the following brand-new locally sourced heavy equipment and service vehicle: (A) One (1) unit each: (i) Pay loader; (ii) Road roller; (iii) Motor grader; and (iv) Boom truck; (B) Two (2) units transit mixer; (C) Three (3) units each: (i) 10-wheeler dump truck; (ii) 6-wheeler dump truck; and (D) Four (4) units multi-purpose van 2 cab</t>
  </si>
  <si>
    <t>06-2024-10-346</t>
  </si>
  <si>
    <t>Moises Padilla, Negros Occidental</t>
  </si>
  <si>
    <t>Procurement of the following brand-new locally-sourced heavy equipment: (i) One (1) unit backhoe; and (ii) Two (2) units dump truck</t>
  </si>
  <si>
    <t>05-2024-10-351</t>
  </si>
  <si>
    <t>Milagros, Masbate</t>
  </si>
  <si>
    <t>1. Procurement of the following brand-new locally sourced heavy equipment and service vehicle: (A) One (1) unit each: (i) Garbage compactor; (ii) Manlifter; (iii) Water truck; (iv) Wheel excavator; and (v) Minibus; and (B) Three (3) units dump truck; 2. Construction of two (2)-storey public market in Barangay Poblacion West; and                                 4. Establishment of sanitary landfill category 1 in Barangay Tawad</t>
  </si>
  <si>
    <t>06-2024-10-353</t>
  </si>
  <si>
    <t>Construction of the following public market (Phase 2): (i) Jaro in El 98 Street, Jaro, Iloilo City; (ii) Arevalo in Bonifacio Street, Villa, Arevalo, Iloilo City; and (iii) Lapaz in Huervana Street, Lapaz, Iloilo City</t>
  </si>
  <si>
    <t>01-2024-10-354</t>
  </si>
  <si>
    <t>Anda, Pangasinan</t>
  </si>
  <si>
    <t>To finance various development projects in Barangay Mal-ong, Anda, Pangasinan as detailed in the attached Annex A, which forms an integral part hereof</t>
  </si>
  <si>
    <t>05-2024-10-358</t>
  </si>
  <si>
    <t>Virac, Catanduanes</t>
  </si>
  <si>
    <t>1.	To finance various infrastructure projects, lot acquisition, and counterpart fund for PRDP granted projects, as detailed in the attached Annex A, which forms an integral part hereof.  2.	Installation of 210 sets of locally purchased solar power systems at Virac Public Market, Regional Evacuation Center, RHU I, and Municipal Buildings</t>
  </si>
  <si>
    <t>15-2024-10-364</t>
  </si>
  <si>
    <t>Bayang, Lanao del Sur</t>
  </si>
  <si>
    <t>Procurement of the following brand-new locally sourced heavy equipment: (i) Two (2) units 10-wheeler dump truck; and (ii) One (1) unit 6-wheeler dump truck</t>
  </si>
  <si>
    <t>16-2024-10-367</t>
  </si>
  <si>
    <t>San Isidro, Surigao del Norte</t>
  </si>
  <si>
    <t>1. Procurement of one (1) unit each of the following brand-new imported heavy equipment: (i) Dump truck 4x2 6.5-m3; (ii) Hydraulic crawler excavator HE230 1-m3 with breaker; (iii) Dump truck 4x4 6.5-m3; and (iv) Wheel loader HL956; and 2.Procurement of one (1) unit each of the following brand-new locally sourced vehicles:                     (i) Utility vehicle (Van M/T); and (ii) Service vehicle (Pick-up truck)</t>
  </si>
  <si>
    <t>06-2024-10-372</t>
  </si>
  <si>
    <t>Malay, Aklan</t>
  </si>
  <si>
    <t>1.  Acquisition of the following: (i) estimate of 2.5 to 3-hectare lot in Barangay Sambiray as site location for the construction of Malay Commercial Complex and Terminal Complex; pnd (ii) 15 and 20-meter Road of Right of Way (RROW) and Land Development Feasibility Study; 2. Construction of the following : (i) Four (4)-storey school building of Malay College in  Barangay Balusbos; (ii) Two (2)-storey slaughterhouse building in Barangay Cubay Sur and Cubay Norte; and (iii) Two (2)-storey Malay Public Market in Barangay Caticlan; 3. Development and construction of Tambisaan Port and Terminal Building in Barangay Manoc-Manoc; and 4. Development of Manoc-Manoc Port in Barangay Manoc-Manoc</t>
  </si>
  <si>
    <t>03-2024-10-374</t>
  </si>
  <si>
    <t>Angeles City, Pampanga</t>
  </si>
  <si>
    <t>1. Procurement and installation of solar panels for Rafael Lazatin Memorial Medical Center, City Hall, Library and City College of Angeles, as detailed in the herein attached Annex A, which forms an integral part hereof;                       2. Procurement of the following brand-new locally sourced heavy equipment and service vehicles: (i) Sixty-six (66) units dump truck for Angeles City Barangay; (ii) Ten (10) units dump truck for City Government; (iii) Two (2) units 10-wheeler truck; (iv) Eight (8) units police vehicles; (v) One (1) unit excavator; (vi) Two (2) units water truck; (vii) Four (4) units sweeper truck; (viii) One (1) unit bulldozer; (ix) One (1) unit vacuum; (x) Two (2) units ambulance; (xi) Twelve (12) units vehicle for EMS and City Engineers Office; and (xii) Solar lights for all major roads; 3. Construction of Phase 2, 3, and 4 of the Command Center, City Hall Building in Barangay Pulung Maragul; 4. Construction of two (2)-storey extension of the Legislative Building at the City Hall Compound;                          5. Repair and rehabilitation of three (3)-storey Pampang Market Phase 2 in Barangay Pampang; and                                     6. Construction of waste-water treatment facility</t>
  </si>
  <si>
    <t>11-2024-11-387</t>
  </si>
  <si>
    <t>Baganga, Davao Oriental - AMENDMENT</t>
  </si>
  <si>
    <t>To finance the procurement(of the following brand-new locally sourced heavy equipment and vehicle: A. One (1) unit each: (i) Wheel excavator; (ii) 10-wheeler 6x4 self-loading truck; (iii) 10-wheeler 6x4 concrete mixer truck;             (iv) Backhoe loader; (v) 4x2 wheeler fire truck; (vi) Crawler bulldozer with ripper; (vii) Coaster bus; (viii) 6-wheeler 4x2 cargo truck dropside; and (ix) 500 KVA generator set; B. Two (2) units each: (i) Crawler excavator; (ii) Single drum vibratory roller; (iii) Wheel loader; and (iv) Motor grader with ripper; C. Six (6) units 6-wheeler 4x4 dump truck; and D. Three (3). units 10-wheeler 6x4 dump truck</t>
  </si>
  <si>
    <t>DECEMBER 2024</t>
  </si>
  <si>
    <t>08-2024-09-318</t>
  </si>
  <si>
    <t>Daram, Samar</t>
  </si>
  <si>
    <t>1.Establishment of Daram Ecological Solid Waste Management Processing and Recycling Facility (DESWMPRF) and construction of one (1) unit each facility: (i) Sorting of solid waste; (ii) Composting of biodegradabl;                       (iii) Equipment and machineries;  (iv) Hollow block making area; (v) Security guardhouse; (vi) Daram ecological solid waste management office; (vii) Advance waste solution machinery; (viii) Septic vault; including the  construction of road section; Electrical works; and Projects signboards/billboards; and 2. Procurement of the following brand-new locally sourced solid waste management equipment and machineries: A. One (1) unit each:                                    (i) Advance waste solution; (ii) Plastic shredder/ pulverizer grinder; (iii) Mortar mixer; (iv) Hollow block machine; and B. Two (2) units 4-cyclinder garbage dump truck.</t>
  </si>
  <si>
    <t>07-2024-09-325</t>
  </si>
  <si>
    <t>Moalboal, Cebu</t>
  </si>
  <si>
    <t>Construction of two (2)-storey new public market building in Barangay Poblacion East, Moalboal, Cebu.</t>
  </si>
  <si>
    <t>10-2024-10-331</t>
  </si>
  <si>
    <t>Mambajao, Camiguin</t>
  </si>
  <si>
    <t>1. Development/construction of Ardent Spring Wellness Resort in Sitio Esperanza, Barangay Tagdo, Mambajao, Camiguin; and 2. Procurement of two (2) units brand-new locally sourced coaster bus.</t>
  </si>
  <si>
    <t>06-2024-10-332</t>
  </si>
  <si>
    <t>Isabela, Negros Occidental</t>
  </si>
  <si>
    <t>1.Construction of the following projects: (i) Two (2)-storey public market in Barangay 9; (ii) Sanitary landfill category 2 in Barangay Libas; and (iii) Water system level 3; and 2. Procurement of the following brand-new locally sourced heavy equipment: (A) One (1) unit each: (i) Loading truck; (ii) Excavator; and (iii) Motor grader; and                  (B) Two (2) units dump truck.</t>
  </si>
  <si>
    <t>15-2024-10-337</t>
  </si>
  <si>
    <t>Northern Kabuntalan, Maguindanao del Norte</t>
  </si>
  <si>
    <t>Procurement of the following brand-new locally sourced heavy equipment: (A) One (1) unit each: (i) Wheel excavator; (ii) Motor grader with ripper; (iii) Wheel loader; (iv) 6-wheeler garbage truck; (v) Single drum vibratory roller; and (B) Four (4) units 6-wheeler dump truck.</t>
  </si>
  <si>
    <t>04-2024-10-340</t>
  </si>
  <si>
    <t>Calamba City, Laguna</t>
  </si>
  <si>
    <t>1. Acquisition of various lots and construction of government facilities with site development; 2.	Site development of various government facilities;  3. Construction of various government facilities; 4. Development of various government facilities; 5. Rehabilitation of main thoroughfares; 6.	Payment/Just Compensation for CALABARZON IV-A Government Project Phase 1; and 7.	Procurement of hospital equipment for Ospital ng Bagong Calamba.</t>
  </si>
  <si>
    <t>05-2024-10-341</t>
  </si>
  <si>
    <t>Caramoran, Catanduanes</t>
  </si>
  <si>
    <t>To finance the construction of the following in Barangay Toytoy, Caramoran, Catanduanes: (i) One (1)-storey public market; (ii) One (1)-storey public terminal; (iii) Drainage canal; and (iv) Concrete pavement.</t>
  </si>
  <si>
    <t>15-2024-10-344</t>
  </si>
  <si>
    <t>Calanogas, Lanao del Sur</t>
  </si>
  <si>
    <t>To finance the procurement of one (1) unit each of the following brand-new locally sourced heavy equipment: (i) Stationary crusher plant; (ii) Wheel loader; and (iii) 10-wheeler dump truck.</t>
  </si>
  <si>
    <t>06-2024-10-345</t>
  </si>
  <si>
    <t>Alimodian, Iloilo</t>
  </si>
  <si>
    <t>1.	Procurement of one (1) unit each of the following brand-new locally sourced heavy equipment: (i) 4x2 6-wheeler mounted with 8.0-cube meter garbage compactor body; and (ii) 4x2 6-wheeler mounted with 8.0-cube meter garbage truck body; and 2. Rehabilitation of three (3)-storey municipal building in Plaza Libertad Street, Alimodian, Iloilo.</t>
  </si>
  <si>
    <t>09-2024-10-347</t>
  </si>
  <si>
    <t>Lapuyan, Zamboanga del Sur</t>
  </si>
  <si>
    <t xml:space="preserve">1.Procurement of the following brand-new locally sourced service vehicle:  A. Two (2) units each: (i) Fire truck; (ii) Ambulance; and B. One (1) unit van; 2. Procurement of two (2) unit brand-new locally sourced 6- wheeler dump truck; and 3. Construction of Water System Level III in Barangay Poblacion,Lapuyan, Zamboanga del Sur.
</t>
  </si>
  <si>
    <t>05-2024-10-348</t>
  </si>
  <si>
    <t>Ocampo, Camarines Sur</t>
  </si>
  <si>
    <t>Construction of the following projects: (i) One (1 )-storey municipal abattoir (slaughterhouse) class AA in Barangay San Francisco; (ii) Two (2)-storey SB Building (legislative building) in Barangay Poblacion West; (iii) Two (2)-storey multi-purpose in Barangay Poblacion West; 2. Acquisition of 1,368-square meter lot in Barangay San Francisco for LGU facility {new fire station); 3. Procurement of brand-new locally sourced slaughterhouse equipment; and Procurement of twenty-six (26) units brand-new locally sourced barangay rescue vehicle.</t>
  </si>
  <si>
    <t>05-2024-10-349</t>
  </si>
  <si>
    <t>Naga City, Camarines Sur</t>
  </si>
  <si>
    <t>1.	Procurement and installation of GIS System Integration Project; and 2. Acquisition of 20-hectare lot in Barangay Cararayan for government site.</t>
  </si>
  <si>
    <t>05-2024-10-350</t>
  </si>
  <si>
    <t>Province of Sorsogon</t>
  </si>
  <si>
    <t>1. Socialized Housing Project for the construction of one (1)-storey row houses in various barangays including site development; 2. Construction of two (2)-storey building in various barangays; 3. Sorsogon Provincial Government Employees Housing Program (SPGHEP) Site Development in Barangay Cabid-an, Sorsogon City; 4. Repair and Improvement of Sta. Magdalena Municipal Hall in Barangay Poblacion 3, Sta, Magdalena, Sorsogon;                         5. Improvement/ development of Castilla Riverfront and Recreational Park in Barangay Cumadcad, Castilla, Sorsogon; 6. Procurement of brand-new locally sourced hospital equipment; 7. Procurement of brand-new locally sourced heavy equipment; 8. Procurement of amusement rides in Capitol Park, Barangay Burabod, Sorsogon City; 9. Procurement of furniture and fixtures for the New Prieto Diaz Municipal Building; and
10. Acquisition in 80-hectare lot in Sitio Gabao, Barangay San Roque, Bacon District in Sorsogon City for the construction of Bacon Domestic Airport.</t>
  </si>
  <si>
    <t>14-2024-10-352</t>
  </si>
  <si>
    <t>Luba, Abra</t>
  </si>
  <si>
    <t>Construction of three (3)-storey multi-purpose building including the following: (i) Installation of air conditioning units; (ii) Catch basin; (iii) Storm drainage; and (iv) Downspout in Barangay Poblacion, Luba, Abra.</t>
  </si>
  <si>
    <t>17-2024-10-357</t>
  </si>
  <si>
    <t>Santa Cruz, Marinduque</t>
  </si>
  <si>
    <t>1.	Procurement of one (1) unit each of the following brand-new imported but locally assembled heavy equipment:                     (i) Waste conversion machine (thermal decomposition system); and (ii) Dump truck; 2. Development of Solid Waste Management Facility site development and construction of one (1)-storey building in Barangay Jolo, Santa Cruz, Marinduque.</t>
  </si>
  <si>
    <t>04-2024-10-360</t>
  </si>
  <si>
    <t>San Pedro City, Laguna</t>
  </si>
  <si>
    <t>Construction of two (2)-storey San Pedro City Medical Center (Phase II) in Barangay Narra, San Pedro City, Laguna.</t>
  </si>
  <si>
    <t>08-2024-10-361</t>
  </si>
  <si>
    <t>Salcedo, Eastern Samar</t>
  </si>
  <si>
    <t>Acquisition of 145,772-square meter lot in Barangay 13, Poblacion and construction and site development of Salcedo Integrated Public Market and Terminal thereat; and Procurement of one ( 1) unit each of the following brand-new locally sourced heavy equipment: (i) Excavator PC 130-10MO; (ii) 6x4 flat truck with booms 5 tons boom 350HP; and (iii) F11217R garbage dump truck 7 CBM.</t>
  </si>
  <si>
    <t>09-2024-10-362</t>
  </si>
  <si>
    <t>Pitogo, Zamboanga del Sur</t>
  </si>
  <si>
    <t>Construction of Municipal Water System (Level III) in Barangays Sugbay Dos and Poblacion, Pitogo, Zamboanga del Sur.</t>
  </si>
  <si>
    <t>15-2024-10-365</t>
  </si>
  <si>
    <t>Datu Piang, Maguindanao del Sur</t>
  </si>
  <si>
    <t>Procurement of one (1) unit brand-new locally sourced amphibious excavator.</t>
  </si>
  <si>
    <t>12-2024-10-368</t>
  </si>
  <si>
    <t>Tampakan, South Cotabato</t>
  </si>
  <si>
    <t>1. Equity for Philippine Rural Development Project (PRDP) for the concreting of 9.10-kilometer farm-to-market road (Aspang-Little Miasong-Lahak-Garciano-Balisan-Palo 19); 2. Improvement of the following in Barangay Poblacion: (i) One (1)-storey municipal gymnasium; and (ii) One (1)-storey municipal public market;                                       3. Improvement and rehabilitation of one (1)-storey Sultan Kudarat State University (SKSU) Extension - Tampakan Campus; 4. Construction of one (1)-storey Tampakan Infirmary in Barangay Poblacion; and 5. Procurement of various medical equipment for Tampakan Infirmary.</t>
  </si>
  <si>
    <t>12-2024-10-369</t>
  </si>
  <si>
    <t>Maitum, Sarangani</t>
  </si>
  <si>
    <t>1. Procurement of the following brand-new locally sourced heavy equipment: (A) One (1) unit each: (i) Crawler bulldozer with ripper; (ii) Backhoe loader; and (B) Two (2) units 6-wheeler 4x4 dump truck; 2. Construction of the following: (i) Children’s Park in Barangay Malalag;  and (ii)  Cemetery in Barangay Kalaneg; 3. Construction of two (2)-storey multi-purpose building in Purok Rag-O, Barangay Malalag.</t>
  </si>
  <si>
    <t>09-2024-10-373</t>
  </si>
  <si>
    <t>Molave, Zamboanga del Sur</t>
  </si>
  <si>
    <t>Completion of two (2)-storey New Public Market Building (Phase 3) in Brarangay Maloloy-on, Molave, Zamboanga del Sur.</t>
  </si>
  <si>
    <t>09-2024-10-375</t>
  </si>
  <si>
    <t>Mutia, Zamboanga del Norte</t>
  </si>
  <si>
    <t>1. Completion of existing two (2)-storey multi-purpose building in Barangay Poblacion; 2. Improvement of existing Water Supply System (Level III) in Barangays Poblacion and Sto. Tomas; 3. Procurement and installation of brand-new locally sourced Closed-Circuit Television (CCTV); and 4. Procurement of one (1) unit brand-new locally sourced fire truck.</t>
  </si>
  <si>
    <t>03-2024-10-376</t>
  </si>
  <si>
    <t>Talavera, Nueva Ecija</t>
  </si>
  <si>
    <t xml:space="preserve">1.Road concreting/ improvement/road reblocking of farm-to-market road; 2. Construction of flood control;                       3. Construction of teen center; 4. Construction/installation of streetlights 5. Procurement of brand-new locally sourced vehicles; and 6. Construction of Talavera Cold Storage Facility.
</t>
  </si>
  <si>
    <t>11-2024-10-379</t>
  </si>
  <si>
    <t>Don Marcelino, Davao Occidental</t>
  </si>
  <si>
    <t>Procurement of the following brand-new locally sourced heavy equipment: (i) One (1) unit crawler type bulldozer; (ii) Two (2) units wheeled-type excavator; and (iii) Six (6) units 6-wheeler type dump truck.</t>
  </si>
  <si>
    <t>08-2024-10-381</t>
  </si>
  <si>
    <t>Calbayog City, Samar</t>
  </si>
  <si>
    <t>Construction of one (1)-storey Calbayog Public Market in Barangay Aguit-itan, Calbayog City.</t>
  </si>
  <si>
    <t>04-2024-11-382</t>
  </si>
  <si>
    <t>Mabitac, Laguna</t>
  </si>
  <si>
    <t>1. Procurement and installation of solar power for multi-purpose building in Barangay Nanguma; 2. Completion and electrification of rice processing center in Barangay San Antonio; 3. Additional improvement for the municipal compound in Barangay Nanguma (additional structures such as public comfort room, roof of municipal ground and parking);  4. Acquisition of 4,000-square meter lot for economic expansion to be used for entrepreneurial activities in Barangay Nanguma; and 5. Completion of slaughterhouse facilities and procurement of machineries; and                   6. Procurement of the following brand-new locally sourced medical equipment:  (i) One (1) set X-ray collaterals with complete auxilliary equipment and office furniture: (ii) One (1) set dental equipment accompanied with supplementary equipment for rural health unit in Talavera Street, Barangay Pag-asa.</t>
  </si>
  <si>
    <t>01-2024-11-385</t>
  </si>
  <si>
    <t>Malasiqui, Pangasinan</t>
  </si>
  <si>
    <t>1. Rehabilitation/improvement of barangay road with drainage canal and cross drainage; 2. Procurement of one (1) unit brand-new locally sourced multi-purpose vehicle (Mobile Clinic) with medical equipment; and                                 3. Procurement of brand-new  locally sourced  equipment for Solid Waste Management.</t>
  </si>
  <si>
    <t>04-2024-11-395</t>
  </si>
  <si>
    <t>Barangay J. Rizal, Siniloan, Laguna</t>
  </si>
  <si>
    <t>1. Acquisition of two (2) lots in J. Rizal Street, Barangay J. Rizal, Siniloan, Laguna as site location of Multi-Purpose Building Project: (i) Lot No. 285 containing an area of 86-square meter; and (ii) Lot No. 284 containing an area of 64-square meter; and 2. Procurement of one (1) unit brand-new  locally sourced rescue vehicle.</t>
  </si>
  <si>
    <t>17-2024-11-396</t>
  </si>
  <si>
    <t>Roxas, Palawan</t>
  </si>
  <si>
    <t>Procurement of the following brand-new locally sourced light, heavy and agricultural equipment and service vehicles: A. One (1) unit each: (i) Hydraulic excavator, wheel type with breaker line and hydraulic breaker unit;                (ii) Motor grader; (iii) Single drum vibrator compactor roller; (iv) Payloader; (v) Crawler dozer; (vi) Garbage compactor truck; (vii) Vacuum tanker with vacuum pump and accessories; (viii) Skid loader with forestry attachment; (ix) Elevator lift scissor; (x) Fully air-conditioned mini bus; (xi) Potable water drilling machine with complete accessories; (xi) Low bed trailer with tractor head; and (xii) Service vehicle; B. Five (5) units each:                (i) 6-wheeler dump truck; and (ii) Farm tractor with complete accessories.</t>
  </si>
  <si>
    <t>11-2024-11-397</t>
  </si>
  <si>
    <t>Monkayo, Davao de Oro - AMENDMENT</t>
  </si>
  <si>
    <t>1. Acquisition of the following lots: (i) 6.2992-hectare lot in Purok 2B, Daang Maharlika Highway, Poblacion as site location for the bus terminal complex; and (ii) 13-hectare lot in Barangay Haguimitan as site location for sanitary landfill/waste to energy facility; 2. Establishment of one (1)-storey bus terminal complex and commercial spaces;          3. Rehabilitation of Monkayo Water System Level III in Barangay Poblacion and neighboring barangays;                       4. Procurement of two (2) units brand-new locally sourced garbage compactor; and 5. Procurement and installation of two hundred twenty-eight (228) units 555W Mono solar panel EcoGov: Sustainable Solar Solution for Government Buildings.</t>
  </si>
  <si>
    <t>04-2024-12-409</t>
  </si>
  <si>
    <t>Tuy, Batangas - AMENDMENT</t>
  </si>
  <si>
    <t>To finance the acquisition of lots in the following Barangays: (i) 20,000-square meter lot for the government center in Barangay Mataywanac; (ii) 5,651.30-square meter lot for the grand terminal in Barangay Luntal; and (iii) 8,082-square meter lot for municipal cemetery in Barangay Mataywanac.</t>
  </si>
  <si>
    <t>03-2024-12-413</t>
  </si>
  <si>
    <t>San Jose Del Monte City, Bulacan</t>
  </si>
  <si>
    <t>Construction of four (4)-storey Administrative and Resource Center/ Archive Building in Barangay Sapang Palay Proper, San Jose Del Monte City, Bulacan.</t>
  </si>
  <si>
    <t>06-2024-11-422</t>
  </si>
  <si>
    <t>Sara, Iloilo - AMENDMENT</t>
  </si>
  <si>
    <t>To finance the construction of two (2)-storey new public market in Barangay Padios, Sara, Iloilo.</t>
  </si>
  <si>
    <t xml:space="preserve"> </t>
  </si>
  <si>
    <t xml:space="preserve">To finance the construction of one (1 )-storey public market in Barangay Bagauma, Aroroy, Masbate </t>
  </si>
  <si>
    <t>Improvement/Expansion/Rehabilitation of Level Ill Waterworks System in Barangay Poblacion Norte and Poblacion Sur. Construction of two (2)-storey annex building of Carmen Municipal College in Barangay Poblacion Norte</t>
  </si>
  <si>
    <t xml:space="preserve">1. Improvement and rehabilitation of the Sevilla Level III Municipal Waterworks System in Barangays Lagtangan, part of Calinginan Sur, Ewon and part of Poblacion 2. Procurement of brand-new, locally manufactured one (1) unit water tanker with capacity of 4,000 liters </t>
  </si>
  <si>
    <t xml:space="preserve">Construction of new four (4)-storey municipal hall building in Barangay Poblacion Central </t>
  </si>
  <si>
    <t>To finance the procurement of one (1) unit each of the following brand-new locally sourced heavy equipment and transport vehicle: (i) Crawler excavator; (ii) Wheel loader; (iii) 6-wheeler 4x2 water truck; and (iv) Bus</t>
  </si>
  <si>
    <t xml:space="preserve">To finance the construction of one (1 )-storey Integrated Bus and Jeepney Terminal (Phase 11) in Barangay Poblacion, Sapang Dalaga, Misamis Occidental </t>
  </si>
  <si>
    <t>1. Various infrastructure projects: (a) Construction of wastewater treatment facility; (b) Installation of solar panels; and (c) Construction and improvement of  government structures and facilities; 2. Construction of potable water system (Level III); 3. Procurement of brand-new locally sourced heavy equipment and service vehicles; and 4. Installation of LED wall and procurement of  one (1) unit survey equipment</t>
  </si>
  <si>
    <t>1. Construction of two (2)-storey public market in Barangay Poblacion; and 2. Improvement of waterworks for the hanging bridge connecting Barangay Patong and Barangay Catublian. Acquisition of commercial complex in Barangay Poblacion.</t>
  </si>
  <si>
    <t>Procurement of the following brand-new locally sourced heavy equipment: (i) One (1) unit wheel type excavator; (ii) Three (3) units 6-wheeler 4x4 dump truck; (iii) One (1) unit heavy duty tractor; and (iv) One (1) unit self-loading vehicle with rear ladder. Procurement one (1) unit each of the following brand-new locally sourced service vehicles: (i) bus 45-seater; (ii) pick-up; and (iii) van.</t>
  </si>
  <si>
    <t>To finance the procurement of the following brand-new locally sourced heavy equipment: (i) One (1) unit vibratory roller 10 tons; (ii) One (1) unit chain-type backhoe (1-cube meter); (iii) One (1) unit grader with ripper and dozer (13-ft. blade); (iv) One (1) unit wheel loader (2.3-cube meter); (v) One (1) unit 6x4 self-loading truck; (vi) Two (2) units dump truck (20-cube meter) 400 HP; (vii) Two (2) units 4x2 dump truck (10-cube meter); (viii) One (1) unit 4x2 transit mixer (6-cube meter); (ix) One (1) unit transit mixer (10-cube meter) 400 HP; and (x) One (1) unit vibratory hammer.</t>
  </si>
  <si>
    <t>1. 10% LGU counterpart/equity under the Philippine Rural Development Project for the concreting of 16-kilometer Junction - National Highway - Sitio Kabalantian to Sitio Pamalawan - Sitio Balatukan Farm-to-Market Road in Barangay Sinuda; and 2. Acquisition of 43,833-square meter lot in Barrio Poblacion as site location for the New Government Center. Procurement of the following brand-new locally sourced heavy equipment: (i) Two (2) units motor grader (130-140 HP); (ii) Three (3) units wheel-type backhoe/excavator (115-120 HP); and (iii) Four (4) units 4x2 dump truck cabin type with one bed (15-cube meter).</t>
  </si>
  <si>
    <t>1. Establishment of a 43,492-aquare meter Category I Sanitary Landfill in Sitio Catutuahan, Barangay Lat-osan; and 2. Expansion of Palompon Water System Level III in the following Barangays: (i) Masaba; (ii) Santiago; (iii) San Miguel; (iv) Cangmoya; (v) Lat-osan; and (vi) Baguinbin. Procurement of one (1) unit each of the following brand-new locally sourced specialized machine and heavy equipment: (i) Gasifier; (ii) Trommel; (iii) Excavator (0.80-cube meter); and (iv) Dump truck (10-cube meter).</t>
  </si>
  <si>
    <t>Construction of the following: 1. One (1)-storey New Public Market in Barangay Poblacion; 2. One (1)-storey commercial building/center in Barangay Poblacion; and 3. Category I sanitary land fill/treatment plant project in Barangay Tarum. Acquisition of a 3.2-hectare lot in Barangay San Isidro as site location for the construction of (i) local government center, (ii) Central Business District 2 with central terminal, (iii) socialized low-cost housing program, and (iv) public plaza and recreation center. Procurement of the following brand-new locally sourced heavy equipment: (i) One (1) unit hydraulic excavator; (ii) Two (2) units dump truck; and (iii) Two (2) units mini payloader.</t>
  </si>
  <si>
    <t>To finance the procurement of the following brand-new locally purchased heavy equipment, garbage recycling machines, facilities and power supply: (i) wheel type excavator; (ii) motor grader; (iii) 10-wheeler dump truck 20-cube meter (6x4); (iv) mini dump truck; (v) dump truck 6-cube meter (4x2); (vi) bag opener with loading conveyor: (vii) rotary trammel; (viii) sorting line conveyor; (ix) baller/metal compactor; (x) multi-purpose shredder (5.5kw); (xi) bricks and pave maker; (xii) bottle crusher; (xiii) 50-kva transformer with accessories; and (xiv) generator set with complete accessories. Construction of three (3)-storey public market annex building in Barangay West Poblacion.</t>
  </si>
  <si>
    <t xml:space="preserve">To finance the procurement of the following brand-new locally sourced heavy equipment: (i) One (1) unit garbage truck (6x4); (ii) One ( 1) unit rough terrain scissor lift; (iii) One (1) unit self-loading with 5 tons boom truck; and (iv) Two (2) units 4x4 dumo truck (6.5-cube meter). </t>
  </si>
  <si>
    <t>Surigao City, Surigao del Norte - AMENDMENT</t>
  </si>
  <si>
    <t>06-2024-08-256</t>
  </si>
  <si>
    <t> Barangay San Gabriel, Tuguegarao City, Cagayan</t>
  </si>
  <si>
    <t>1. Establishment of Daram Ecological Solid Waste Management Processing and Recycling Facility (DESWMPRF) and construction of one (1) unit each facility: (i) Sorting of solid waste; (ii) Composting of biodegradable; (iii) Equipment and machineries;  (iv) Hollow block making area;        (v) Security guardhouse; (vi) Daram ecological solid waste management office; (vii) Advance waste solution machinery; (viii) Septic vault; including the  construction of road section; Electrical works; and Projects signboards/billboards; and 2. Procurement of the following brand-new locally sourced solid waste management equipment and machineries: A. One (1) unit each: (i) Advance waste solution; (ii) Plastic shredder/ pulverizer grinder; (iii) Mortar mixer; (iv) Hollow block machine; and B. Two (2) units 4-cyclinder garbage dump truck.</t>
  </si>
  <si>
    <t>1. Construction of the following projects: (i) Two (2)-storey public market in Barangay 9; (ii) Sanitary landfill category 2 in Barangay Libas; and (iii) Water system level 3; and 2. Procurement of the following brand-new locally sourced heavy equipment: (A) One (1) unit each: (i) Loading truck; (ii) Excavator; and (iii) Motor grader; and (B) Two (2) units dump truck.</t>
  </si>
  <si>
    <t>1.  Acquisition of various lots and construction of government facilities with site development; 2.	Site development of various government facilities;  3. Construction of various government facilities; 4. Development of various government facilities; 5. Rehabilitation of main thoroughfares; 6.	Payment/Just Compensation for CALABARZON IV-A Government Project Phase 1; and 7.	Procurement of hospital equipment for Ospital ng Bagong Calamba.</t>
  </si>
  <si>
    <t xml:space="preserve">1. Procurement of the following brand-new locally sourced service vehicle:  A. Two (2) units each: (i) Fire truck; (ii) Ambulance; and B. One (1) unit van; 2. Procurement of two (2) unit brand-new locally sourced 6- wheeler dump truck; and 3. Construction of Water System Level III in Barangay Poblacion, Lapuyan, Zamboanga del Sur.
</t>
  </si>
  <si>
    <t>Construction of the following projects: (i) One (1 )-storey municipal abattoir (slaughterhouse) class AA in Barangay San Francisco; (ii) Two (2)-storey SB Building (legislative building) in Barangay Poblacion West; (iii) Two (2)-storey multi-purpose in Barangay Poblacion West; 2. Acquisition of 1,368-m2 lot in Barangay San Francisco for LGU facility {new fire station); 3. Procurement of brand-new locally sourced slaughterhouse equipment; and Procurement of twenty-six (26) units brand-new locally sourced barangay rescue vehicle.</t>
  </si>
  <si>
    <t>1. Socialized Housing Project for the construction of one (1)-storey row houses in various barangays including site development; 2. Construction of two (2)-storey building in various barangays; 3. Sorsogon Provincial Government Employees Housing Program (SPGHEP) Site Development in Barangay Cabid-an, Sorsogon City; 4. Repair and Improvement of Sta. Magdalena Municipal Hall in Barangay Poblacion 3, Sta, Magdalena, Sorsogon; 5. Improvement/ development of Castilla Riverfront and Recreational Park in Barangay Cumadcad, Castilla, Sorsogon; 6. Procurement of brand-new locally sourced hospital equipment; 7. Procurement of brand-new locally sourced heavy equipment; 8. Procurement of amusement rides in Capitol Park, Barangay Burabod, Sorsogon City; 9. Procurement of furniture and fixtures for the New Prieto Diaz Municipal Building; and
10. Acquisition in 80-hectare lot in Sitio Gabao, Barangay San Roque, Bacon District in Sorsogon City for the construction of Bacon Domestic Airport.</t>
  </si>
  <si>
    <t>1.	Procurement of one (1) unit each of the following brand-new imported but locally assembled heavy equipment: (i) Waste conversion machine (thermal decomposition system); and (ii) Dump truck; 2. Development of Solid Waste Management Facility site development and construction of one (1)-storey building in Barangay Jolo, Santa Cruz, Marinduque.</t>
  </si>
  <si>
    <t>1. Equity for Philippine Rural Development Project (PRDP) for the concreting of 9.10-kilometer farm-to-market road (Aspang-Little Miasong-Lahak-Garciano-Balisan-Palo 19); 2. Improvement of the following in Barangay Poblacion: (i) One (1)-storey municipal gymnasium; and (ii) One (1)-storey municipal public market; 3. Improvement and rehabilitation of one (1)-storey Sultan Kudarat State University (SKSU) Extension - Tampakan Campus; 4. Construction of one (1)-storey Tampakan Infirmary in Barangay Poblacion; and 5. Procurement of various medical equipment for Tampakan Infirmary.</t>
  </si>
  <si>
    <t xml:space="preserve">1.Road concreting/ improvement/road reblocking of farm-to-market road; 2. Construction of flood control; 3. Construction of teen center; 4. Construction/installation of streetlights 5. Procurement of brand-new locally sourced vehicles; and 6. Construction of Talavera Cold Storage Facility
</t>
  </si>
  <si>
    <t>1. Procurement and installation of solar power for multi-purpose building in Barangay Nanguma; 2. Completion and electrification of rice processing center in Barangay San Antonio; 3. Additional improvement for the municipal compound in Barangay Nanguma (additional structures such as public comfort room, roof of municipal ground and parking);  4. Acquisition of 4,000-square meter lot for economic expansion to be used for entrepreneurial activities in Barangay Nanguma
5. Completion of slaughterhouse facilities and procurement of machineries; and 6. Procurement of the following brand-new locally sourced medical equipment:  (i) One (1) set X-ray collaterals with complete auxilliary equipment and office furniture: (ii) One (1) set dental equipment accompanied with supplementary equipment for rural health unit in Talavera Street, Barangay Pag-asa.</t>
  </si>
  <si>
    <t>1. Rehabilitation/improvement of barangay road with drainage canal and cross drainage; 2. Procurement of one (1) unit brand-new locally sourced multi-purpose vehicle (Mobile Clinic) with medical equipment; and 3. Procurement of brand-new  locally sourced  equipment for Solid Waste Management.</t>
  </si>
  <si>
    <t>1. Acquisition of two (2) lots in J. Rizal Street, Barangay J. Rizal, Siniloan, Laguna as site location of Multi-Purpose Building Project: (i) Lot No. 285 containing an area of 86-square meter; and (ii) Lot No. 284 containing an area of 64-square meter; and 2. Procurement of one (1) unit brand-new  locally sourced rescue vehicle</t>
  </si>
  <si>
    <t>Procurement of the following brand-new locally sourced light, heavy and agricultural equipment and service vehicles: A. One (1) unit each: (i) Hydraulic excavator, wheel type with breaker line and hydraulic breaker unit; (ii) Motor grader; (iii) Single drum vibrator compactor roller; (iv) Payloader; (v) Crawler dozer; (vi) Garbage compactor truck; (vii) Vacuum tanker with vacuum pump and accessories; (viii) Skid loader with forestry attachment; (ix) Elevator lift scissor; (x) Fully air-conditioned mini bus; (xi) Potable water drilling machine with complete accessories; (xi) Low bed trailer with tractor head; and (xii) Service vehicle; B. Five (5) units each: (i) 6-wheeler dump truck; and (ii) Farm tractor with complete accessories</t>
  </si>
  <si>
    <t>1. Acquisition of the following lots: (i) 6.2992-hectare lot in Purok 2B, Daang Maharlika Highway, Poblacion as site location for the bus terminal complex; and (ii) 13-hectare lot in Barangay Haguimitan as site location for sanitary landfill/waste to energy facility; 2. Establishment of one (1)-storey bus terminal complex and commercial spaces; 3. Rehabilitation of Monkayo Water System Level III in Barangay Poblacion and neighboring barangays; 4. Procurement of two (2) units brand-new locally sourced garbage compactor; and 5. Procurement and installation of two hundred twenty-eight (228) units 555W Mono solar panel EcoGov: Sustainable Solar Solution for Government Buildings.</t>
  </si>
  <si>
    <t>Date of Released</t>
  </si>
  <si>
    <t>MONTH RELEASED</t>
  </si>
  <si>
    <t>Row Labels</t>
  </si>
  <si>
    <t>Count of Control No.</t>
  </si>
  <si>
    <t>Total of Loan Requirement</t>
  </si>
  <si>
    <t>Total of NDSC</t>
  </si>
  <si>
    <t>Total BC</t>
  </si>
  <si>
    <t>No. of LGUs</t>
  </si>
  <si>
    <t>Count of Date of Released</t>
  </si>
  <si>
    <t>Count of No.</t>
  </si>
  <si>
    <t>January</t>
  </si>
  <si>
    <t>February</t>
  </si>
  <si>
    <t>March</t>
  </si>
  <si>
    <t>Grand Total</t>
  </si>
  <si>
    <t>April</t>
  </si>
  <si>
    <t>May</t>
  </si>
  <si>
    <t>June</t>
  </si>
  <si>
    <t>July</t>
  </si>
  <si>
    <t>August</t>
  </si>
  <si>
    <t>September</t>
  </si>
  <si>
    <t>October</t>
  </si>
  <si>
    <t>November</t>
  </si>
  <si>
    <t>December</t>
  </si>
  <si>
    <t>new</t>
  </si>
  <si>
    <t xml:space="preserve">06-2024-08-265 </t>
  </si>
  <si>
    <t>Hinigaran, Negros Occidental - Amendment</t>
  </si>
  <si>
    <t>Sultan Kudarat, Maguindanao del Norte</t>
  </si>
  <si>
    <t>Marihatag, Surigao del Sur</t>
  </si>
  <si>
    <t>Buenavista, Agusan del Norte</t>
  </si>
  <si>
    <t>Sto Niño, Samar - AMENDMENT</t>
  </si>
  <si>
    <t>Tubaran, Lanao del Sur</t>
  </si>
  <si>
    <t>06-2024-09-237</t>
  </si>
  <si>
    <t>1. Procurement and installation of solar panels for Rafael Lazatin Memorial Medical Center, City Hall, Library and City College of Angeles, as detailed in the herein attached Annex A, which forms an integral part hereof;                       2. Procurement of the following brand-new locally sourced heavy equipment and service vehicles: (i) Sixty-six (66) units dump truck for Angeles City Barangay; (ii) Ten (10) units dump truck for City Government; (iii) Two (2) units 10-wheeler truck; (iv) Eight (8) units police vehicles; (v) One (1) unit excavator; (vi) Two (2) units water truck; (vii) Four (4) units sweeper truck; (viii) One (1) unit bulldozer; (ix) One (1) unit vacuum; (x) Two (2) units ambulance; (xi) Twelve (12) units vehicle for EMS and City Engineers Office; and (xii) Solar lights for all major roads; 3. Construction of Phase 2, 3, and 4 of the Command Center, City Hall Building in Barangay Pulung Maragul; 4. Construction of two (2)-storey extension of the Legislative Building at the City Hall Compound;      5. Repair and rehabilitation of three (3)-storey Pampang Market Phase 2 in Barangay Pampang; and   6. Construction of waste-water treatment facility</t>
  </si>
  <si>
    <t>ISSUED CERTIFICATES OF NET DEBT SERVICE CEILING AND BORROWING CAPACITY</t>
  </si>
  <si>
    <t>FY 2024</t>
  </si>
  <si>
    <r>
      <rPr>
        <b/>
        <sz val="10"/>
        <color rgb="FF000000"/>
        <rFont val="Arial"/>
      </rPr>
      <t xml:space="preserve">Summary:
</t>
    </r>
    <r>
      <rPr>
        <sz val="10"/>
        <color rgb="FF000000"/>
        <rFont val="Arial"/>
      </rPr>
      <t>For the month of December 2024, the BLGF issued Thirty-Four (34) Certificates of Net Debt Service Ceiling (NDSC) and Borrowing Capacity (BC), with a total loan requirement of</t>
    </r>
    <r>
      <rPr>
        <b/>
        <sz val="10"/>
        <color rgb="FF000000"/>
        <rFont val="Arial"/>
      </rPr>
      <t xml:space="preserve"> </t>
    </r>
    <r>
      <rPr>
        <sz val="10"/>
        <color rgb="FF000000"/>
        <rFont val="Arial"/>
      </rPr>
      <t>P10.86 Billion and a total borrowing capacity of P23.34 Billion. One (1) Certificate was issued to the Province, five (5) were issued to City, twenty-seven (27) were issued to the Municipality and one (1) was issued to the Barangay. All the Certificates are new issuances, except for three (3) amendments.</t>
    </r>
  </si>
  <si>
    <t>From January to December 2024, the BLGF issued a total of Three Hundred Sixty-One (361) Certificates of Net Debt Service Ceiling and Borrowing Capacity, including 19 amendments, with total loan requirement of Php118.193 Billion and borrowing capacity of Php255.368 Billion. Two hundred ninety (290) of which were issued to municipalities, forty-seven (47) to cities, twenty-one (21) to provinces, and three (3) to barangays. Across LGU type, cities had the highest total loan requirement of Php53.775 Billion and highest total borrowing capacity of Php115.507 Billion.</t>
  </si>
  <si>
    <t>This is an interactive dashboard. Click the slicers to filter needed data.</t>
  </si>
  <si>
    <t>Region</t>
  </si>
  <si>
    <t>Loan Requirement</t>
  </si>
  <si>
    <t>Borrowing Capacity</t>
  </si>
  <si>
    <t>Title:</t>
  </si>
  <si>
    <t>Issued Certificates of Net Debt Service Ceiling and Borrowing Capacity</t>
  </si>
  <si>
    <t>Originator:</t>
  </si>
  <si>
    <t>Bureau of Local Government Finance (BLGF)</t>
  </si>
  <si>
    <t>Publication date:</t>
  </si>
  <si>
    <t>Extraction date:</t>
  </si>
  <si>
    <t>Abstract:</t>
  </si>
  <si>
    <t>The Certificate of NDSC/BC is issued to borrowing LGUs upon request. The NDSC and BC are computed based on the submitted financial reports of the LGUs.</t>
  </si>
  <si>
    <t>Process/Progress:</t>
  </si>
  <si>
    <t>Updated Monthly</t>
  </si>
  <si>
    <t>Access constraints:</t>
  </si>
  <si>
    <t>None</t>
  </si>
  <si>
    <t>Use constraints:</t>
  </si>
  <si>
    <t>Acknowledgement of the Bureau of Local Government Finance (BLGF) as the source.</t>
  </si>
  <si>
    <t>Disclaimer:</t>
  </si>
  <si>
    <t>The BLGF takes reasonable measures to ensure the accuracy and timeliness of the financial data available. However, the BLGF assumes no responsibility for consequences, including direct, indirect, special, or consequential damages arising out of or in connection with the use or misuse of any information that is available. The user shall have the sole responsibility for assessing the relevance and accuracy of the data.</t>
  </si>
  <si>
    <t>The BLGF uses its official website as the main medium of disclosing official information to the public. Such information includes, but not limited to, quarterly and annual financial and physical data sets and reports, annual reports, opinion and rulings, circulars, directives, and other information related to local assessment and treasury operations, statement of revenues and expenditures, and press/media releases, which are considered by the Bureau as material information.</t>
  </si>
  <si>
    <t>The data may be cited or reproduced in whole or in part provided that the BLGF is duly informed and/or recognized. Users are restricted from reselling, redistributing, or creating plagiaristic works for viable purposes without the expressed or written permission of BLGF.</t>
  </si>
  <si>
    <t>Definition of Terms:</t>
  </si>
  <si>
    <t>NDSC: Net Debt Service Ceiling
BC: Borrowing Capacity</t>
  </si>
  <si>
    <t>Computation</t>
  </si>
  <si>
    <t>DSC = Annual Regular Income x 20%
NDSC = DSC - All amortizations payable during the year, for principal and interest, sinking fund, among others
BC = NDSC x Annuity Factor</t>
  </si>
  <si>
    <t>Primary Contact</t>
  </si>
  <si>
    <t>Local Debt Monitoring and Evaluation Division (LDMED)</t>
  </si>
  <si>
    <t>Contact Telephone number:</t>
  </si>
  <si>
    <t>5318-2532</t>
  </si>
  <si>
    <t>Contact Email Address:</t>
  </si>
  <si>
    <t>ldmed@blgf.gov.ph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</si>
</sst>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_(* #,##0_);_(* \(#,##0\);_(* &quot;-&quot;??_);_(@_)"/>
    <numFmt numFmtId="166" formatCode="mm/dd/yyyy;@"/>
    <numFmt numFmtId="167" formatCode="dd/mm/yyyy"/>
  </numFmts>
  <fonts count="18">
    <font>
      <sz val="10"/>
      <name val="Arial"/>
      <family val="2"/>
    </font>
    <font>
      <sz val="11"/>
      <color theme="1"/>
      <name val="Calibri"/>
      <family val="2"/>
      <scheme val="minor"/>
    </font>
    <font>
      <sz val="10"/>
      <name val="Arial"/>
      <family val="2"/>
    </font>
    <font>
      <b/>
      <sz val="11"/>
      <name val="Arial"/>
      <family val="2"/>
    </font>
    <font>
      <sz val="11"/>
      <name val="Arial"/>
      <family val="2"/>
    </font>
    <font>
      <i/>
      <sz val="11"/>
      <name val="Arial"/>
      <family val="2"/>
    </font>
    <font>
      <b/>
      <sz val="10"/>
      <name val="Arial"/>
      <family val="2"/>
    </font>
    <font>
      <i/>
      <sz val="10"/>
      <name val="Arial"/>
      <family val="2"/>
    </font>
    <font>
      <b/>
      <i/>
      <sz val="10"/>
      <name val="Arial"/>
      <family val="2"/>
    </font>
    <font>
      <b/>
      <sz val="16"/>
      <color theme="4" tint="-0.249977111117893"/>
      <name val="Arial"/>
      <family val="2"/>
    </font>
    <font>
      <b/>
      <sz val="18"/>
      <color theme="4" tint="-0.249977111117893"/>
      <name val="Arial"/>
      <family val="2"/>
    </font>
    <font>
      <sz val="11"/>
      <color rgb="FF000000"/>
      <name val="Calibri"/>
      <family val="2"/>
    </font>
    <font>
      <b/>
      <sz val="11"/>
      <color rgb="FF000000"/>
      <name val="Arial"/>
      <family val="2"/>
    </font>
    <font>
      <sz val="11"/>
      <color rgb="FF000000"/>
      <name val="Arial"/>
      <family val="2"/>
    </font>
    <font>
      <sz val="8"/>
      <name val="Arial"/>
      <family val="2"/>
    </font>
    <font>
      <b/>
      <sz val="10"/>
      <color rgb="FF000000"/>
      <name val="Arial"/>
    </font>
    <font>
      <sz val="10"/>
      <color rgb="FF000000"/>
      <name val="Arial"/>
    </font>
    <font>
      <sz val="11"/>
      <name val="Arial"/>
    </font>
  </fonts>
  <fills count="3">
    <fill>
      <patternFill patternType="none"/>
    </fill>
    <fill>
      <patternFill patternType="gray125"/>
    </fill>
    <fill>
      <patternFill patternType="solid">
        <fgColor rgb="FFFFFFFF"/>
        <bgColor rgb="FFFFFFFF"/>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dotted">
        <color rgb="FF000000"/>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style="dotted">
        <color rgb="FF000000"/>
      </right>
      <top/>
      <bottom style="dotted">
        <color rgb="FF000000"/>
      </bottom>
      <diagonal/>
    </border>
    <border>
      <left/>
      <right style="dotted">
        <color rgb="FF000000"/>
      </right>
      <top/>
      <bottom style="dotted">
        <color rgb="FF000000"/>
      </bottom>
      <diagonal/>
    </border>
    <border>
      <left style="dotted">
        <color rgb="FF000000"/>
      </left>
      <right style="dotted">
        <color rgb="FF000000"/>
      </right>
      <top/>
      <bottom/>
      <diagonal/>
    </border>
    <border>
      <left style="dotted">
        <color rgb="FF000000"/>
      </left>
      <right/>
      <top/>
      <bottom style="dotted">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6">
    <xf numFmtId="0" fontId="0" fillId="0" borderId="0"/>
    <xf numFmtId="43" fontId="2"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43" fontId="2" fillId="0" borderId="0" applyFont="0" applyFill="0" applyBorder="0" applyAlignment="0" applyProtection="0"/>
  </cellStyleXfs>
  <cellXfs count="92">
    <xf numFmtId="0" fontId="0" fillId="0" borderId="0" xfId="0"/>
    <xf numFmtId="0" fontId="0" fillId="0" borderId="0" xfId="0" applyAlignment="1">
      <alignment horizontal="left"/>
    </xf>
    <xf numFmtId="165" fontId="0" fillId="0" borderId="0" xfId="0" applyNumberFormat="1"/>
    <xf numFmtId="0" fontId="0" fillId="0" borderId="0" xfId="0" applyAlignment="1">
      <alignment horizontal="left" vertical="top"/>
    </xf>
    <xf numFmtId="0" fontId="0" fillId="0" borderId="0" xfId="0" applyAlignment="1">
      <alignment horizontal="centerContinuous"/>
    </xf>
    <xf numFmtId="0" fontId="7" fillId="0" borderId="0" xfId="0" applyFont="1" applyAlignment="1">
      <alignment horizontal="centerContinuous"/>
    </xf>
    <xf numFmtId="0" fontId="8" fillId="0" borderId="0" xfId="0" applyFont="1"/>
    <xf numFmtId="0" fontId="9" fillId="0" borderId="0" xfId="0" applyFont="1"/>
    <xf numFmtId="0" fontId="10" fillId="0" borderId="0" xfId="0" applyFont="1"/>
    <xf numFmtId="0" fontId="11" fillId="0" borderId="0" xfId="0" applyFont="1"/>
    <xf numFmtId="0" fontId="11" fillId="0" borderId="0" xfId="0" applyFont="1" applyAlignment="1">
      <alignment vertical="top"/>
    </xf>
    <xf numFmtId="0" fontId="12" fillId="2" borderId="4" xfId="0" applyFont="1" applyFill="1" applyBorder="1" applyAlignment="1">
      <alignment vertical="top" wrapText="1"/>
    </xf>
    <xf numFmtId="0" fontId="13" fillId="2" borderId="5" xfId="0" applyFont="1" applyFill="1" applyBorder="1" applyAlignment="1">
      <alignment vertical="top" wrapText="1"/>
    </xf>
    <xf numFmtId="0" fontId="12" fillId="2" borderId="6" xfId="0" applyFont="1" applyFill="1" applyBorder="1" applyAlignment="1">
      <alignment vertical="top" wrapText="1"/>
    </xf>
    <xf numFmtId="0" fontId="13" fillId="2" borderId="7" xfId="0" applyFont="1" applyFill="1" applyBorder="1" applyAlignment="1">
      <alignment vertical="top" wrapText="1"/>
    </xf>
    <xf numFmtId="15" fontId="13" fillId="2" borderId="7" xfId="0" applyNumberFormat="1" applyFont="1" applyFill="1" applyBorder="1" applyAlignment="1">
      <alignment horizontal="left" vertical="top" wrapText="1"/>
    </xf>
    <xf numFmtId="0" fontId="13" fillId="0" borderId="7" xfId="0" applyFont="1" applyBorder="1" applyAlignment="1">
      <alignment vertical="top" wrapText="1"/>
    </xf>
    <xf numFmtId="0" fontId="12" fillId="2" borderId="9" xfId="0" applyFont="1" applyFill="1" applyBorder="1" applyAlignment="1">
      <alignment vertical="top" wrapText="1"/>
    </xf>
    <xf numFmtId="0" fontId="0" fillId="0" borderId="0" xfId="0" applyAlignment="1">
      <alignment vertical="top"/>
    </xf>
    <xf numFmtId="0" fontId="4" fillId="0" borderId="4" xfId="0" applyFont="1" applyBorder="1" applyAlignment="1">
      <alignment vertical="top"/>
    </xf>
    <xf numFmtId="0" fontId="0" fillId="0" borderId="0" xfId="0" applyAlignment="1">
      <alignment horizontal="center" vertical="top" wrapText="1"/>
    </xf>
    <xf numFmtId="0" fontId="0" fillId="0" borderId="0" xfId="0"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0" fontId="4" fillId="0" borderId="0" xfId="0" applyFont="1" applyAlignment="1">
      <alignment horizontal="center" vertical="top" wrapText="1"/>
    </xf>
    <xf numFmtId="0" fontId="4" fillId="0" borderId="0" xfId="0" applyFont="1" applyAlignment="1">
      <alignment horizontal="left" vertical="top" wrapText="1"/>
    </xf>
    <xf numFmtId="0" fontId="6" fillId="0" borderId="0" xfId="0" applyFont="1" applyAlignment="1">
      <alignment horizontal="center" vertical="top" wrapText="1"/>
    </xf>
    <xf numFmtId="0" fontId="3" fillId="0" borderId="1" xfId="0" applyFont="1" applyBorder="1" applyAlignment="1">
      <alignment horizontal="center" vertical="top" wrapText="1"/>
    </xf>
    <xf numFmtId="0" fontId="3" fillId="0" borderId="0" xfId="0" applyFont="1" applyAlignment="1">
      <alignment horizontal="center" vertical="top" wrapText="1"/>
    </xf>
    <xf numFmtId="14" fontId="4" fillId="0" borderId="1" xfId="0" applyNumberFormat="1" applyFont="1" applyBorder="1" applyAlignment="1">
      <alignment horizontal="center" vertical="top" wrapText="1"/>
    </xf>
    <xf numFmtId="165" fontId="3" fillId="0" borderId="1" xfId="0" applyNumberFormat="1" applyFont="1" applyBorder="1" applyAlignment="1">
      <alignment horizontal="center" vertical="top" wrapText="1"/>
    </xf>
    <xf numFmtId="165" fontId="4" fillId="0" borderId="0" xfId="0" applyNumberFormat="1" applyFont="1" applyAlignment="1">
      <alignment horizontal="center" vertical="top" wrapText="1"/>
    </xf>
    <xf numFmtId="14" fontId="0" fillId="0" borderId="0" xfId="0" applyNumberFormat="1" applyAlignment="1">
      <alignment horizontal="center" vertical="top" wrapText="1"/>
    </xf>
    <xf numFmtId="0" fontId="0" fillId="0" borderId="0" xfId="0" pivotButton="1" applyAlignment="1">
      <alignment horizontal="center" vertical="top" wrapText="1"/>
    </xf>
    <xf numFmtId="165" fontId="0" fillId="0" borderId="0" xfId="0" applyNumberFormat="1" applyAlignment="1">
      <alignment horizontal="center" vertical="top" wrapText="1"/>
    </xf>
    <xf numFmtId="165" fontId="6" fillId="0" borderId="0" xfId="0" applyNumberFormat="1" applyFont="1" applyAlignment="1">
      <alignment horizontal="center" vertical="top" wrapText="1"/>
    </xf>
    <xf numFmtId="165" fontId="4" fillId="0" borderId="1" xfId="0" applyNumberFormat="1" applyFont="1" applyBorder="1" applyAlignment="1">
      <alignment horizontal="right" vertical="top" wrapText="1"/>
    </xf>
    <xf numFmtId="14" fontId="6" fillId="0" borderId="0" xfId="0" applyNumberFormat="1" applyFont="1" applyAlignment="1">
      <alignment horizontal="center" vertical="top" wrapText="1"/>
    </xf>
    <xf numFmtId="166" fontId="0" fillId="0" borderId="0" xfId="0" applyNumberFormat="1" applyAlignment="1">
      <alignment horizontal="center" vertical="top" wrapText="1"/>
    </xf>
    <xf numFmtId="0" fontId="4" fillId="0" borderId="3" xfId="0" applyFont="1" applyBorder="1" applyAlignment="1">
      <alignment horizontal="center" vertical="top" wrapText="1"/>
    </xf>
    <xf numFmtId="0" fontId="4" fillId="0" borderId="10" xfId="0" applyFont="1" applyBorder="1" applyAlignment="1">
      <alignment horizontal="center" vertical="top" wrapText="1"/>
    </xf>
    <xf numFmtId="0" fontId="4" fillId="0" borderId="10" xfId="0" applyFont="1" applyBorder="1" applyAlignment="1">
      <alignment horizontal="left" vertical="top" wrapText="1"/>
    </xf>
    <xf numFmtId="14" fontId="4" fillId="0" borderId="10" xfId="0" applyNumberFormat="1" applyFont="1" applyBorder="1" applyAlignment="1">
      <alignment horizontal="center" vertical="top" wrapText="1"/>
    </xf>
    <xf numFmtId="165" fontId="4" fillId="0" borderId="10" xfId="0" applyNumberFormat="1" applyFont="1" applyBorder="1" applyAlignment="1">
      <alignment horizontal="right" vertical="top" wrapText="1"/>
    </xf>
    <xf numFmtId="0" fontId="4" fillId="0" borderId="2" xfId="0" applyFont="1" applyBorder="1" applyAlignment="1">
      <alignment horizontal="center" vertical="top" wrapText="1"/>
    </xf>
    <xf numFmtId="0" fontId="4" fillId="0" borderId="2" xfId="0" applyFont="1" applyBorder="1" applyAlignment="1">
      <alignment horizontal="left" vertical="top" wrapText="1"/>
    </xf>
    <xf numFmtId="14" fontId="4" fillId="0" borderId="2" xfId="0" applyNumberFormat="1" applyFont="1" applyBorder="1" applyAlignment="1">
      <alignment horizontal="center" vertical="top" wrapText="1"/>
    </xf>
    <xf numFmtId="165" fontId="4" fillId="0" borderId="2" xfId="0" applyNumberFormat="1" applyFont="1" applyBorder="1" applyAlignment="1">
      <alignment horizontal="right" vertical="top" wrapText="1"/>
    </xf>
    <xf numFmtId="165" fontId="0" fillId="0" borderId="0" xfId="1" applyNumberFormat="1" applyFont="1" applyAlignment="1">
      <alignment horizontal="center" vertical="top" wrapText="1"/>
    </xf>
    <xf numFmtId="0" fontId="0" fillId="0" borderId="0" xfId="1" applyNumberFormat="1" applyFont="1" applyAlignment="1">
      <alignment horizontal="center" vertical="top" wrapText="1"/>
    </xf>
    <xf numFmtId="165" fontId="4" fillId="0" borderId="1" xfId="1" applyNumberFormat="1" applyFont="1" applyFill="1" applyBorder="1" applyAlignment="1">
      <alignment horizontal="right" vertical="top" wrapText="1"/>
    </xf>
    <xf numFmtId="165" fontId="4" fillId="0" borderId="10" xfId="1" applyNumberFormat="1" applyFont="1" applyFill="1" applyBorder="1" applyAlignment="1">
      <alignment horizontal="right" vertical="top" wrapText="1"/>
    </xf>
    <xf numFmtId="165" fontId="4" fillId="0" borderId="2" xfId="1" applyNumberFormat="1" applyFont="1" applyFill="1" applyBorder="1" applyAlignment="1">
      <alignment horizontal="right" vertical="top" wrapText="1"/>
    </xf>
    <xf numFmtId="0" fontId="4" fillId="0" borderId="1" xfId="0" applyFont="1" applyBorder="1" applyAlignment="1">
      <alignment vertical="top" wrapText="1"/>
    </xf>
    <xf numFmtId="0" fontId="17" fillId="0" borderId="1" xfId="0" applyFont="1" applyBorder="1" applyAlignment="1">
      <alignment horizontal="center" vertical="top" wrapText="1"/>
    </xf>
    <xf numFmtId="0" fontId="17" fillId="0" borderId="1" xfId="0" applyFont="1" applyBorder="1" applyAlignment="1">
      <alignment horizontal="left" vertical="top" wrapText="1"/>
    </xf>
    <xf numFmtId="165" fontId="17" fillId="0" borderId="1" xfId="1" applyNumberFormat="1" applyFont="1" applyFill="1" applyBorder="1" applyAlignment="1">
      <alignment horizontal="right" vertical="top" wrapText="1"/>
    </xf>
    <xf numFmtId="165" fontId="17" fillId="0" borderId="1" xfId="0" applyNumberFormat="1" applyFont="1" applyBorder="1" applyAlignment="1">
      <alignment horizontal="right" vertical="top" wrapText="1"/>
    </xf>
    <xf numFmtId="0" fontId="17" fillId="0" borderId="10" xfId="0" applyFont="1" applyBorder="1" applyAlignment="1">
      <alignment horizontal="center" vertical="top" wrapText="1"/>
    </xf>
    <xf numFmtId="0" fontId="17" fillId="0" borderId="10" xfId="0" applyFont="1" applyBorder="1" applyAlignment="1">
      <alignment horizontal="left" vertical="top" wrapText="1"/>
    </xf>
    <xf numFmtId="165" fontId="17" fillId="0" borderId="10" xfId="1" applyNumberFormat="1" applyFont="1" applyFill="1" applyBorder="1" applyAlignment="1">
      <alignment horizontal="right" vertical="top" wrapText="1"/>
    </xf>
    <xf numFmtId="165" fontId="17" fillId="0" borderId="10" xfId="0" applyNumberFormat="1" applyFont="1" applyBorder="1" applyAlignment="1">
      <alignment horizontal="right" vertical="top" wrapText="1"/>
    </xf>
    <xf numFmtId="0" fontId="4" fillId="0" borderId="1" xfId="0" applyFont="1" applyBorder="1" applyAlignment="1">
      <alignment horizontal="justify" vertical="top" wrapText="1"/>
    </xf>
    <xf numFmtId="0" fontId="4" fillId="0" borderId="10" xfId="0" applyFont="1" applyBorder="1" applyAlignment="1">
      <alignment horizontal="justify" vertical="top" wrapText="1"/>
    </xf>
    <xf numFmtId="0" fontId="4" fillId="0" borderId="2" xfId="0" applyFont="1" applyBorder="1" applyAlignment="1">
      <alignment horizontal="justify" vertical="top" wrapText="1"/>
    </xf>
    <xf numFmtId="0" fontId="17" fillId="0" borderId="1" xfId="0" applyFont="1" applyBorder="1" applyAlignment="1">
      <alignment horizontal="justify" vertical="top" wrapText="1"/>
    </xf>
    <xf numFmtId="0" fontId="17" fillId="0" borderId="10" xfId="0" applyFont="1" applyBorder="1" applyAlignment="1">
      <alignment horizontal="justify" vertical="top" wrapText="1"/>
    </xf>
    <xf numFmtId="14" fontId="17" fillId="0" borderId="1" xfId="0" applyNumberFormat="1" applyFont="1" applyBorder="1" applyAlignment="1">
      <alignment horizontal="center" vertical="top" wrapText="1"/>
    </xf>
    <xf numFmtId="14" fontId="17" fillId="0" borderId="10" xfId="0" applyNumberFormat="1" applyFont="1" applyBorder="1" applyAlignment="1">
      <alignment horizontal="center" vertical="top" wrapText="1"/>
    </xf>
    <xf numFmtId="167" fontId="4" fillId="0" borderId="11" xfId="0" applyNumberFormat="1" applyFont="1" applyBorder="1" applyAlignment="1">
      <alignment horizontal="center" vertical="top" wrapText="1"/>
    </xf>
    <xf numFmtId="0" fontId="4" fillId="0" borderId="10" xfId="0" applyFont="1" applyBorder="1" applyAlignment="1">
      <alignment horizontal="left" vertical="top" wrapText="1" indent="1"/>
    </xf>
    <xf numFmtId="165" fontId="4" fillId="0" borderId="12" xfId="0" applyNumberFormat="1" applyFont="1" applyBorder="1" applyAlignment="1">
      <alignment horizontal="right" vertical="top" wrapText="1"/>
    </xf>
    <xf numFmtId="0" fontId="17" fillId="0" borderId="0" xfId="0" applyFont="1" applyAlignment="1">
      <alignment horizontal="center" vertical="top" wrapText="1"/>
    </xf>
    <xf numFmtId="0" fontId="17" fillId="0" borderId="0" xfId="0" applyFont="1" applyAlignment="1">
      <alignment horizontal="left" vertical="top" wrapText="1"/>
    </xf>
    <xf numFmtId="167" fontId="17" fillId="0" borderId="0" xfId="0" applyNumberFormat="1" applyFont="1" applyAlignment="1">
      <alignment horizontal="center" vertical="top" wrapText="1"/>
    </xf>
    <xf numFmtId="0" fontId="17" fillId="0" borderId="0" xfId="0" applyFont="1" applyAlignment="1">
      <alignment horizontal="left" vertical="top" wrapText="1" indent="1"/>
    </xf>
    <xf numFmtId="165" fontId="17" fillId="0" borderId="0" xfId="0" applyNumberFormat="1" applyFont="1" applyAlignment="1">
      <alignment horizontal="right" vertical="top" wrapText="1"/>
    </xf>
    <xf numFmtId="0" fontId="6" fillId="0" borderId="0" xfId="0" applyFont="1" applyAlignment="1">
      <alignment horizontal="right" vertical="top" wrapText="1"/>
    </xf>
    <xf numFmtId="0" fontId="0" fillId="0" borderId="0" xfId="0" applyAlignment="1">
      <alignment horizontal="right" vertical="top" wrapText="1"/>
    </xf>
    <xf numFmtId="165" fontId="0" fillId="0" borderId="0" xfId="1" applyNumberFormat="1" applyFont="1" applyAlignment="1">
      <alignment horizontal="right" vertical="center" wrapText="1"/>
    </xf>
    <xf numFmtId="165" fontId="0" fillId="0" borderId="0" xfId="1" applyNumberFormat="1" applyFont="1" applyAlignment="1">
      <alignment horizontal="right" vertical="top" wrapText="1"/>
    </xf>
    <xf numFmtId="0" fontId="0" fillId="0" borderId="0" xfId="0" pivotButton="1" applyAlignment="1">
      <alignment horizontal="center"/>
    </xf>
    <xf numFmtId="0" fontId="0" fillId="0" borderId="0" xfId="0" applyAlignment="1">
      <alignment horizontal="center"/>
    </xf>
    <xf numFmtId="0" fontId="3" fillId="0" borderId="1" xfId="0" applyFont="1" applyBorder="1" applyAlignment="1">
      <alignment horizontal="center" vertical="top"/>
    </xf>
    <xf numFmtId="0" fontId="3" fillId="0" borderId="1" xfId="0" quotePrefix="1" applyFont="1" applyBorder="1" applyAlignment="1">
      <alignment horizontal="center" vertical="top"/>
    </xf>
    <xf numFmtId="0" fontId="4" fillId="0" borderId="2" xfId="0" applyFont="1" applyBorder="1" applyAlignment="1">
      <alignment horizontal="center" vertical="top" wrapText="1"/>
    </xf>
    <xf numFmtId="165" fontId="5" fillId="0" borderId="1" xfId="0" applyNumberFormat="1" applyFont="1" applyBorder="1" applyAlignment="1">
      <alignment horizontal="center" vertical="top"/>
    </xf>
    <xf numFmtId="0" fontId="15" fillId="0" borderId="0" xfId="0" applyFont="1" applyAlignment="1">
      <alignment vertical="top" wrapText="1"/>
    </xf>
    <xf numFmtId="0" fontId="0" fillId="0" borderId="0" xfId="0" applyAlignment="1">
      <alignment vertical="top" wrapText="1"/>
    </xf>
    <xf numFmtId="0" fontId="0" fillId="0" borderId="0" xfId="0" applyAlignment="1">
      <alignment horizontal="left" vertical="top" wrapText="1"/>
    </xf>
    <xf numFmtId="0" fontId="12" fillId="2" borderId="8" xfId="0" applyFont="1" applyFill="1" applyBorder="1" applyAlignment="1">
      <alignment vertical="top" wrapText="1"/>
    </xf>
    <xf numFmtId="0" fontId="12" fillId="2" borderId="6" xfId="0" applyFont="1" applyFill="1" applyBorder="1" applyAlignment="1">
      <alignment vertical="top" wrapText="1"/>
    </xf>
  </cellXfs>
  <cellStyles count="6">
    <cellStyle name="Comma" xfId="1" builtinId="3"/>
    <cellStyle name="Comma 2" xfId="3" xr:uid="{00000000-0005-0000-0000-000001000000}"/>
    <cellStyle name="Comma 2 2" xfId="5" xr:uid="{00000000-0005-0000-0000-000002000000}"/>
    <cellStyle name="Normal" xfId="0" builtinId="0"/>
    <cellStyle name="Normal 2" xfId="2" xr:uid="{00000000-0005-0000-0000-000004000000}"/>
    <cellStyle name="Normal 2 2" xfId="4" xr:uid="{00000000-0005-0000-0000-000005000000}"/>
  </cellStyles>
  <dxfs count="222">
    <dxf>
      <numFmt numFmtId="0" formatCode="General"/>
      <alignment horizontal="center" vertical="top" textRotation="0" wrapText="1" indent="0" justifyLastLine="0" shrinkToFit="0" readingOrder="0"/>
    </dxf>
    <dxf>
      <numFmt numFmtId="165" formatCode="_(* #,##0_);_(* \(#,##0\);_(* &quot;-&quot;??_);_(@_)"/>
      <alignment horizontal="center" vertical="top" textRotation="0" wrapText="1" indent="0" justifyLastLine="0" shrinkToFit="0" readingOrder="0"/>
    </dxf>
    <dxf>
      <numFmt numFmtId="165" formatCode="_(* #,##0_);_(* \(#,##0\);_(* &quot;-&quot;??_);_(@_)"/>
      <alignment horizontal="center" vertical="top" textRotation="0" wrapText="1" indent="0" justifyLastLine="0" shrinkToFit="0" readingOrder="0"/>
    </dxf>
    <dxf>
      <numFmt numFmtId="165" formatCode="_(* #,##0_);_(* \(#,##0\);_(* &quot;-&quot;??_);_(@_)"/>
      <alignment horizontal="center" vertical="top" textRotation="0" wrapText="1" indent="0" justifyLastLine="0" shrinkToFit="0" readingOrder="0"/>
    </dxf>
    <dxf>
      <numFmt numFmtId="0" formatCode="General"/>
      <alignment horizontal="left" vertical="top" textRotation="0" wrapText="1" indent="0" justifyLastLine="0" shrinkToFit="0" readingOrder="0"/>
    </dxf>
    <dxf>
      <numFmt numFmtId="166" formatCode="mm/dd/yyyy;@"/>
      <alignment horizontal="center" vertical="top" textRotation="0" wrapText="1" indent="0" justifyLastLine="0" shrinkToFit="0" readingOrder="0"/>
    </dxf>
    <dxf>
      <numFmt numFmtId="0" formatCode="General"/>
      <alignment horizontal="center" vertical="top" textRotation="0" wrapText="1" indent="0" justifyLastLine="0" shrinkToFit="0" readingOrder="0"/>
    </dxf>
    <dxf>
      <numFmt numFmtId="0" formatCode="General"/>
      <alignment horizontal="center" vertical="top" textRotation="0" wrapText="1" indent="0" justifyLastLine="0" shrinkToFit="0" readingOrder="0"/>
    </dxf>
    <dxf>
      <alignment horizontal="center" vertical="top" textRotation="0" wrapText="1" indent="0" justifyLastLine="0" shrinkToFit="0" readingOrder="0"/>
    </dxf>
    <dxf>
      <numFmt numFmtId="0" formatCode="General"/>
      <alignment horizontal="center" vertical="top" textRotation="0" wrapText="1" indent="0" justifyLastLine="0" shrinkToFit="0" readingOrder="0"/>
    </dxf>
    <dxf>
      <numFmt numFmtId="0" formatCode="General"/>
      <alignment horizontal="center" vertical="top" textRotation="0" wrapText="1" indent="0" justifyLastLine="0" shrinkToFit="0" readingOrder="0"/>
    </dxf>
    <dxf>
      <alignment horizontal="center" vertical="top" textRotation="0" wrapText="1" indent="0" justifyLastLine="0" shrinkToFit="0" readingOrder="0"/>
    </dxf>
    <dxf>
      <font>
        <b/>
      </font>
      <alignment horizontal="center" vertical="top" textRotation="0" wrapText="1" indent="0" justifyLastLine="0" shrinkToFit="0" readingOrder="0"/>
    </dxf>
    <dxf>
      <numFmt numFmtId="165" formatCode="_(* #,##0_);_(* \(#,##0\);_(* &quot;-&quot;??_);_(@_)"/>
      <alignment horizontal="center" vertical="top" textRotation="0" wrapText="1" indent="0" justifyLastLine="0" shrinkToFit="0" readingOrder="0"/>
    </dxf>
    <dxf>
      <numFmt numFmtId="165" formatCode="_(* #,##0_);_(* \(#,##0\);_(* &quot;-&quot;??_);_(@_)"/>
      <alignment horizontal="center" vertical="top" textRotation="0" wrapText="1" indent="0" justifyLastLine="0" shrinkToFit="0" readingOrder="0"/>
    </dxf>
    <dxf>
      <numFmt numFmtId="165" formatCode="_(* #,##0_);_(* \(#,##0\);_(* &quot;-&quot;??_);_(@_)"/>
      <alignment horizontal="center" vertical="top" textRotation="0" wrapText="1" indent="0" justifyLastLine="0" shrinkToFit="0" readingOrder="0"/>
    </dxf>
    <dxf>
      <numFmt numFmtId="0" formatCode="General"/>
      <alignment horizontal="left" vertical="top" textRotation="0" wrapText="1" indent="0" justifyLastLine="0" shrinkToFit="0" readingOrder="0"/>
    </dxf>
    <dxf>
      <numFmt numFmtId="166" formatCode="mm/dd/yyyy;@"/>
      <alignment horizontal="center" vertical="top" textRotation="0" wrapText="1" indent="0" justifyLastLine="0" shrinkToFit="0" readingOrder="0"/>
    </dxf>
    <dxf>
      <numFmt numFmtId="0" formatCode="General"/>
      <alignment horizontal="center" vertical="top" textRotation="0" wrapText="1" indent="0" justifyLastLine="0" shrinkToFit="0" readingOrder="0"/>
    </dxf>
    <dxf>
      <numFmt numFmtId="0" formatCode="General"/>
      <alignment horizontal="center" vertical="top" textRotation="0" wrapText="1" indent="0" justifyLastLine="0" shrinkToFit="0" readingOrder="0"/>
    </dxf>
    <dxf>
      <alignment horizontal="right" vertical="top" textRotation="0" wrapText="1" indent="0" justifyLastLine="0" shrinkToFit="0" readingOrder="0"/>
    </dxf>
    <dxf>
      <numFmt numFmtId="0" formatCode="General"/>
      <alignment horizontal="center" vertical="top" textRotation="0" wrapText="1" indent="0" justifyLastLine="0" shrinkToFit="0" readingOrder="0"/>
    </dxf>
    <dxf>
      <numFmt numFmtId="0" formatCode="General"/>
      <alignment horizontal="center" vertical="top" textRotation="0" wrapText="1" indent="0" justifyLastLine="0" shrinkToFit="0" readingOrder="0"/>
    </dxf>
    <dxf>
      <alignment horizontal="center" vertical="top" textRotation="0" wrapText="1" indent="0" justifyLastLine="0" shrinkToFit="0" readingOrder="0"/>
    </dxf>
    <dxf>
      <font>
        <b/>
      </font>
      <alignment horizontal="center" vertical="top" textRotation="0" wrapText="1" indent="0" justifyLastLine="0" shrinkToFit="0" readingOrder="0"/>
    </dxf>
    <dxf>
      <font>
        <strike val="0"/>
        <outline val="0"/>
        <shadow val="0"/>
        <u val="none"/>
        <vertAlign val="baseline"/>
        <sz val="11"/>
        <color auto="1"/>
        <name val="Arial"/>
        <scheme val="none"/>
      </font>
      <numFmt numFmtId="165" formatCode="_(* #,##0_);_(* \(#,##0\);_(* &quot;-&quot;??_);_(@_)"/>
      <fill>
        <patternFill patternType="none"/>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1"/>
        <color auto="1"/>
        <name val="Arial"/>
        <scheme val="none"/>
      </font>
      <numFmt numFmtId="165" formatCode="_(* #,##0_);_(* \(#,##0\);_(* &quot;-&quot;??_);_(@_)"/>
      <fill>
        <patternFill patternType="none"/>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1"/>
        <color auto="1"/>
        <name val="Arial"/>
        <scheme val="none"/>
      </font>
      <numFmt numFmtId="165" formatCode="_(* #,##0_);_(* \(#,##0\);_(* &quot;-&quot;??_);_(@_)"/>
      <fill>
        <patternFill patternType="none"/>
      </fill>
      <alignment horizontal="righ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1"/>
        <color auto="1"/>
        <name val="Arial"/>
        <scheme val="none"/>
      </font>
      <numFmt numFmtId="0" formatCode="General"/>
      <fill>
        <patternFill patternType="none"/>
      </fill>
      <alignment horizontal="left" vertical="top" textRotation="0" wrapText="1" relative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alignment horizontal="left" vertical="top" textRotation="0" wrapText="1" indent="1"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auto="1"/>
        <name val="Arial"/>
        <scheme val="none"/>
      </font>
      <numFmt numFmtId="167" formatCode="dd/mm/yyyy"/>
      <fill>
        <patternFill patternType="none"/>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7" formatCode="dd/mm/yyyy"/>
      <alignment horizontal="center" vertical="top" textRotation="0" wrapText="1" indent="0" justifyLastLine="0" shrinkToFit="0" readingOrder="0"/>
      <border diagonalUp="0" diagonalDown="0" outline="0">
        <left style="thin">
          <color indexed="64"/>
        </left>
        <right/>
        <top style="thin">
          <color indexed="64"/>
        </top>
        <bottom/>
      </border>
    </dxf>
    <dxf>
      <font>
        <strike val="0"/>
        <outline val="0"/>
        <shadow val="0"/>
        <u val="none"/>
        <vertAlign val="baseline"/>
        <sz val="11"/>
        <color auto="1"/>
        <name val="Arial"/>
        <scheme val="none"/>
      </font>
      <numFmt numFmtId="0" formatCode="General"/>
      <fill>
        <patternFill patternType="none"/>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auto="1"/>
        <name val="Arial"/>
        <scheme val="none"/>
      </font>
      <numFmt numFmtId="0" formatCode="General"/>
      <fill>
        <patternFill patternType="none"/>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auto="1"/>
        <name val="Arial"/>
        <scheme val="none"/>
      </font>
      <fill>
        <patternFill patternType="none"/>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auto="1"/>
        <name val="Arial"/>
        <scheme val="none"/>
      </font>
      <numFmt numFmtId="0" formatCode="General"/>
      <fill>
        <patternFill patternType="none"/>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auto="1"/>
        <name val="Arial"/>
        <scheme val="none"/>
      </font>
      <numFmt numFmtId="0" formatCode="General"/>
      <fill>
        <patternFill patternType="none"/>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auto="1"/>
        <name val="Arial"/>
        <scheme val="none"/>
      </font>
      <fill>
        <patternFill patternType="none"/>
      </fill>
      <alignment horizontal="center" vertical="top" textRotation="0" wrapText="1" indent="0" justifyLastLine="0" shrinkToFit="0" readingOrder="0"/>
    </dxf>
    <dxf>
      <font>
        <b/>
        <strike val="0"/>
        <outline val="0"/>
        <shadow val="0"/>
        <u val="none"/>
        <vertAlign val="baseline"/>
        <sz val="11"/>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scheme val="none"/>
      </font>
      <numFmt numFmtId="165" formatCode="_(* #,##0_);_(* \(#,##0\);_(* &quot;-&quot;??_);_(@_)"/>
      <fill>
        <patternFill patternType="none"/>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fill>
        <patternFill patternType="none"/>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fill>
        <patternFill patternType="none"/>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fill>
        <patternFill patternType="none"/>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7" formatCode="dd/mm/yyyy"/>
      <fill>
        <patternFill patternType="none"/>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fill>
        <patternFill patternType="none"/>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fill>
        <patternFill patternType="none"/>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fill>
        <patternFill patternType="none"/>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fill>
        <patternFill patternType="none"/>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fill>
        <patternFill patternType="none"/>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fill>
        <patternFill patternType="none"/>
      </fill>
      <alignment horizontal="center" vertical="top" textRotation="0" wrapText="1" indent="0" justifyLastLine="0" shrinkToFit="0" readingOrder="0"/>
    </dxf>
    <dxf>
      <font>
        <b/>
        <strike val="0"/>
        <outline val="0"/>
        <shadow val="0"/>
        <u val="none"/>
        <vertAlign val="baseline"/>
        <sz val="11"/>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167" formatCode="dd/mm/yyyy"/>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alignment horizontal="center" vertical="top" textRotation="0" wrapText="1" indent="0" justifyLastLine="0" shrinkToFit="0" readingOrder="0"/>
    </dxf>
    <dxf>
      <font>
        <b/>
        <strike val="0"/>
        <outline val="0"/>
        <shadow val="0"/>
        <u val="none"/>
        <vertAlign val="baseline"/>
        <sz val="11"/>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scheme val="none"/>
      </font>
      <numFmt numFmtId="165" formatCode="_(* #,##0_);_(* \(#,##0\);_(* &quot;-&quot;??_);_(@_)"/>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7" formatCode="dd/mm/yyyy"/>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fill>
        <patternFill patternType="none">
          <fgColor indexed="64"/>
          <bgColor auto="1"/>
        </patternFill>
      </fill>
      <alignment horizontal="center" vertical="top" textRotation="0" wrapText="1" indent="0" justifyLastLine="0" shrinkToFit="0" readingOrder="0"/>
    </dxf>
    <dxf>
      <font>
        <b/>
        <strike val="0"/>
        <outline val="0"/>
        <shadow val="0"/>
        <u val="none"/>
        <vertAlign val="baseline"/>
        <sz val="11"/>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167" formatCode="dd/mm/yyyy"/>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alignment horizontal="center" vertical="top" textRotation="0" wrapText="1" indent="0" justifyLastLine="0" shrinkToFit="0" readingOrder="0"/>
    </dxf>
    <dxf>
      <font>
        <b/>
        <strike val="0"/>
        <outline val="0"/>
        <shadow val="0"/>
        <u val="none"/>
        <vertAlign val="baseline"/>
        <sz val="11"/>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167" formatCode="dd/mm/yyyy"/>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alignment horizontal="center" vertical="top" textRotation="0" wrapText="1" indent="0" justifyLastLine="0" shrinkToFit="0" readingOrder="0"/>
    </dxf>
    <dxf>
      <font>
        <b/>
        <strike val="0"/>
        <outline val="0"/>
        <shadow val="0"/>
        <u val="none"/>
        <vertAlign val="baseline"/>
        <sz val="11"/>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167" formatCode="dd/mm/yyyy"/>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alignment horizontal="center" vertical="top" textRotation="0" wrapText="1" indent="0" justifyLastLine="0" shrinkToFit="0" readingOrder="0"/>
    </dxf>
    <dxf>
      <font>
        <b/>
        <strike val="0"/>
        <outline val="0"/>
        <shadow val="0"/>
        <u val="none"/>
        <vertAlign val="baseline"/>
        <sz val="11"/>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167" formatCode="dd/mm/yyyy"/>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alignment horizontal="center" vertical="top" textRotation="0" wrapText="1" indent="0" justifyLastLine="0" shrinkToFit="0" readingOrder="0"/>
    </dxf>
    <dxf>
      <font>
        <b/>
        <strike val="0"/>
        <outline val="0"/>
        <shadow val="0"/>
        <u val="none"/>
        <vertAlign val="baseline"/>
        <sz val="11"/>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167" formatCode="dd/mm/yyyy"/>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alignment horizontal="center" vertical="top" textRotation="0" wrapText="1" indent="0" justifyLastLine="0" shrinkToFit="0" readingOrder="0"/>
    </dxf>
    <dxf>
      <font>
        <b/>
        <strike val="0"/>
        <outline val="0"/>
        <shadow val="0"/>
        <u val="none"/>
        <vertAlign val="baseline"/>
        <sz val="11"/>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167" formatCode="dd/mm/yyyy"/>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alignment horizontal="center" vertical="top" textRotation="0" wrapText="1" indent="0" justifyLastLine="0" shrinkToFit="0" readingOrder="0"/>
    </dxf>
    <dxf>
      <font>
        <b/>
        <strike val="0"/>
        <outline val="0"/>
        <shadow val="0"/>
        <u val="none"/>
        <vertAlign val="baseline"/>
        <sz val="11"/>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165" formatCode="_(* #,##0_);_(* \(#,##0\);_(* &quot;-&quot;??_);_(@_)"/>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167" formatCode="dd/mm/yyyy"/>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numFmt numFmtId="0" formatCode="Genera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Arial"/>
        <scheme val="none"/>
      </font>
      <alignment horizontal="center" vertical="top" textRotation="0" wrapText="1" indent="0" justifyLastLine="0" shrinkToFit="0" readingOrder="0"/>
    </dxf>
    <dxf>
      <font>
        <b/>
        <strike val="0"/>
        <outline val="0"/>
        <shadow val="0"/>
        <u val="none"/>
        <vertAlign val="baseline"/>
        <sz val="11"/>
        <color auto="1"/>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dxf>
    <dxf>
      <numFmt numFmtId="165" formatCode="_(* #,##0_);_(* \(#,##0\);_(* &quot;-&quot;??_);_(@_)"/>
    </dxf>
    <dxf>
      <alignment horizontal="center"/>
    </dxf>
    <dxf>
      <alignment horizontal="center"/>
    </dxf>
    <dxf>
      <font>
        <b val="0"/>
      </font>
    </dxf>
    <dxf>
      <font>
        <b val="0"/>
      </font>
    </dxf>
    <dxf>
      <alignment horizontal="center"/>
    </dxf>
    <dxf>
      <alignment horizontal="center"/>
    </dxf>
    <dxf>
      <alignment horizontal="center"/>
    </dxf>
    <dxf>
      <alignment horizontal="center"/>
    </dxf>
    <dxf>
      <alignment horizontal="center"/>
    </dxf>
    <dxf>
      <alignment horizontal="center"/>
    </dxf>
    <dxf>
      <alignment horizontal="center"/>
    </dxf>
    <dxf>
      <alignment wrapText="1"/>
    </dxf>
    <dxf>
      <alignment wrapText="1"/>
    </dxf>
    <dxf>
      <alignment wrapText="1"/>
    </dxf>
    <dxf>
      <alignment wrapText="1"/>
    </dxf>
    <dxf>
      <alignment wrapText="1"/>
    </dxf>
    <dxf>
      <alignment wrapText="1"/>
    </dxf>
    <dxf>
      <alignment vertical="top"/>
    </dxf>
    <dxf>
      <alignment vertical="top"/>
    </dxf>
    <dxf>
      <alignment vertical="top"/>
    </dxf>
    <dxf>
      <alignment vertical="top"/>
    </dxf>
    <dxf>
      <alignment vertical="top"/>
    </dxf>
    <dxf>
      <alignment vertical="top"/>
    </dxf>
    <dxf>
      <numFmt numFmtId="165" formatCode="_(* #,##0_);_(* \(#,##0\);_(* &quot;-&quot;??_);_(@_)"/>
    </dxf>
    <dxf>
      <alignment horizontal="center"/>
    </dxf>
    <dxf>
      <alignment horizontal="center"/>
    </dxf>
    <dxf>
      <alignment horizontal="center"/>
    </dxf>
    <dxf>
      <alignment horizontal="center"/>
    </dxf>
    <dxf>
      <alignment horizontal="center"/>
    </dxf>
    <dxf>
      <alignment horizontal="center"/>
    </dxf>
    <dxf>
      <alignment wrapText="1"/>
    </dxf>
    <dxf>
      <alignment wrapText="1"/>
    </dxf>
    <dxf>
      <alignment wrapText="1"/>
    </dxf>
    <dxf>
      <alignment wrapText="1"/>
    </dxf>
    <dxf>
      <alignment wrapText="1"/>
    </dxf>
    <dxf>
      <alignment wrapText="1"/>
    </dxf>
    <dxf>
      <alignment vertical="top"/>
    </dxf>
    <dxf>
      <alignment vertical="top"/>
    </dxf>
    <dxf>
      <alignment vertical="top"/>
    </dxf>
    <dxf>
      <alignment vertical="top"/>
    </dxf>
    <dxf>
      <alignment vertical="top"/>
    </dxf>
    <dxf>
      <alignment vertical="top"/>
    </dxf>
    <dxf>
      <alignment horizontal="center"/>
    </dxf>
    <dxf>
      <alignment horizontal="center"/>
    </dxf>
    <dxf>
      <alignment horizontal="center"/>
    </dxf>
    <dxf>
      <alignment horizontal="center"/>
    </dxf>
    <dxf>
      <alignment wrapText="1"/>
    </dxf>
    <dxf>
      <alignment wrapText="1"/>
    </dxf>
    <dxf>
      <alignment wrapText="1"/>
    </dxf>
    <dxf>
      <alignment wrapText="1"/>
    </dxf>
    <dxf>
      <alignment vertical="top"/>
    </dxf>
    <dxf>
      <alignment vertical="top"/>
    </dxf>
    <dxf>
      <alignment vertical="top"/>
    </dxf>
    <dxf>
      <alignment vertical="top"/>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26" Type="http://schemas.openxmlformats.org/officeDocument/2006/relationships/sharedStrings" Target="sharedStrings.xml"/><Relationship Id="rId3" Type="http://schemas.openxmlformats.org/officeDocument/2006/relationships/worksheet" Target="worksheets/sheet3.xml"/><Relationship Id="rId21" Type="http://schemas.microsoft.com/office/2007/relationships/slicerCache" Target="slicerCaches/slicerCache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07/relationships/slicerCache" Target="slicerCaches/slicerCache2.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microsoft.com/office/2007/relationships/slicerCache" Target="slicerCaches/slicerCache1.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1/relationships/timelineCache" Target="timelineCaches/timelineCache1.xml"/><Relationship Id="rId27" Type="http://schemas.openxmlformats.org/officeDocument/2006/relationships/calcChain" Target="calcChain.xml"/><Relationship Id="rId30"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[List of issued Certificates of Net Debt Service Ceiling and Borrowing Capacity (CNDSCBC) as of December 2024.xlsx]Dashboard Data!PivotTable21</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Certificate</a:t>
            </a:r>
            <a:r>
              <a:rPr lang="en-US" b="1" baseline="0"/>
              <a:t> Issued by Month</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4"/>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6"/>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'Dashboard Data'!$P$1</c:f>
              <c:strCache>
                <c:ptCount val="1"/>
                <c:pt idx="0">
                  <c:v>Total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'Dashboard Data'!$O$2:$O$14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'Dashboard Data'!$P$2:$P$14</c:f>
              <c:numCache>
                <c:formatCode>General</c:formatCode>
                <c:ptCount val="12"/>
                <c:pt idx="0">
                  <c:v>16</c:v>
                </c:pt>
                <c:pt idx="1">
                  <c:v>16</c:v>
                </c:pt>
                <c:pt idx="2">
                  <c:v>20</c:v>
                </c:pt>
                <c:pt idx="3">
                  <c:v>24</c:v>
                </c:pt>
                <c:pt idx="4">
                  <c:v>36</c:v>
                </c:pt>
                <c:pt idx="5">
                  <c:v>18</c:v>
                </c:pt>
                <c:pt idx="6">
                  <c:v>42</c:v>
                </c:pt>
                <c:pt idx="7">
                  <c:v>27</c:v>
                </c:pt>
                <c:pt idx="8">
                  <c:v>40</c:v>
                </c:pt>
                <c:pt idx="9">
                  <c:v>38</c:v>
                </c:pt>
                <c:pt idx="10">
                  <c:v>50</c:v>
                </c:pt>
                <c:pt idx="11">
                  <c:v>34</c:v>
                </c:pt>
              </c:numCache>
            </c:numRef>
          </c:val>
          <c:smooth val="0"/>
          <c:extLst>
            <c:ext xmlns:c16="http://schemas.microsoft.com/office/drawing/2014/chart" uri="{C3380CC4-5D6E-409C-BE32-E72D297353CC}">
              <c16:uniqueId val="{00000000-1670-4AAC-A265-9293CD8E6C46}"/>
            </c:ext>
          </c:extLst>
        </c:ser>
        <c:dLbls>
          <c:showLegendKey val="0"/>
          <c:showVal val="0"/>
          <c:showCatName val="0"/>
          <c:showSerName val="0"/>
          <c:showPercent val="0"/>
          <c:showBubbleSize val="0"/>
        </c:dLbls>
        <c:marker val="1"/>
        <c:smooth val="0"/>
        <c:axId val="8715039"/>
        <c:axId val="8713119"/>
      </c:lineChart>
      <c:catAx>
        <c:axId val="8715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3119"/>
        <c:crosses val="autoZero"/>
        <c:auto val="1"/>
        <c:lblAlgn val="ctr"/>
        <c:lblOffset val="100"/>
        <c:noMultiLvlLbl val="0"/>
      </c:catAx>
      <c:valAx>
        <c:axId val="87131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150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[List of issued Certificates of Net Debt Service Ceiling and Borrowing Capacity (CNDSCBC) as of December 2024.xlsx]Dashboard Data!PivotTable22</c:name>
    <c:fmtId val="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i="0" u="none" strike="noStrike" kern="1200" spc="0" baseline="0">
                <a:solidFill>
                  <a:sysClr val="windowText" lastClr="000000"/>
                </a:solidFill>
                <a:latin typeface="Arial" panose="020B0604020202020204" pitchFamily="34" charset="0"/>
                <a:cs typeface="Arial" panose="020B0604020202020204" pitchFamily="34" charset="0"/>
              </a:rPr>
              <a:t>Loan Profile by LGU Type</a:t>
            </a:r>
          </a:p>
          <a:p>
            <a:pPr>
              <a:defRPr/>
            </a:pPr>
            <a:r>
              <a:rPr lang="en-US" sz="1100" b="1" i="0" u="none" strike="noStrike" kern="1200" spc="0" baseline="0">
                <a:solidFill>
                  <a:sysClr val="windowText" lastClr="000000"/>
                </a:solidFill>
                <a:latin typeface="Arial" panose="020B0604020202020204" pitchFamily="34" charset="0"/>
                <a:cs typeface="Arial" panose="020B0604020202020204" pitchFamily="34" charset="0"/>
              </a:rPr>
              <a:t>FY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'Dashboard Data'!$S$1</c:f>
              <c:strCache>
                <c:ptCount val="1"/>
                <c:pt idx="0">
                  <c:v>Total of Loan Requirement</c:v>
                </c:pt>
              </c:strCache>
            </c:strRef>
          </c:tx>
          <c:spPr>
            <a:solidFill>
              <a:schemeClr val="accent1"/>
            </a:solidFill>
            <a:ln>
              <a:noFill/>
            </a:ln>
            <a:effectLst/>
          </c:spPr>
          <c:invertIfNegative val="0"/>
          <c:cat>
            <c:strRef>
              <c:f>'Dashboard Data'!$R$2:$R$6</c:f>
              <c:strCache>
                <c:ptCount val="4"/>
                <c:pt idx="0">
                  <c:v>City</c:v>
                </c:pt>
                <c:pt idx="1">
                  <c:v>Municipality</c:v>
                </c:pt>
                <c:pt idx="2">
                  <c:v>Province</c:v>
                </c:pt>
                <c:pt idx="3">
                  <c:v>Barangay</c:v>
                </c:pt>
              </c:strCache>
            </c:strRef>
          </c:cat>
          <c:val>
            <c:numRef>
              <c:f>'Dashboard Data'!$S$2:$S$6</c:f>
              <c:numCache>
                <c:formatCode>_(* #,##0_);_(* \(#,##0\);_(* "-"??_);_(@_)</c:formatCode>
                <c:ptCount val="4"/>
                <c:pt idx="0">
                  <c:v>53774992</c:v>
                </c:pt>
                <c:pt idx="1">
                  <c:v>36907625</c:v>
                </c:pt>
                <c:pt idx="2">
                  <c:v>27500020</c:v>
                </c:pt>
                <c:pt idx="3">
                  <c:v>10000</c:v>
                </c:pt>
              </c:numCache>
            </c:numRef>
          </c:val>
          <c:extLst>
            <c:ext xmlns:c16="http://schemas.microsoft.com/office/drawing/2014/chart" uri="{C3380CC4-5D6E-409C-BE32-E72D297353CC}">
              <c16:uniqueId val="{00000000-BE9F-4DD3-B5EA-EF468A3A563B}"/>
            </c:ext>
          </c:extLst>
        </c:ser>
        <c:ser>
          <c:idx val="1"/>
          <c:order val="1"/>
          <c:tx>
            <c:strRef>
              <c:f>'Dashboard Data'!$T$1</c:f>
              <c:strCache>
                <c:ptCount val="1"/>
                <c:pt idx="0">
                  <c:v>Total of NDSC</c:v>
                </c:pt>
              </c:strCache>
            </c:strRef>
          </c:tx>
          <c:spPr>
            <a:solidFill>
              <a:schemeClr val="accent2"/>
            </a:solidFill>
            <a:ln>
              <a:noFill/>
            </a:ln>
            <a:effectLst/>
          </c:spPr>
          <c:invertIfNegative val="0"/>
          <c:cat>
            <c:strRef>
              <c:f>'Dashboard Data'!$R$2:$R$6</c:f>
              <c:strCache>
                <c:ptCount val="4"/>
                <c:pt idx="0">
                  <c:v>City</c:v>
                </c:pt>
                <c:pt idx="1">
                  <c:v>Municipality</c:v>
                </c:pt>
                <c:pt idx="2">
                  <c:v>Province</c:v>
                </c:pt>
                <c:pt idx="3">
                  <c:v>Barangay</c:v>
                </c:pt>
              </c:strCache>
            </c:strRef>
          </c:cat>
          <c:val>
            <c:numRef>
              <c:f>'Dashboard Data'!$T$2:$T$6</c:f>
              <c:numCache>
                <c:formatCode>_(* #,##0_);_(* \(#,##0\);_(* "-"??_);_(@_)</c:formatCode>
                <c:ptCount val="4"/>
                <c:pt idx="0">
                  <c:v>13775473.600000001</c:v>
                </c:pt>
                <c:pt idx="1">
                  <c:v>10868950.200000003</c:v>
                </c:pt>
                <c:pt idx="2">
                  <c:v>7401536.2000000011</c:v>
                </c:pt>
                <c:pt idx="3">
                  <c:v>3490</c:v>
                </c:pt>
              </c:numCache>
            </c:numRef>
          </c:val>
          <c:extLst>
            <c:ext xmlns:c16="http://schemas.microsoft.com/office/drawing/2014/chart" uri="{C3380CC4-5D6E-409C-BE32-E72D297353CC}">
              <c16:uniqueId val="{00000001-BE9F-4DD3-B5EA-EF468A3A563B}"/>
            </c:ext>
          </c:extLst>
        </c:ser>
        <c:ser>
          <c:idx val="2"/>
          <c:order val="2"/>
          <c:tx>
            <c:strRef>
              <c:f>'Dashboard Data'!$U$1</c:f>
              <c:strCache>
                <c:ptCount val="1"/>
                <c:pt idx="0">
                  <c:v>Total BC</c:v>
                </c:pt>
              </c:strCache>
            </c:strRef>
          </c:tx>
          <c:spPr>
            <a:solidFill>
              <a:schemeClr val="accent3"/>
            </a:solidFill>
            <a:ln>
              <a:noFill/>
            </a:ln>
            <a:effectLst/>
          </c:spPr>
          <c:invertIfNegative val="0"/>
          <c:cat>
            <c:strRef>
              <c:f>'Dashboard Data'!$R$2:$R$6</c:f>
              <c:strCache>
                <c:ptCount val="4"/>
                <c:pt idx="0">
                  <c:v>City</c:v>
                </c:pt>
                <c:pt idx="1">
                  <c:v>Municipality</c:v>
                </c:pt>
                <c:pt idx="2">
                  <c:v>Province</c:v>
                </c:pt>
                <c:pt idx="3">
                  <c:v>Barangay</c:v>
                </c:pt>
              </c:strCache>
            </c:strRef>
          </c:cat>
          <c:val>
            <c:numRef>
              <c:f>'Dashboard Data'!$U$2:$U$6</c:f>
              <c:numCache>
                <c:formatCode>_(* #,##0_);_(* \(#,##0\);_(* "-"??_);_(@_)</c:formatCode>
                <c:ptCount val="4"/>
                <c:pt idx="0">
                  <c:v>115507485.868</c:v>
                </c:pt>
                <c:pt idx="1">
                  <c:v>77652182.320999995</c:v>
                </c:pt>
                <c:pt idx="2">
                  <c:v>62187505.439999998</c:v>
                </c:pt>
                <c:pt idx="3">
                  <c:v>20363</c:v>
                </c:pt>
              </c:numCache>
            </c:numRef>
          </c:val>
          <c:extLst>
            <c:ext xmlns:c16="http://schemas.microsoft.com/office/drawing/2014/chart" uri="{C3380CC4-5D6E-409C-BE32-E72D297353CC}">
              <c16:uniqueId val="{00000002-BE9F-4DD3-B5EA-EF468A3A563B}"/>
            </c:ext>
          </c:extLst>
        </c:ser>
        <c:dLbls>
          <c:showLegendKey val="0"/>
          <c:showVal val="0"/>
          <c:showCatName val="0"/>
          <c:showSerName val="0"/>
          <c:showPercent val="0"/>
          <c:showBubbleSize val="0"/>
        </c:dLbls>
        <c:gapWidth val="75"/>
        <c:overlap val="-25"/>
        <c:axId val="483418287"/>
        <c:axId val="483419247"/>
      </c:barChart>
      <c:lineChart>
        <c:grouping val="standard"/>
        <c:varyColors val="0"/>
        <c:ser>
          <c:idx val="3"/>
          <c:order val="3"/>
          <c:tx>
            <c:strRef>
              <c:f>'Dashboard Data'!$V$1</c:f>
              <c:strCache>
                <c:ptCount val="1"/>
                <c:pt idx="0">
                  <c:v>No. of LGUs</c:v>
                </c:pt>
              </c:strCache>
            </c:strRef>
          </c:tx>
          <c:spPr>
            <a:ln w="28575" cap="rnd">
              <a:solidFill>
                <a:schemeClr val="accent4"/>
              </a:solidFill>
              <a:round/>
            </a:ln>
            <a:effectLst/>
          </c:spPr>
          <c:marker>
            <c:symbol val="none"/>
          </c:marker>
          <c:cat>
            <c:strRef>
              <c:f>'Dashboard Data'!$R$2:$R$6</c:f>
              <c:strCache>
                <c:ptCount val="4"/>
                <c:pt idx="0">
                  <c:v>City</c:v>
                </c:pt>
                <c:pt idx="1">
                  <c:v>Municipality</c:v>
                </c:pt>
                <c:pt idx="2">
                  <c:v>Province</c:v>
                </c:pt>
                <c:pt idx="3">
                  <c:v>Barangay</c:v>
                </c:pt>
              </c:strCache>
            </c:strRef>
          </c:cat>
          <c:val>
            <c:numRef>
              <c:f>'Dashboard Data'!$V$2:$V$6</c:f>
              <c:numCache>
                <c:formatCode>General</c:formatCode>
                <c:ptCount val="4"/>
                <c:pt idx="0">
                  <c:v>47</c:v>
                </c:pt>
                <c:pt idx="1">
                  <c:v>290</c:v>
                </c:pt>
                <c:pt idx="2">
                  <c:v>21</c:v>
                </c:pt>
                <c:pt idx="3">
                  <c:v>3</c:v>
                </c:pt>
              </c:numCache>
            </c:numRef>
          </c:val>
          <c:smooth val="0"/>
          <c:extLst>
            <c:ext xmlns:c16="http://schemas.microsoft.com/office/drawing/2014/chart" uri="{C3380CC4-5D6E-409C-BE32-E72D297353CC}">
              <c16:uniqueId val="{00000003-BE9F-4DD3-B5EA-EF468A3A563B}"/>
            </c:ext>
          </c:extLst>
        </c:ser>
        <c:dLbls>
          <c:showLegendKey val="0"/>
          <c:showVal val="0"/>
          <c:showCatName val="0"/>
          <c:showSerName val="0"/>
          <c:showPercent val="0"/>
          <c:showBubbleSize val="0"/>
        </c:dLbls>
        <c:marker val="1"/>
        <c:smooth val="0"/>
        <c:axId val="1351115551"/>
        <c:axId val="1351115071"/>
      </c:lineChart>
      <c:catAx>
        <c:axId val="483418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419247"/>
        <c:crosses val="autoZero"/>
        <c:auto val="1"/>
        <c:lblAlgn val="ctr"/>
        <c:lblOffset val="100"/>
        <c:noMultiLvlLbl val="0"/>
      </c:catAx>
      <c:valAx>
        <c:axId val="483419247"/>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3418287"/>
        <c:crosses val="autoZero"/>
        <c:crossBetween val="between"/>
      </c:valAx>
      <c:valAx>
        <c:axId val="1351115071"/>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1115551"/>
        <c:crosses val="max"/>
        <c:crossBetween val="between"/>
      </c:valAx>
      <c:catAx>
        <c:axId val="1351115551"/>
        <c:scaling>
          <c:orientation val="minMax"/>
        </c:scaling>
        <c:delete val="1"/>
        <c:axPos val="b"/>
        <c:numFmt formatCode="General" sourceLinked="1"/>
        <c:majorTickMark val="out"/>
        <c:minorTickMark val="none"/>
        <c:tickLblPos val="nextTo"/>
        <c:crossAx val="135111507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[List of issued Certificates of Net Debt Service Ceiling and Borrowing Capacity (CNDSCBC) as of December 2024.xlsx]Dashboard Data!PivotTable3</c:name>
    <c:fmtId val="3"/>
  </c:pivotSource>
  <c:chart>
    <c:title>
      <c:tx>
        <c:rich>
          <a:bodyPr rot="0" spcFirstLastPara="1" vertOverflow="ellipsis" vert="horz" wrap="square" anchor="ctr" anchorCtr="1"/>
          <a:lstStyle/>
          <a:p>
            <a:pPr>
              <a:defRPr sz="1100" b="1" i="0" u="none" strike="noStrike" kern="1200" baseline="0">
                <a:solidFill>
                  <a:schemeClr val="tx2"/>
                </a:solidFill>
                <a:latin typeface="+mn-lt"/>
                <a:ea typeface="+mn-ea"/>
                <a:cs typeface="+mn-cs"/>
              </a:defRPr>
            </a:pPr>
            <a:r>
              <a:rPr lang="en-US" sz="1100" b="1" i="0" u="none" strike="noStrike" kern="1200" spc="0" baseline="0">
                <a:solidFill>
                  <a:sysClr val="windowText" lastClr="000000"/>
                </a:solidFill>
                <a:latin typeface="Arial" panose="020B0604020202020204" pitchFamily="34" charset="0"/>
                <a:cs typeface="Arial" panose="020B0604020202020204" pitchFamily="34" charset="0"/>
              </a:rPr>
              <a:t>Types of Certificates Issued</a:t>
            </a:r>
          </a:p>
          <a:p>
            <a:pPr>
              <a:defRPr sz="1100"/>
            </a:pPr>
            <a:r>
              <a:rPr lang="en-US" sz="1100" b="1" i="0" u="none" strike="noStrike" kern="1200" spc="0" baseline="0">
                <a:solidFill>
                  <a:sysClr val="windowText" lastClr="000000"/>
                </a:solidFill>
                <a:latin typeface="Arial" panose="020B0604020202020204" pitchFamily="34" charset="0"/>
                <a:cs typeface="Arial" panose="020B0604020202020204" pitchFamily="34" charset="0"/>
              </a:rPr>
              <a:t>2024</a:t>
            </a: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2"/>
              </a:solidFill>
              <a:latin typeface="+mn-lt"/>
              <a:ea typeface="+mn-ea"/>
              <a:cs typeface="+mn-cs"/>
            </a:defRPr>
          </a:pPr>
          <a:endParaRPr lang="en-US"/>
        </a:p>
      </c:txPr>
    </c:title>
    <c:autoTitleDeleted val="0"/>
    <c:pivotFmts>
      <c:pivotFmt>
        <c:idx val="0"/>
        <c:dLbl>
          <c:idx val="0"/>
          <c:showLegendKey val="0"/>
          <c:showVal val="0"/>
          <c:showCatName val="0"/>
          <c:showSerName val="0"/>
          <c:showPercent val="1"/>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2"/>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3"/>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4"/>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
        <c:idx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3.4837688044338878E-2"/>
              <c:y val="4.6296296296295869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pivotFmt>
    </c:pivotFmts>
    <c:plotArea>
      <c:layout>
        <c:manualLayout>
          <c:layoutTarget val="inner"/>
          <c:xMode val="edge"/>
          <c:yMode val="edge"/>
          <c:x val="0.18983248234113254"/>
          <c:y val="0.22588035870516185"/>
          <c:w val="0.42986290609160793"/>
          <c:h val="0.6283759842519685"/>
        </c:manualLayout>
      </c:layout>
      <c:doughnutChart>
        <c:varyColors val="1"/>
        <c:ser>
          <c:idx val="0"/>
          <c:order val="0"/>
          <c:tx>
            <c:strRef>
              <c:f>'Dashboard Data'!$AC$1</c:f>
              <c:strCache>
                <c:ptCount val="1"/>
                <c:pt idx="0">
                  <c:v>Total</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extLst>
              <c:ext xmlns:c16="http://schemas.microsoft.com/office/drawing/2014/chart" uri="{C3380CC4-5D6E-409C-BE32-E72D297353CC}">
                <c16:uniqueId val="{00000001-3FC3-413F-ADAD-F8234D1DDEEB}"/>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c:ext xmlns:c16="http://schemas.microsoft.com/office/drawing/2014/chart" uri="{C3380CC4-5D6E-409C-BE32-E72D297353CC}">
                <c16:uniqueId val="{00000003-3FC3-413F-ADAD-F8234D1DDEEB}"/>
              </c:ext>
            </c:extLst>
          </c:dPt>
          <c:dLbls>
            <c:dLbl>
              <c:idx val="0"/>
              <c:layout>
                <c:manualLayout>
                  <c:x val="-3.4837688044338878E-2"/>
                  <c:y val="4.6296296296295869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FC3-413F-ADAD-F8234D1DDE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'Dashboard Data'!$AB$2:$AB$4</c:f>
              <c:strCache>
                <c:ptCount val="2"/>
                <c:pt idx="0">
                  <c:v>Amendment</c:v>
                </c:pt>
                <c:pt idx="1">
                  <c:v>New</c:v>
                </c:pt>
              </c:strCache>
            </c:strRef>
          </c:cat>
          <c:val>
            <c:numRef>
              <c:f>'Dashboard Data'!$AC$2:$AC$4</c:f>
              <c:numCache>
                <c:formatCode>General</c:formatCode>
                <c:ptCount val="2"/>
                <c:pt idx="0">
                  <c:v>19</c:v>
                </c:pt>
                <c:pt idx="1">
                  <c:v>342</c:v>
                </c:pt>
              </c:numCache>
            </c:numRef>
          </c:val>
          <c:extLst>
            <c:ext xmlns:c16="http://schemas.microsoft.com/office/drawing/2014/chart" uri="{C3380CC4-5D6E-409C-BE32-E72D297353CC}">
              <c16:uniqueId val="{00000004-3FC3-413F-ADAD-F8234D1DDEEB}"/>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265113</xdr:colOff>
      <xdr:row>25</xdr:row>
      <xdr:rowOff>86784</xdr:rowOff>
    </xdr:from>
    <xdr:to>
      <xdr:col>4</xdr:col>
      <xdr:colOff>51329</xdr:colOff>
      <xdr:row>55</xdr:row>
      <xdr:rowOff>42334</xdr:rowOff>
    </xdr:to>
    <mc:AlternateContent xmlns:mc="http://schemas.openxmlformats.org/markup-compatibility/2006" xmlns:a14="http://schemas.microsoft.com/office/drawing/2010/main">
      <mc:Choice Requires="a14">
        <xdr:graphicFrame macro="">
          <xdr:nvGraphicFramePr>
            <xdr:cNvPr id="4" name="Region">
              <a:extLst>
                <a:ext uri="{FF2B5EF4-FFF2-40B4-BE49-F238E27FC236}">
                  <a16:creationId xmlns:a16="http://schemas.microsoft.com/office/drawing/2014/main" id="{AD419E4B-E586-981A-413D-213813A8115C}"/>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476780" y="3812117"/>
              <a:ext cx="1627716" cy="44640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612080</xdr:colOff>
      <xdr:row>25</xdr:row>
      <xdr:rowOff>127736</xdr:rowOff>
    </xdr:from>
    <xdr:to>
      <xdr:col>7</xdr:col>
      <xdr:colOff>550334</xdr:colOff>
      <xdr:row>34</xdr:row>
      <xdr:rowOff>63501</xdr:rowOff>
    </xdr:to>
    <mc:AlternateContent xmlns:mc="http://schemas.openxmlformats.org/markup-compatibility/2006" xmlns:a14="http://schemas.microsoft.com/office/drawing/2010/main">
      <mc:Choice Requires="a14">
        <xdr:graphicFrame macro="">
          <xdr:nvGraphicFramePr>
            <xdr:cNvPr id="5" name="LGU Type">
              <a:extLst>
                <a:ext uri="{FF2B5EF4-FFF2-40B4-BE49-F238E27FC236}">
                  <a16:creationId xmlns:a16="http://schemas.microsoft.com/office/drawing/2014/main" id="{84B3181A-57AF-09C3-C591-0386A36FFC22}"/>
                </a:ext>
              </a:extLst>
            </xdr:cNvPr>
            <xdr:cNvGraphicFramePr/>
          </xdr:nvGraphicFramePr>
          <xdr:xfrm>
            <a:off x="0" y="0"/>
            <a:ext cx="0" cy="0"/>
          </xdr:xfrm>
          <a:graphic>
            <a:graphicData uri="http://schemas.microsoft.com/office/drawing/2010/slicer">
              <sle:slicer xmlns:sle="http://schemas.microsoft.com/office/drawing/2010/slicer" name="LGU Type"/>
            </a:graphicData>
          </a:graphic>
        </xdr:graphicFrame>
      </mc:Choice>
      <mc:Fallback xmlns="">
        <xdr:sp macro="" textlink="">
          <xdr:nvSpPr>
            <xdr:cNvPr id="0" name=""/>
            <xdr:cNvSpPr>
              <a:spLocks noTextEdit="1"/>
            </xdr:cNvSpPr>
          </xdr:nvSpPr>
          <xdr:spPr>
            <a:xfrm>
              <a:off x="2665247" y="3853069"/>
              <a:ext cx="1779754" cy="136451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14</xdr:col>
      <xdr:colOff>283509</xdr:colOff>
      <xdr:row>14</xdr:row>
      <xdr:rowOff>3077</xdr:rowOff>
    </xdr:from>
    <xdr:to>
      <xdr:col>19</xdr:col>
      <xdr:colOff>361922</xdr:colOff>
      <xdr:row>33</xdr:row>
      <xdr:rowOff>58220</xdr:rowOff>
    </xdr:to>
    <xdr:graphicFrame macro="">
      <xdr:nvGraphicFramePr>
        <xdr:cNvPr id="2" name="Chart 1">
          <a:extLst>
            <a:ext uri="{FF2B5EF4-FFF2-40B4-BE49-F238E27FC236}">
              <a16:creationId xmlns:a16="http://schemas.microsoft.com/office/drawing/2014/main" id="{EB3D1D31-904A-4099-8EA1-3E91CCC86D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764822</xdr:colOff>
      <xdr:row>35</xdr:row>
      <xdr:rowOff>156237</xdr:rowOff>
    </xdr:from>
    <xdr:to>
      <xdr:col>21</xdr:col>
      <xdr:colOff>242306</xdr:colOff>
      <xdr:row>55</xdr:row>
      <xdr:rowOff>155284</xdr:rowOff>
    </xdr:to>
    <xdr:graphicFrame macro="">
      <xdr:nvGraphicFramePr>
        <xdr:cNvPr id="10" name="Chart 9">
          <a:extLst>
            <a:ext uri="{FF2B5EF4-FFF2-40B4-BE49-F238E27FC236}">
              <a16:creationId xmlns:a16="http://schemas.microsoft.com/office/drawing/2014/main" id="{7B080899-372D-4617-ABFB-A79F387676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337238</xdr:colOff>
      <xdr:row>36</xdr:row>
      <xdr:rowOff>4058</xdr:rowOff>
    </xdr:from>
    <xdr:to>
      <xdr:col>15</xdr:col>
      <xdr:colOff>497416</xdr:colOff>
      <xdr:row>55</xdr:row>
      <xdr:rowOff>127000</xdr:rowOff>
    </xdr:to>
    <xdr:graphicFrame macro="">
      <xdr:nvGraphicFramePr>
        <xdr:cNvPr id="6" name="Chart 5">
          <a:extLst>
            <a:ext uri="{FF2B5EF4-FFF2-40B4-BE49-F238E27FC236}">
              <a16:creationId xmlns:a16="http://schemas.microsoft.com/office/drawing/2014/main" id="{147D6CE4-3FE4-4B43-9F4E-4C0A1525E91B}"/>
            </a:ext>
            <a:ext uri="{147F2762-F138-4A5C-976F-8EAC2B608ADB}">
              <a16:predDERef xmlns:a16="http://schemas.microsoft.com/office/drawing/2014/main" pred="{7B080899-372D-4617-ABFB-A79F387676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25991</xdr:colOff>
      <xdr:row>14</xdr:row>
      <xdr:rowOff>138194</xdr:rowOff>
    </xdr:from>
    <xdr:to>
      <xdr:col>8</xdr:col>
      <xdr:colOff>158750</xdr:colOff>
      <xdr:row>23</xdr:row>
      <xdr:rowOff>18727</xdr:rowOff>
    </xdr:to>
    <mc:AlternateContent xmlns:mc="http://schemas.openxmlformats.org/markup-compatibility/2006" xmlns:tsle="http://schemas.microsoft.com/office/drawing/2012/timeslicer">
      <mc:Choice Requires="tsle">
        <xdr:graphicFrame macro="">
          <xdr:nvGraphicFramePr>
            <xdr:cNvPr id="3" name="Date of Released">
              <a:extLst>
                <a:ext uri="{FF2B5EF4-FFF2-40B4-BE49-F238E27FC236}">
                  <a16:creationId xmlns:a16="http://schemas.microsoft.com/office/drawing/2014/main" id="{DF5319BC-F8B6-ED38-B8B5-BE030FB78C4D}"/>
                </a:ext>
              </a:extLst>
            </xdr:cNvPr>
            <xdr:cNvGraphicFramePr/>
          </xdr:nvGraphicFramePr>
          <xdr:xfrm>
            <a:off x="0" y="0"/>
            <a:ext cx="0" cy="0"/>
          </xdr:xfrm>
          <a:graphic>
            <a:graphicData uri="http://schemas.microsoft.com/office/drawing/2012/timeslicer">
              <tsle:timeslicer name="Date of Released"/>
            </a:graphicData>
          </a:graphic>
        </xdr:graphicFrame>
      </mc:Choice>
      <mc:Fallback xmlns="">
        <xdr:sp macro="" textlink="">
          <xdr:nvSpPr>
            <xdr:cNvPr id="0" name=""/>
            <xdr:cNvSpPr>
              <a:spLocks noTextEdit="1"/>
            </xdr:cNvSpPr>
          </xdr:nvSpPr>
          <xdr:spPr>
            <a:xfrm>
              <a:off x="235864" y="2148130"/>
              <a:ext cx="4010025" cy="1371600"/>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editAs="oneCell">
    <xdr:from>
      <xdr:col>5</xdr:col>
      <xdr:colOff>87118</xdr:colOff>
      <xdr:row>35</xdr:row>
      <xdr:rowOff>90372</xdr:rowOff>
    </xdr:from>
    <xdr:to>
      <xdr:col>8</xdr:col>
      <xdr:colOff>80614</xdr:colOff>
      <xdr:row>41</xdr:row>
      <xdr:rowOff>0</xdr:rowOff>
    </xdr:to>
    <mc:AlternateContent xmlns:mc="http://schemas.openxmlformats.org/markup-compatibility/2006" xmlns:a14="http://schemas.microsoft.com/office/drawing/2010/main">
      <mc:Choice Requires="a14">
        <xdr:graphicFrame macro="">
          <xdr:nvGraphicFramePr>
            <xdr:cNvPr id="7" name="Status">
              <a:extLst>
                <a:ext uri="{FF2B5EF4-FFF2-40B4-BE49-F238E27FC236}">
                  <a16:creationId xmlns:a16="http://schemas.microsoft.com/office/drawing/2014/main" id="{0797D344-1D9C-0193-8D48-A0AA5600510E}"/>
                </a:ext>
              </a:extLst>
            </xdr:cNvPr>
            <xdr:cNvGraphicFramePr/>
          </xdr:nvGraphicFramePr>
          <xdr:xfrm>
            <a:off x="0" y="0"/>
            <a:ext cx="0" cy="0"/>
          </xdr:xfrm>
          <a:graphic>
            <a:graphicData uri="http://schemas.microsoft.com/office/drawing/2010/slicer">
              <sle:slicer xmlns:sle="http://schemas.microsoft.com/office/drawing/2010/slicer" name="Status"/>
            </a:graphicData>
          </a:graphic>
        </xdr:graphicFrame>
      </mc:Choice>
      <mc:Fallback xmlns="">
        <xdr:sp macro="" textlink="">
          <xdr:nvSpPr>
            <xdr:cNvPr id="0" name=""/>
            <xdr:cNvSpPr>
              <a:spLocks noTextEdit="1"/>
            </xdr:cNvSpPr>
          </xdr:nvSpPr>
          <xdr:spPr>
            <a:xfrm>
              <a:off x="2743277" y="5518848"/>
              <a:ext cx="1828800" cy="88535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5667.392237152781" createdVersion="8" refreshedVersion="6" minRefreshableVersion="3" recordCount="361" xr:uid="{00000000-000A-0000-FFFF-FFFF00000000}">
  <cacheSource type="worksheet">
    <worksheetSource name="Table_2023__2"/>
  </cacheSource>
  <cacheFields count="11">
    <cacheField name="Control No." numFmtId="0">
      <sharedItems/>
    </cacheField>
    <cacheField name="LGU Type" numFmtId="0">
      <sharedItems containsBlank="1" count="5">
        <s v="Municipality"/>
        <s v="City"/>
        <s v="Province"/>
        <s v="Barangay"/>
        <m u="1"/>
      </sharedItems>
    </cacheField>
    <cacheField name="Reg." numFmtId="0">
      <sharedItems containsMixedTypes="1" containsNumber="1" containsInteger="1" minValue="1" maxValue="15" count="19">
        <n v="8"/>
        <n v="11"/>
        <n v="10"/>
        <s v="CARAGA"/>
        <n v="12"/>
        <n v="9"/>
        <s v="CAR"/>
        <s v="BARMM"/>
        <n v="7"/>
        <s v="4B"/>
        <s v="4A"/>
        <n v="5"/>
        <n v="3"/>
        <n v="6"/>
        <n v="2"/>
        <n v="1"/>
        <s v="NCR"/>
        <n v="15" u="1"/>
        <n v="4" u="1"/>
      </sharedItems>
    </cacheField>
    <cacheField name="Status" numFmtId="0">
      <sharedItems containsBlank="1" count="3">
        <s v="New"/>
        <s v="Amendment"/>
        <m u="1"/>
      </sharedItems>
    </cacheField>
    <cacheField name="Name of LGU" numFmtId="0">
      <sharedItems/>
    </cacheField>
    <cacheField name="Date of Released" numFmtId="166">
      <sharedItems containsSemiMixedTypes="0" containsNonDate="0" containsDate="1" containsString="0" minDate="2024-01-03T00:00:00" maxDate="2024-12-25T00:00:00" count="86">
        <d v="2024-01-10T00:00:00"/>
        <d v="2024-01-26T00:00:00"/>
        <d v="2024-01-05T00:00:00"/>
        <d v="2024-01-11T00:00:00"/>
        <d v="2024-01-16T00:00:00"/>
        <d v="2024-01-12T00:00:00"/>
        <d v="2024-01-03T00:00:00"/>
        <d v="2024-01-15T00:00:00"/>
        <d v="2024-01-29T00:00:00"/>
        <d v="2024-01-30T00:00:00"/>
        <d v="2024-02-15T00:00:00"/>
        <d v="2024-02-02T00:00:00"/>
        <d v="2024-02-01T00:00:00"/>
        <d v="2024-02-08T00:00:00"/>
        <d v="2024-02-26T00:00:00"/>
        <d v="2024-02-12T00:00:00"/>
        <d v="2024-02-16T00:00:00"/>
        <d v="2024-03-11T00:00:00"/>
        <d v="2024-03-05T00:00:00"/>
        <d v="2024-03-18T00:00:00"/>
        <d v="2024-03-01T00:00:00"/>
        <d v="2024-03-19T00:00:00"/>
        <d v="2024-03-22T00:00:00"/>
        <d v="2024-04-02T00:00:00"/>
        <d v="2024-04-16T00:00:00"/>
        <d v="2024-04-04T00:00:00"/>
        <d v="2024-04-25T00:00:00"/>
        <d v="2024-05-02T00:00:00"/>
        <d v="2024-05-03T00:00:00"/>
        <d v="2024-05-28T00:00:00"/>
        <d v="2024-05-08T00:00:00"/>
        <d v="2024-05-06T00:00:00"/>
        <d v="2024-05-27T00:00:00"/>
        <d v="2024-05-10T00:00:00"/>
        <d v="2024-06-11T00:00:00"/>
        <d v="2024-06-25T00:00:00"/>
        <d v="2024-06-28T00:00:00"/>
        <d v="2024-06-07T00:00:00"/>
        <d v="2024-06-13T00:00:00"/>
        <d v="2024-07-17T00:00:00"/>
        <d v="2024-07-23T00:00:00"/>
        <d v="2024-07-01T00:00:00"/>
        <d v="2024-07-04T00:00:00"/>
        <d v="2024-07-02T00:00:00"/>
        <d v="2024-07-11T00:00:00"/>
        <d v="2024-07-10T00:00:00"/>
        <d v="2024-07-22T00:00:00"/>
        <d v="2024-07-26T00:00:00"/>
        <d v="2024-07-12T00:00:00"/>
        <d v="2024-07-16T00:00:00"/>
        <d v="2024-08-08T00:00:00"/>
        <d v="2024-08-07T00:00:00"/>
        <d v="2024-08-20T00:00:00"/>
        <d v="2024-08-14T00:00:00"/>
        <d v="2024-08-13T00:00:00"/>
        <d v="2024-08-19T00:00:00"/>
        <d v="2024-09-03T00:00:00"/>
        <d v="2024-09-10T00:00:00"/>
        <d v="2024-09-05T00:00:00"/>
        <d v="2024-09-17T00:00:00"/>
        <d v="2024-09-27T00:00:00"/>
        <d v="2024-09-13T00:00:00"/>
        <d v="2024-09-23T00:00:00"/>
        <d v="2024-09-26T00:00:00"/>
        <d v="2024-09-12T00:00:00"/>
        <d v="2024-10-08T00:00:00"/>
        <d v="2024-10-02T00:00:00"/>
        <d v="2024-10-17T00:00:00"/>
        <d v="2024-10-22T00:00:00"/>
        <d v="2024-10-28T00:00:00"/>
        <d v="2024-10-21T00:00:00"/>
        <d v="2024-11-07T00:00:00"/>
        <d v="2024-11-12T00:00:00"/>
        <d v="2024-11-26T00:00:00"/>
        <d v="2024-11-05T00:00:00"/>
        <d v="2024-11-18T00:00:00"/>
        <d v="2024-11-15T00:00:00"/>
        <d v="2024-11-08T00:00:00"/>
        <d v="2024-11-25T00:00:00"/>
        <d v="2024-11-19T00:00:00"/>
        <d v="2024-12-05T00:00:00"/>
        <d v="2024-12-09T00:00:00"/>
        <d v="2024-12-10T00:00:00"/>
        <d v="2024-12-06T00:00:00"/>
        <d v="2024-12-23T00:00:00"/>
        <d v="2024-12-24T00:00:00"/>
      </sharedItems>
    </cacheField>
    <cacheField name="Purpose" numFmtId="0">
      <sharedItems longText="1"/>
    </cacheField>
    <cacheField name="Proposed Amount" numFmtId="165">
      <sharedItems containsSemiMixedTypes="0" containsString="0" containsNumber="1" containsInteger="1" minValue="1500" maxValue="6313875"/>
    </cacheField>
    <cacheField name="Net DSC" numFmtId="165">
      <sharedItems containsSemiMixedTypes="0" containsString="0" containsNumber="1" minValue="429.6" maxValue="2807532.6"/>
    </cacheField>
    <cacheField name="BC" numFmtId="165">
      <sharedItems containsSemiMixedTypes="0" containsString="0" containsNumber="1" minValue="2853" maxValue="21716268"/>
    </cacheField>
    <cacheField name="MONTH RELEASED" numFmtId="0">
      <sharedItems/>
    </cacheField>
  </cacheFields>
  <extLst>
    <ext xmlns:x14="http://schemas.microsoft.com/office/spreadsheetml/2009/9/main" uri="{725AE2AE-9491-48be-B2B4-4EB974FC3084}">
      <x14:pivotCacheDefinition pivotCacheId="1476613335"/>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5667.392766898149" createdVersion="6" refreshedVersion="6" minRefreshableVersion="3" recordCount="361" xr:uid="{00000000-000A-0000-FFFF-FFFF01000000}">
  <cacheSource type="worksheet">
    <worksheetSource ref="A1:L362" sheet="Dashboard Data"/>
  </cacheSource>
  <cacheFields count="12">
    <cacheField name="No." numFmtId="0">
      <sharedItems containsSemiMixedTypes="0" containsString="0" containsNumber="1" containsInteger="1" minValue="1" maxValue="361"/>
    </cacheField>
    <cacheField name="Control No." numFmtId="0">
      <sharedItems/>
    </cacheField>
    <cacheField name="LGU Type" numFmtId="0">
      <sharedItems count="4">
        <s v="Municipality"/>
        <s v="City"/>
        <s v="Province"/>
        <s v="Barangay"/>
      </sharedItems>
    </cacheField>
    <cacheField name="Reg." numFmtId="0">
      <sharedItems containsMixedTypes="1" containsNumber="1" containsInteger="1" minValue="1" maxValue="12"/>
    </cacheField>
    <cacheField name="Status" numFmtId="0">
      <sharedItems count="2">
        <s v="New"/>
        <s v="Amendment"/>
      </sharedItems>
    </cacheField>
    <cacheField name="Name of LGU" numFmtId="0">
      <sharedItems/>
    </cacheField>
    <cacheField name="Date of Released" numFmtId="166">
      <sharedItems containsSemiMixedTypes="0" containsNonDate="0" containsDate="1" containsString="0" minDate="2024-01-03T00:00:00" maxDate="2024-12-25T00:00:00"/>
    </cacheField>
    <cacheField name="Purpose" numFmtId="0">
      <sharedItems longText="1"/>
    </cacheField>
    <cacheField name="Proposed Amount" numFmtId="165">
      <sharedItems containsSemiMixedTypes="0" containsString="0" containsNumber="1" containsInteger="1" minValue="1500" maxValue="6313875"/>
    </cacheField>
    <cacheField name="Net DSC" numFmtId="165">
      <sharedItems containsSemiMixedTypes="0" containsString="0" containsNumber="1" minValue="429.6" maxValue="2807532.6"/>
    </cacheField>
    <cacheField name="BC" numFmtId="165">
      <sharedItems containsSemiMixedTypes="0" containsString="0" containsNumber="1" minValue="2853" maxValue="21716268"/>
    </cacheField>
    <cacheField name="MONTH RELEASED" numFmtId="0">
      <sharedItems count="12">
        <s v="January"/>
        <s v="February"/>
        <s v="March"/>
        <s v="April"/>
        <s v="May"/>
        <s v="June"/>
        <s v="July"/>
        <s v="August"/>
        <s v="September"/>
        <s v="October"/>
        <s v="November"/>
        <s v="Decembe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1">
  <r>
    <s v="08-2023-11-316"/>
    <x v="0"/>
    <x v="0"/>
    <x v="0"/>
    <s v="Silago, Southern Leyte"/>
    <x v="0"/>
    <s v="Construction of two (2) units 40,000 heads Tunnel Vent Poultry House inclusive of feeds and chicken dung warehouse and facilities in Barangay Puntana, Silago, Southern Leyte. Rehabilitation of Water System Level III in Barangays Poblacion District II and Tubod, Silago, Southern Leyte"/>
    <n v="78000"/>
    <n v="25528.2"/>
    <n v="155440"/>
    <s v="January"/>
  </r>
  <r>
    <s v="11-2023-11-325"/>
    <x v="0"/>
    <x v="1"/>
    <x v="0"/>
    <s v="Sarangani, Davao Occidental"/>
    <x v="1"/>
    <s v="1. Development of the following tourism sites: (i) Olanivan Islet, Barangay Patuco; (ii) Huai Beach, Barangay Batuganding; and (iii) Sabang Hot Springs, Barangay Lipol. 2. Procurement of one (1) unit reconditioned roll-on/roll-off cargo-passenger vehicle. 3. Procurement of brand-new locally sourced heavy equipment and vehicles"/>
    <n v="100000"/>
    <n v="24281.200000000001"/>
    <n v="115748"/>
    <s v="January"/>
  </r>
  <r>
    <s v="10-2023-12-161"/>
    <x v="1"/>
    <x v="2"/>
    <x v="0"/>
    <s v="El Salvador City, Misamis Oriental"/>
    <x v="2"/>
    <s v="Procurement of the following brand-new locally sourced heavy equipment; (i) Two (2) units 10-wheeler dump truck; (ii) Three (3) units 6-wheeler dump truck; (iii) One (1) unit wheel type excavator; (iv) One (1)  unit crawler type excavator; (v) One (1) unit road roller; (vi) One (1) unit 4 x 4 6-wheeler military truck; (vii) One (1) unit medium-sized payloader; and (viii) One (1) unit forklift. PRDP counterpart for various infrastructure projects: (i) Concreting of 10-kilometer Sitio Kandal farm-to-market road; and (ii) Completion (Phase II) of Water System Level II, all in Barangay San Francisco de Asis"/>
    <n v="130000"/>
    <n v="84291"/>
    <n v="625355"/>
    <s v="January"/>
  </r>
  <r>
    <s v="16-2023-12-163"/>
    <x v="0"/>
    <x v="3"/>
    <x v="0"/>
    <s v="Tagbina, Surigao del Sur"/>
    <x v="3"/>
    <s v="1. Construction of the following: (i) One (1)-storey multi-purpose hall/building Phase II in Barangay Poblacion; and (ii) One (1)-storey hospital complex in Sitio Matinao, Barangay Poblacion; and 2. Partially finance the equity requirement for the Philippine Rural Development Project (PRDP) for the concreting of 18,233-kilometer Barangay Malixi-San Vicente-Ugoban-Maglatab-Hinagdanan-Batuan-Soriano Farm-to-Market Road. Land Development Project for the construction of hospital complex in Sitio Matinao, Barangay Poblacion"/>
    <n v="170000"/>
    <n v="24364"/>
    <n v="198786"/>
    <s v="January"/>
  </r>
  <r>
    <s v="08-2023-12-164"/>
    <x v="0"/>
    <x v="0"/>
    <x v="0"/>
    <s v="Gandara, Samar"/>
    <x v="4"/>
    <s v="To finance the acquisition of the following lots: (i) Eight (8) has. in Barangay Bunyagan; (ii) Five (5) has. in Barangay Adela Heights; and (iii) Five (5) has. in Barangay Hinugacan (sanitary landfill); and construction of access road and drainage system, and site development (Phase I) therein: (a) excavation; (b) backfilling; (c) embankment; (d) grading; and (d) landscaping "/>
    <n v="139500"/>
    <n v="47749.200000000004"/>
    <n v="411549"/>
    <s v="January"/>
  </r>
  <r>
    <s v="12-2023-12-166"/>
    <x v="0"/>
    <x v="4"/>
    <x v="0"/>
    <s v="Tantangan, South Cotabato"/>
    <x v="5"/>
    <s v="Procurement of the following brand-new locally sourced heavy equipment: (i) One (1) unit wheel loader; (ii) One (1) unit backhoe; (iii) Three (3) units 4x4 dump truck; and (iv) One (1) unit man lift. Construction of two (2)-storey administrative/historical and cultural building in Barangay Poblacion. Acquisition of 10,000-square meter lot and site/land development for the construction of slaughterhouse, public cemetery and other offices of the LGU in Barangay Poblacion."/>
    <n v="110000"/>
    <n v="23945.800000000003"/>
    <n v="123753"/>
    <s v="January"/>
  </r>
  <r>
    <s v="08-2023-12-167"/>
    <x v="0"/>
    <x v="0"/>
    <x v="0"/>
    <s v="Jiabong, Samar"/>
    <x v="6"/>
    <s v="To finance the road opening of the following farm-to-market roads in Jiabong, Samar: (i) 1,000-meter from Barangay Casapa to Barangay San Andres; (ii) 1,082-meter from Barangay San Andres to Barangay Bugho; and (iii) 1,795-meter from Barangay Bugho to Barangay  Mercedes."/>
    <n v="30000"/>
    <n v="12472.600000000002"/>
    <n v="94196"/>
    <s v="January"/>
  </r>
  <r>
    <s v="09-2023-12-168"/>
    <x v="0"/>
    <x v="5"/>
    <x v="0"/>
    <s v="Dinas, Zamboanga del Sur"/>
    <x v="4"/>
    <s v="To finance the construction of two (2)-storey commercial building cum integrated bus terminal in Barangay Legarda Uno, Dinas, Zamboanga del Sur."/>
    <n v="150000"/>
    <n v="22839.200000000001"/>
    <n v="196849"/>
    <s v="January"/>
  </r>
  <r>
    <s v="14-2023-12-169"/>
    <x v="0"/>
    <x v="6"/>
    <x v="0"/>
    <s v="Tanudan, Kalinga"/>
    <x v="7"/>
    <s v="To finance the construction of 800-square meter multi-purpose covered court (Phase II) in Banagao, Barangay Poblacion, Tanudan, Kalinga."/>
    <n v="5099"/>
    <n v="23412.600000000002"/>
    <n v="219731"/>
    <s v="January"/>
  </r>
  <r>
    <s v="16-2023-12-339"/>
    <x v="0"/>
    <x v="3"/>
    <x v="0"/>
    <s v="Trento, Agusan del Sur"/>
    <x v="8"/>
    <s v="To finance the construction of two (2)-storey integrated transport terminal, bagsakan center, block tiendas, and other facilities (elevated water tank, perimeter fence with solar lights, guard house, concrete pavement, and parking areas) (Phase I) in Purok 8, Barangay Poblacion, Trento, Agusan del Sur."/>
    <n v="100000"/>
    <n v="43290.2"/>
    <n v="372294"/>
    <s v="January"/>
  </r>
  <r>
    <s v="11-2023-12-340"/>
    <x v="0"/>
    <x v="1"/>
    <x v="1"/>
    <s v="Hagonoy, Davao del Sur - AMENDMENT"/>
    <x v="6"/>
    <s v="To Finance the procurement of the following brand-new locally sourced heavy equipment and transportation vehicles: (i) Two (2) units 6-wheeler dump truck (6-cube meter); (ii) One (1) unit crawler-type excavator; (iii) Two (2) units backhoe loader; (iv) One (1) unit garbage compactor (8-cube meter); (v) One (1) unit mini dump truck (3.5-cube meter); (vi) One (1) unit 10-wheeler self-loading truck; (vii) Two (2) units van; (viii) Five (5) units commercial vehicle utility van; and (ix) Two (2) units pick-up truck."/>
    <n v="110000"/>
    <n v="44444.200000000004"/>
    <n v="307864"/>
    <s v="January"/>
  </r>
  <r>
    <s v="15-2024-01-002"/>
    <x v="0"/>
    <x v="7"/>
    <x v="0"/>
    <s v="Ungkaya Pukan, Basilan"/>
    <x v="5"/>
    <s v="Concreting of two (2) kilometer farm to market road from Sitio Tong Bato Proper to Sitio Pampang Si Mandas, Barangay Tong Bato, Ungkaya Pukan. Procurement of the following One (1) unit each of brand-new locally sourced heavy equipment: (i) backhoe; (ii) dump truck; and (iii) transit mixer."/>
    <n v="108300"/>
    <n v="16639.2"/>
    <n v="88136"/>
    <s v="January"/>
  </r>
  <r>
    <s v="07-2024-01-003"/>
    <x v="1"/>
    <x v="8"/>
    <x v="0"/>
    <s v="Bogo City, Cebu"/>
    <x v="1"/>
    <s v="To finance the construction of four (4)-storey legislative building in Barangay Cayang, Bogo City, Cebu."/>
    <n v="180000"/>
    <n v="85403.800000000017"/>
    <n v="716027"/>
    <s v="January"/>
  </r>
  <r>
    <s v="17-2024-01-004"/>
    <x v="0"/>
    <x v="9"/>
    <x v="0"/>
    <s v="Narra, Palawan"/>
    <x v="1"/>
    <s v="To finance the procurement of the following brand-new locally sourced heavy equipment and automotive vehicle: (i) Two (2) units motor grader; (ii) One (1) unit wheel loader; (iii) One (1) unit mini wheel type loader; (iv) One (1) unit vibratory compactor single drum roller; (v) One (1) unit self-loading truck with boom; (vi) One (1) unit garbage compactor; (vii) One (1) unit 10-wheeler dump truck; (viii) Four (4) units 6-wheeler dump truck; (ix) One (1) unit manlift; and (x) One (1) unit low bed trailer."/>
    <n v="120000"/>
    <n v="89713.600000000006"/>
    <n v="681288"/>
    <s v="January"/>
  </r>
  <r>
    <s v="14-2024-01-006"/>
    <x v="0"/>
    <x v="6"/>
    <x v="0"/>
    <s v="Natonin, Mountain Province"/>
    <x v="1"/>
    <s v="1. Construction of multi-purpose building (municipal hall) including the concreting, roofing, finishing works of the 850-square meter three (3)-storey building in Purok 2, Barangay Poblacion; 2. Establishment of engineered sanitary landfill Category 1 including the earthworks, concrete works, stone masonry, grouted riprap, box culvert of the 50,000-square meter lot in Barangay Saliok; and 3. Construction/improvement of Saliok-Maducayan Road including the earthworks, clearing and grubbing, common earth excavation, soft rock excavation, sub-grade/sub-base preparation, concrete works, stone masonry, grouted riprap, RCPC, box culvert of the 1.2-kilometer access road from Barangay Saliok to Barangay Maducayan."/>
    <n v="56000"/>
    <n v="12838.600000000002"/>
    <n v="104753"/>
    <s v="January"/>
  </r>
  <r>
    <s v="15-2024-01-007"/>
    <x v="0"/>
    <x v="7"/>
    <x v="0"/>
    <s v="Mamasapano, Maguindanao del Sur"/>
    <x v="9"/>
    <s v="Procurement of the following brand-new locally sourced heavy equipment: (i) One (1) unit excavator; (ii) One (1) unit wheeled excavator; (iii) One (1) unit motor grader; (iv) One (1) unit vibratory roller; (v) One (1) unit vibro hammer; (vi) Two (2) units 6-cube meter dump truck; and (vii) Two (2) units 10-cube meter dump truck. Construction of one (1)-storey motor pool building in Barangay Manongkaling, Mamasapano."/>
    <n v="95000"/>
    <n v="24174.600000000002"/>
    <n v="117055"/>
    <s v="January"/>
  </r>
  <r>
    <s v="16-2024-01-001"/>
    <x v="0"/>
    <x v="3"/>
    <x v="0"/>
    <s v="Tubay, Agusan del Norte"/>
    <x v="10"/>
    <s v="Construction of one (1)-storey Tubay Municipal Public Terminal in Barangay Doña Rosario, Tubay, Agusan del Norte. Procurement of one (1) unit brand-new locally sourced backhoe loader."/>
    <n v="60000"/>
    <n v="41018.600000000006"/>
    <n v="339227"/>
    <s v="February"/>
  </r>
  <r>
    <s v="04-2024-01-008"/>
    <x v="0"/>
    <x v="10"/>
    <x v="0"/>
    <s v="Mataasnakahoy, Batangas"/>
    <x v="11"/>
    <s v="To finance the construction of the following three (3)-storey building: (i) Barangay Affairs; and (ii) Legislative, both at municipal compound in Barangay IV."/>
    <n v="37500"/>
    <n v="28343"/>
    <n v="265999"/>
    <s v="February"/>
  </r>
  <r>
    <s v="09-2024-01-009"/>
    <x v="0"/>
    <x v="5"/>
    <x v="0"/>
    <s v="Salug, Zamboanga del Norte"/>
    <x v="12"/>
    <s v="To finance the LGU cash equity requirement equivalent to 10% of the total project cost for the construction of (i) 1.435-km concrete road at Purok 2 in Barangay Upper Ramon Magsaysay; (ii) 3.295-km concrete road at Purok 1, 2, and 4 in Barangay Tapalan; (iii) 7.34-km concrete road at Purok 1, 2, 3, and 4 in Barangay Fatima; and (iv) 2.745-km concrete road at Purok 2 in Barangay Sto. Niño, a total of 14.815 kilometers road length under the Philippine Rural Development Project of the Department of Agriculture."/>
    <n v="28102"/>
    <n v="34229.200000000004"/>
    <n v="117269"/>
    <s v="February"/>
  </r>
  <r>
    <s v="07-2024-01-010"/>
    <x v="0"/>
    <x v="8"/>
    <x v="0"/>
    <s v="Zamboanguita, Negros Oriental"/>
    <x v="13"/>
    <s v="To finance the following infrastructure projects in Sitio Casayan, Barangay Calango: (i) Construction of Sanitary Landfill Category 1; and (ii) Concreting of 800-meter municipal road from Barangay Calango proper to the proposed sanitary landfill. Procurement of one (1) unit each of the following brand-new locally sourced heavy equipment: (i) Road roller; (ii) Garbage compactor truck (14-cube meter); and (iii) 6-in-1 earth movers construction equipment."/>
    <n v="153000"/>
    <n v="24909.4"/>
    <n v="197852"/>
    <s v="February"/>
  </r>
  <r>
    <s v="12-2024-01-011"/>
    <x v="0"/>
    <x v="4"/>
    <x v="0"/>
    <s v="Banisilan, Cotabato"/>
    <x v="10"/>
    <s v="To finance the concreting of the following Barangay roads: (i) 1-kilometer Malinao-Paradise road; (ii) 1-kilometer Gastav-Kalawaig road; (iii) 2.21-kilometer Malinao-Miguel Macasarte-Capayangan road; and (iv) 1.19-kilometer Puting-bato road."/>
    <n v="83000"/>
    <n v="20738"/>
    <n v="141060"/>
    <s v="February"/>
  </r>
  <r>
    <s v="05-2024-01-014"/>
    <x v="0"/>
    <x v="11"/>
    <x v="0"/>
    <s v="Pasacao, Camarines Sur"/>
    <x v="12"/>
    <s v="Construction of the following in Barangay Sta. Rosa del Norte, Pasacao, Camarines Sur: 1. Three (3)-storey new government center; 2. One (1)-storey commercial center; and 3. One (1)-storey Pasacao Infirmary Building. Procurement of the following brand-new locally sourced heavy equipment: (i) One (1) set recycling equipment; and (ii) One (1) unit dump truck._x000a_"/>
    <n v="200000"/>
    <n v="30667.200000000004"/>
    <n v="257112"/>
    <s v="February"/>
  </r>
  <r>
    <s v="04-2024-01-015"/>
    <x v="0"/>
    <x v="10"/>
    <x v="0"/>
    <s v="General Nakar, Quezon"/>
    <x v="11"/>
    <s v="To finance the procurement of the following brand-new locally sourced heavy equipment: (i) Two (2) units 10-wheeler dump truck (15-20 cube meter); (ii) One (1) unit 6-wheeler dump truck (6-10 cube meter); (iii) One (1) unit pay loader (2.0-3.0 cube meter); and (iv) One (1) unit bulldozer (blade length 10' to 14')"/>
    <n v="71000"/>
    <n v="81459.400000000009"/>
    <n v="450713"/>
    <s v="February"/>
  </r>
  <r>
    <s v="03-2024-01-016"/>
    <x v="0"/>
    <x v="12"/>
    <x v="0"/>
    <s v="San Miguel, Bulacan"/>
    <x v="13"/>
    <s v="To finance the acquisition of 17,310-square meter lot in Barangay Sta. Rita and the construction of four (4)-storey municipal building thereat."/>
    <n v="470000"/>
    <n v="106732.6"/>
    <n v="767304"/>
    <s v="February"/>
  </r>
  <r>
    <s v="03-2024-01-017"/>
    <x v="0"/>
    <x v="12"/>
    <x v="0"/>
    <s v="Cabiao, Nueva Ecija"/>
    <x v="14"/>
    <s v="To finance the (i) acquisition of 30,000-square meter lot in Barangay San Fernando Sur; and (ii) construction and development of cemetery thereat."/>
    <n v="81500"/>
    <n v="18911.800000000003"/>
    <n v="156402"/>
    <s v="February"/>
  </r>
  <r>
    <s v="05-2024-01-018"/>
    <x v="0"/>
    <x v="11"/>
    <x v="0"/>
    <s v="Pio V. Corpus, Masbate"/>
    <x v="10"/>
    <s v="To finance the construction of two (2)-storey Limbuhan Commercial Center at Market Site in Barangay Poblacion, Pio V. Corpus, Masbate."/>
    <n v="98000"/>
    <n v="24555"/>
    <n v="195040"/>
    <s v="February"/>
  </r>
  <r>
    <s v="06-2024-01-020"/>
    <x v="1"/>
    <x v="13"/>
    <x v="0"/>
    <s v="Silay City, Negros Occidental"/>
    <x v="14"/>
    <s v="To finance the development/construction of two (2)-storey new government center/city hall along Silay-Patag Road, Hacienda Maquina, in Barangay Rizal, Silay City."/>
    <n v="500000"/>
    <n v="67931"/>
    <n v="554249"/>
    <s v="February"/>
  </r>
  <r>
    <s v="07-2024-01-021"/>
    <x v="0"/>
    <x v="8"/>
    <x v="0"/>
    <s v="Tabogon, Cebu"/>
    <x v="15"/>
    <s v="To finance the procurement of the following brand-new locally sourced heavy equipment: (i) One (1) unit crawler-type excavator with breaker; (ii) One (1) unit wheel-type backhoe/loader; and (iii) Two (2) units dump truck."/>
    <n v="28070"/>
    <n v="31294.800000000003"/>
    <n v="132190"/>
    <s v="February"/>
  </r>
  <r>
    <s v="08-2024-01-022"/>
    <x v="0"/>
    <x v="0"/>
    <x v="0"/>
    <s v="Jipapad, Eastern Samar"/>
    <x v="14"/>
    <s v="1. Construction of the following: (i) Thirteen (13) units two (2)-storey multi-purpose building, in all thirteen (13) Barangays of Jipapad, Eastern Samar; (ii) Two (2)-storey evacuation center, and one (1)-storey public market, both in Barangay 4 (Poblacion), Jipapad, Eastern Samar; and 2. Rehabilitation of Water System Level III in Barangay Cagmanaba, Jipapad, Eastern Samar. Procurement of   of the following brand-new locally sourced heavy equipment and service vehicles: (i) One (1) unit 1-cube meter backhoe; (ii) Two (2) units 6-cube meter dump truck; (iii) Two (2) units service vehicle/coaster; (iv) One (1) unit rescue van; and (v) One (1) unit recycling truck"/>
    <n v="206700"/>
    <n v="24175.200000000001"/>
    <n v="208364"/>
    <s v="February"/>
  </r>
  <r>
    <s v="03-2024-01-027"/>
    <x v="0"/>
    <x v="12"/>
    <x v="0"/>
    <s v="San Leonardo, Nueva Ecija"/>
    <x v="10"/>
    <s v="To finance the construction of the following: (i) Three (3)-storey San Leonardo Hospital (Phase 3) in Barangay Diversion; (ii) Two (2)-storey San Leonardo Public Market (Phase 3) in Barangay Diversion; and (iii) Two (2)-storey San Leonardo Evacuation Center (Phase 2) in Barangay Tambo-Adorable."/>
    <n v="84000"/>
    <n v="10551.200000000004"/>
    <n v="82256"/>
    <s v="February"/>
  </r>
  <r>
    <s v="07-2024-01-029"/>
    <x v="0"/>
    <x v="8"/>
    <x v="0"/>
    <s v="Daanbantayan, Cebu"/>
    <x v="16"/>
    <s v="To finance the following construction of (i) Stadium/Sports Complex with evacuation center and gym in Barangay Agujo; and (ii) Two (2)-storey Roll-On/Roll-Off port terminal with site development in Barangay Maya."/>
    <n v="350000"/>
    <n v="60954.8"/>
    <n v="504098"/>
    <s v="February"/>
  </r>
  <r>
    <s v="04-2024-01-031"/>
    <x v="0"/>
    <x v="10"/>
    <x v="0"/>
    <s v="Rosario, Cavite"/>
    <x v="14"/>
    <s v="To finance the acquisition of 10,039-square meter and 7,690-square meter adjacent lots in Barangay Poblacion, Land for the Landless Program of the Municipality."/>
    <n v="82000"/>
    <n v="145935.40000000002"/>
    <n v="1014540"/>
    <s v="February"/>
  </r>
  <r>
    <s v="06-2024-01-013"/>
    <x v="0"/>
    <x v="13"/>
    <x v="0"/>
    <s v="Numancia, Aklan"/>
    <x v="17"/>
    <s v="To finance the acquisition of 13,505-square meter lot in Barangay Poblacion and construction of a two (2)-storey public terminal building and government center thereat."/>
    <n v="110000"/>
    <n v="29437"/>
    <n v="233818.09099999999"/>
    <s v="March"/>
  </r>
  <r>
    <s v="03-2024-01-023"/>
    <x v="0"/>
    <x v="12"/>
    <x v="0"/>
    <s v="Orani, Bataan"/>
    <x v="17"/>
    <s v="To finance the following infrastructure projects: 1. Construction of perimeter fence and concreting of road in Sitio Talahib, Barangay Mulawin; 2. Provision of stormwater drainage at the fish landing and trading facility in Barangay Pantalan Bago; 3. Completion of construction of National Child Development Center in Barangay Mulawin; 4. Rehabilitation of St. Patrick Buildings A and B in Barangay Mulawin; 5. Rehabilitation of Orani Public Market facade and construction of waiting shed with walkway and parking lot in Barangay Tugatog; 6. Completion of Legua Integrated School in Barangay Pag-asa; 7. Construction of various projects at Gov. E. Pascual Sr. Integrated School; and 8. Construction of various barangay projects."/>
    <n v="78610"/>
    <n v="15146"/>
    <n v="90436.766000000003"/>
    <s v="March"/>
  </r>
  <r>
    <s v="04-2024-01-024"/>
    <x v="1"/>
    <x v="10"/>
    <x v="0"/>
    <s v="Trece Martires City, Cavite"/>
    <x v="17"/>
    <s v="To finance the acquisition of 5-hectare lot in Barangay Conchu as site location for the construction of the city government building."/>
    <n v="400000"/>
    <n v="202501.6"/>
    <n v="1674691.5399999998"/>
    <s v="March"/>
  </r>
  <r>
    <s v="05-2024-01-025"/>
    <x v="0"/>
    <x v="11"/>
    <x v="0"/>
    <s v="Aroroy, Masbate"/>
    <x v="18"/>
    <s v="To finance the construction of one (1 )-storey public market in Barangay Bagauma, Aroroy, Masbate "/>
    <n v="75000"/>
    <n v="77414.8"/>
    <n v="658027.5"/>
    <s v="March"/>
  </r>
  <r>
    <s v="07-2024-01-026"/>
    <x v="0"/>
    <x v="8"/>
    <x v="0"/>
    <s v="Carmen, Bohol"/>
    <x v="18"/>
    <s v="Improvement/Expansion/Rehabilitation of Level Ill Waterworks System in Barangay Poblacion Norte and Poblacion Sur. Construction of two (2)-storey annex building of Carmen Municipal College in Barangay Poblacion Norte"/>
    <n v="125000"/>
    <n v="29049.800000000003"/>
    <n v="237018.95"/>
    <s v="March"/>
  </r>
  <r>
    <s v="15-2024-01-028"/>
    <x v="0"/>
    <x v="7"/>
    <x v="0"/>
    <s v="Lumbayanague, Lanao del Sur"/>
    <x v="18"/>
    <s v="To finance the procurement of the following brand-new locally sourced heavy equipment: (i) One (1) unit crawler excavator; (ii) One (1) unit wheel-type excavator; (iii) Two (2) units 10-wheeler dump truck; (iv) One ( 1) unit 10-wheeler transit mixer; and ( v) One ( 1) unit 10-wheel loader."/>
    <n v="93000"/>
    <n v="18367"/>
    <n v="101551.143"/>
    <s v="March"/>
  </r>
  <r>
    <s v="04-2024-01-030"/>
    <x v="0"/>
    <x v="10"/>
    <x v="0"/>
    <s v="Plaridel, Quezon"/>
    <x v="17"/>
    <s v="To finance the procurement of one (1) unit brand-new locally sourced backhoe loader."/>
    <n v="10800"/>
    <n v="15862.6"/>
    <n v="65038.299999999996"/>
    <s v="March"/>
  </r>
  <r>
    <s v="04-2024-02-032"/>
    <x v="1"/>
    <x v="10"/>
    <x v="0"/>
    <s v="Antipolo City, Rizal"/>
    <x v="17"/>
    <s v="1. Infrastructure projects: (i) Water supply system; (ii) Land improvement;  (iii) Other infrastructure projects; (iv) Construction of sanitary landfill; (v) Farm-to-market roads; (vi) Road networks; (vii) Installation of traffic lights; (viii) Flood control systems; and (ix) Sewer systems. 2. Infrastructure projects: (i) Construction of school buildings; (ii) Hospital and health centers; (iii) Construction of Buildings; (iv) Other structures; and (v) Improvement of existing Philippine National Police (PNP) Antipolo Headquarters."/>
    <n v="3000000"/>
    <n v="881029"/>
    <n v="10330065.025"/>
    <s v="March"/>
  </r>
  <r>
    <s v="07-2024-02-035"/>
    <x v="0"/>
    <x v="8"/>
    <x v="0"/>
    <s v="Sevilla, Bohol"/>
    <x v="19"/>
    <s v="1. Improvement and rehabilitation of the Sevilla Level III Municipal Waterworks System in Barangays Lagtangan, part of Calinginan Sur, Ewon and part of Poblacion 2. Procurement of brand-new, locally manufactured one (1) unit water tanker with capacity of 4,000 liters "/>
    <n v="47850"/>
    <n v="16997.800000000003"/>
    <n v="148647.50999999998"/>
    <s v="March"/>
  </r>
  <r>
    <s v="15-2024-02-036"/>
    <x v="0"/>
    <x v="7"/>
    <x v="0"/>
    <s v="Tuburan, Basilan"/>
    <x v="20"/>
    <s v="To finance the procurement of the following brand-new locally sourced heavy equipment: (i) Three (3) units 10-wheeler dump truck; (ii) Two (2) units 10-wheeler mixer truck; (iii) Two (2) units wheel loader; (iv) One (1) unit hydraulic crawler excavator; and (v) One (1) unit 10-wheeler self-loading truck."/>
    <n v="150120"/>
    <n v="39593"/>
    <n v="160193.27800000002"/>
    <s v="March"/>
  </r>
  <r>
    <s v="03-2024-02-037"/>
    <x v="0"/>
    <x v="12"/>
    <x v="0"/>
    <s v="Rizal, Nueva Ecija"/>
    <x v="17"/>
    <s v="Construction of the following in Barangay Del Pilar: 1. Two (2)-storey Multi-Purpose Building (Phase II); 2. 709.77-m road network (concreting with drainage canal); and 3. 254.98-m X 5.55-m and 210.13-m X 8.0-m perimeter fence. Procurement of the following brand-new locally sourced equipment: (i) Eighty-two (82) sets air conditioner; and (ii) One (1) set generator."/>
    <n v="100000"/>
    <n v="30095.200000000004"/>
    <n v="255115.315"/>
    <s v="March"/>
  </r>
  <r>
    <s v="08-2024-02-038"/>
    <x v="0"/>
    <x v="0"/>
    <x v="0"/>
    <s v="Isabel, Leyte"/>
    <x v="17"/>
    <s v="To finance the procurement of thermal decomposition equipment for the LGU's Materials Recovery Facility (MRF)."/>
    <n v="28000"/>
    <n v="7468.2000000000044"/>
    <n v="48654.02"/>
    <s v="March"/>
  </r>
  <r>
    <s v="03-2024-02-039"/>
    <x v="0"/>
    <x v="12"/>
    <x v="0"/>
    <s v="General Tinio, Nueva Ecija"/>
    <x v="19"/>
    <s v="Construction of new four (4)-storey municipal hall building in Barangay Poblacion Central "/>
    <n v="250000"/>
    <n v="62496.600000000006"/>
    <n v="553285.94099999999"/>
    <s v="March"/>
  </r>
  <r>
    <s v="02-2024-02-040"/>
    <x v="1"/>
    <x v="14"/>
    <x v="0"/>
    <s v="Santiago City, Isabela"/>
    <x v="21"/>
    <s v="To finance the construction of city sports complex (Phase 2) in Barangay Baluarte, Santiago City."/>
    <n v="300000"/>
    <n v="254118.80000000005"/>
    <n v="1780533.696"/>
    <s v="March"/>
  </r>
  <r>
    <s v="02-2024-02-045"/>
    <x v="0"/>
    <x v="14"/>
    <x v="0"/>
    <s v="Ramon, Isabela"/>
    <x v="21"/>
    <s v="1. 10% equity of Ramon, lsabela, for the Philippine Rural Development Projects (PROP) relative to the rehabilitation and upgrading of various farm-to-market roads: A) Oscariz-Pabil: (i) 3,207.00-meter from Burgos to Oscariz (Segment 1); (ii) 2,838.00-meter  from Burgos - Purok ni Bulan (Segment 2); (iii) 2,480.00-meter from Burgos-Bugallon Norte-Bugallon Proper (Segment 3); and (iv) 6,200.00-meter from Bugallon Proper-San Sebastian-Pabil (Segment 4 ); and B) 9,760-meter from Barangay Villa Carmen to Barangay San Antonio (Segments 5 and 6); 2. Additional funds for the refurbishment of the municipal building and improvement of the perimeter fence (Phase 2) in Barangay Bugallon Proper including the repair of gates, perimeter fencing, and repainting."/>
    <n v="68085"/>
    <n v="8609.6000000000058"/>
    <n v="70248.990000000005"/>
    <s v="March"/>
  </r>
  <r>
    <s v="10-2024-02-046"/>
    <x v="0"/>
    <x v="2"/>
    <x v="0"/>
    <s v="Damulog, Bukidnon"/>
    <x v="21"/>
    <s v="To finance the procurement of one (1) unit each of the following brand-new locally sourced heavy equipment and transport vehicle: (i) Crawler excavator; (ii) Wheel loader; (iii) 6-wheeler 4x2 water truck; and (iv) Bus"/>
    <n v="35000"/>
    <n v="39149.4"/>
    <n v="216611.41700000002"/>
    <s v="March"/>
  </r>
  <r>
    <s v="15-2024-02-047"/>
    <x v="0"/>
    <x v="7"/>
    <x v="0"/>
    <s v="Bacolod-Kalawi, Lanao del Sur"/>
    <x v="17"/>
    <s v="To finance the procurement of the following brand-new locally sourced heavy equipment: (i) One (1) unit garbage truck (6x4); (ii) One ( 1) unit fuel truck (8x4 ); (iii) One (1) unit self-loading with 5 tons boom truck; and (iv) Two (2) units 4x4 dumo truck (6.5-cube meter). "/>
    <n v="79875"/>
    <n v="17911.200000000004"/>
    <n v="97077.62"/>
    <s v="March"/>
  </r>
  <r>
    <s v="10-2024-02-052"/>
    <x v="0"/>
    <x v="2"/>
    <x v="0"/>
    <s v="Sapang Dalaga, Misamis Occidental"/>
    <x v="19"/>
    <s v="To finance the construction of one (1 )-storey Integrated Bus and Jeepney Terminal (Phase 11) in Barangay Poblacion, Sapang Dalaga, Misamis Occidental "/>
    <n v="34000"/>
    <n v="21318.400000000001"/>
    <n v="188728.25399999999"/>
    <s v="March"/>
  </r>
  <r>
    <s v="02-2024-02-054"/>
    <x v="2"/>
    <x v="14"/>
    <x v="0"/>
    <s v="Province of Quirino"/>
    <x v="21"/>
    <s v="To finance the 10% counterpart/equity of the Province of Quirino for the Philippine Rural Development Project Scale-up Program relative to the rehabilitation of various farm-to-market roads."/>
    <n v="250000"/>
    <n v="212394.40000000002"/>
    <n v="1184004.574"/>
    <s v="March"/>
  </r>
  <r>
    <s v="11-2024-03-066"/>
    <x v="1"/>
    <x v="1"/>
    <x v="0"/>
    <s v="Mati City, Davao Oriental"/>
    <x v="22"/>
    <s v="1. Various infrastructure projects: (a) Construction of wastewater treatment facility; (b) Installation of solar panels; and (c) Construction and improvement of  government structures and facilities; 2. Construction of potable water system (Level III); 3. Procurement of brand-new locally sourced heavy equipment and service vehicles; and 4. Installation of LED wall and procurement of  one (1) unit survey equipment"/>
    <n v="366500"/>
    <n v="44617"/>
    <n v="374068.92800000001"/>
    <s v="March"/>
  </r>
  <r>
    <s v="08-2024-02-041"/>
    <x v="0"/>
    <x v="0"/>
    <x v="0"/>
    <s v="Hinunangan, Southern Leyte"/>
    <x v="23"/>
    <s v="1. Construction of two (2)-storey public market in Barangay Poblacion; and 2. Improvement of waterworks for the hanging bridge connecting Barangay Patong and Barangay Catublian. Acquisition of commercial complex in Barangay Poblacion."/>
    <n v="90000"/>
    <n v="29185.800000000003"/>
    <n v="241368"/>
    <s v="April"/>
  </r>
  <r>
    <s v="08-2024-02-042"/>
    <x v="0"/>
    <x v="0"/>
    <x v="0"/>
    <s v="Padre Burgos, Southern Leyte"/>
    <x v="24"/>
    <s v="To finance the rehabilitation of the Municipal Level III Water Supply System in Barangay Laca, Padre Burgos, Southern Leyte."/>
    <n v="33000"/>
    <n v="11341.400000000001"/>
    <n v="106435"/>
    <s v="April"/>
  </r>
  <r>
    <s v="15-2024-02-044"/>
    <x v="1"/>
    <x v="7"/>
    <x v="0"/>
    <s v="Lamitan City, Basilan"/>
    <x v="23"/>
    <s v="1. Various road and drainage system projects; 2. Procurement of brand-new two thousand five hundred (2,500) units solar lights; and 3. Procurement of various brand-new locally sourced heavy equipment."/>
    <n v="440202"/>
    <n v="95546"/>
    <n v="506107"/>
    <s v="April"/>
  </r>
  <r>
    <s v="12-2024-02-048"/>
    <x v="0"/>
    <x v="4"/>
    <x v="0"/>
    <s v="President Roxas, Cotabato"/>
    <x v="25"/>
    <s v="To finance the construction of a 768-meter concrete flood control dike at Binay River in Barangay Poblacion, President Roxas, Cotabato."/>
    <n v="75000"/>
    <n v="56359.600000000006"/>
    <n v="264554"/>
    <s v="April"/>
  </r>
  <r>
    <s v="09-2024-02-049"/>
    <x v="0"/>
    <x v="5"/>
    <x v="0"/>
    <s v="Kabasalan, Zamboanga Sibugay"/>
    <x v="24"/>
    <s v="To finance the improvement of Municipal Water System Level III/Ultrafiltration Water Purification System with a water source in Barangay Sanghanan, Kabasalan, Zamboanga Sibugay."/>
    <n v="100000"/>
    <n v="23550.800000000003"/>
    <n v="202539"/>
    <s v="April"/>
  </r>
  <r>
    <s v="09-2024-02-050"/>
    <x v="0"/>
    <x v="5"/>
    <x v="0"/>
    <s v="Titay, Zamboanga Sibugay"/>
    <x v="24"/>
    <s v="To finance the 10% counterpart of Titay, Zamboanga Sibugay, for the Philippine Rural Development Projects (PRDP) relative to the rehabilitation and concreting of farm-to-market roads: (i) 0.255-kilometer San Antonio to Tugop: (ii) 3.4-kilometer Tugop to Sta Fe; (iii) 4-kilometer Sta. Fe to Tugop Muslim; (iv) 2.52454-kilometer Tugop Muslim, Titay Zamboanga Sibugay to Dry Pond Boundary Gutalac Farm-to-Market Road."/>
    <n v="26440"/>
    <n v="37133"/>
    <n v="247157"/>
    <s v="April"/>
  </r>
  <r>
    <s v="09-2024-02-051"/>
    <x v="0"/>
    <x v="5"/>
    <x v="0"/>
    <s v="Josefina, Zamboanga del Sur"/>
    <x v="24"/>
    <s v="Procurement of the following brand-new locally sourced heavy equipment: (i) One (1) unit wheel type excavator; (ii) Three (3) units 6-wheeler 4x4 dump truck; (iii) One (1) unit heavy duty tractor; and (iv) One (1) unit self-loading vehicle with rear ladder. Procurement one (1) unit each of the following brand-new locally sourced service vehicles: (i) bus 45-seater; (ii) pick-up; and (iii) van."/>
    <n v="66000"/>
    <n v="15601.400000000001"/>
    <n v="80626"/>
    <s v="April"/>
  </r>
  <r>
    <s v="16-2024-02-056"/>
    <x v="0"/>
    <x v="3"/>
    <x v="0"/>
    <s v="Carmen, Agusan del Norte"/>
    <x v="23"/>
    <s v="To finance the procurement of one (1) unit brand-new grader for local purchase."/>
    <n v="8000"/>
    <n v="30978.2"/>
    <n v="83176"/>
    <s v="April"/>
  </r>
  <r>
    <s v="15-2024-03-058"/>
    <x v="0"/>
    <x v="7"/>
    <x v="0"/>
    <s v="Lantawan, Basilan"/>
    <x v="23"/>
    <s v="To finance the procurement of the following brand-new locally sourced heavy equipment: (i) One (1) unit vibratory roller 10 tons; (ii) One (1) unit chain-type backhoe (1-cube meter); (iii) One (1) unit grader with ripper and dozer (13-ft. blade); (iv) One (1) unit wheel loader (2.3-cube meter); (v) One (1) unit 6x4 self-loading truck; (vi) Two (2) units dump truck (20-cube meter) 400 HP; (vii) Two (2) units 4x2 dump truck (10-cube meter); (viii) One (1) unit 4x2 transit mixer (6-cube meter); (ix) One (1) unit transit mixer (10-cube meter) 400 HP; and (x) One (1) unit vibratory hammer."/>
    <n v="130000"/>
    <n v="26021.800000000003"/>
    <n v="137839"/>
    <s v="April"/>
  </r>
  <r>
    <s v="02-2024-03-060"/>
    <x v="0"/>
    <x v="14"/>
    <x v="0"/>
    <s v="Luna, Isabela"/>
    <x v="24"/>
    <s v="1. Construction of the Multi-Purpose Building (Phase 2) in Miguel Guerrero Complex, Barangay Mambabanga in Luna, Isabela including the following scope of work: (i) Pylon signage; (ii) Comfort rooms; (iii) Sewerage lines; (iv) Parking space development; (v) Street lights; (vi) Perimeter fence; (vii) Landscaping and gardening; (viii) Tiling; (ix) Ceiling works; and (x) Electrical and plumbing works. 2. 10% equity of Luna, Isabela under the Department of Agriculture (DA) - Philippine Rural Development Program (PRDP) for the construction of 12.125-kilometer farm-to-market road in Barangay San Miguel, Dadap, Centro 1, Centro 2, Puroc, Concepcion, Pulay, Lalog 1, and Macañao in Luna, Isabela."/>
    <n v="60000"/>
    <n v="22338"/>
    <n v="187282"/>
    <s v="April"/>
  </r>
  <r>
    <s v="07-2024-03-061"/>
    <x v="1"/>
    <x v="8"/>
    <x v="1"/>
    <s v="Bais City, Negros Oriental - Amendment"/>
    <x v="23"/>
    <s v="1. Plan, design, site development and construction of New Bais City Sports Complex; 2. Plan, design, and construction of New Bais City Government Center (Executive and Legislative Buildings); and 3. Acquisition of more or less 15-ha. lot; all in Barangay Lapaz."/>
    <n v="1690000"/>
    <n v="190875"/>
    <n v="1830491"/>
    <s v="April"/>
  </r>
  <r>
    <s v="16-2024-03-063"/>
    <x v="1"/>
    <x v="3"/>
    <x v="0"/>
    <s v="Surigao City, Surigao del Norte"/>
    <x v="24"/>
    <s v="Acquisition of the following lots in Barangay Quezon: (i) 88,856-square meter; (ii) 20,425-square meter; (iii) 17,558-square meter; and (iv) 22,118-square meter; and the construction of swine breeder farm facilities therein."/>
    <n v="375000"/>
    <n v="200490.40000000002"/>
    <n v="1453953"/>
    <s v="April"/>
  </r>
  <r>
    <s v="10-2024-03-068"/>
    <x v="0"/>
    <x v="2"/>
    <x v="0"/>
    <s v="Kitaotao, Bukidnon"/>
    <x v="24"/>
    <s v="1. 10% LGU counterpart/equity under the Philippine Rural Development Project for the concreting of 16-kilometer Junction - National Highway - Sitio Kabalantian to Sitio Pamalawan - Sitio Balatukan Farm-to-Market Road in Barangay Sinuda; and 2. Acquisition of 43,833-square meter lot in Barrio Poblacion as site location for the New Government Center. Procurement of the following brand-new locally sourced heavy equipment: (i) Two (2) units motor grader (130-140 HP); (ii) Three (3) units wheel-type backhoe/excavator (115-120 HP); and (iii) Four (4) units 4x2 dump truck cabin type with one bed (15-cube meter)."/>
    <n v="231000"/>
    <n v="51479.400000000009"/>
    <n v="378885"/>
    <s v="April"/>
  </r>
  <r>
    <s v="05-2024-03-071"/>
    <x v="0"/>
    <x v="11"/>
    <x v="0"/>
    <s v="Basud, Camarines Norte"/>
    <x v="24"/>
    <s v="To finance the establishment of central business district in Barangay Poblacion, Basud, Camarines Norte with the following project components: 1. Master Development Plan (rentable lots, parks, ancillary and auxiliary facilities); 2. Two (2)-storey bus terminal and recreational area (bus stop with recreational building);  3. Two (2)-storey public market (centralized wet and dry stall); and 4. One (1)-storey van and jeep terminal with rentable commercial spaces."/>
    <n v="353604"/>
    <n v="42703.8"/>
    <n v="358030"/>
    <s v="April"/>
  </r>
  <r>
    <s v="03-2024-03-072"/>
    <x v="0"/>
    <x v="12"/>
    <x v="1"/>
    <s v="San Miguel, Bulacan - AMENDMENT"/>
    <x v="26"/>
    <s v="To finance the acquisition of 13,320-square meter lot in Barangay Sta. Rita Matanda and the construction of four (4)-storey municipal building thereat."/>
    <n v="470000"/>
    <n v="106733"/>
    <n v="767304"/>
    <s v="April"/>
  </r>
  <r>
    <s v="17-2024-03-073"/>
    <x v="0"/>
    <x v="9"/>
    <x v="0"/>
    <s v="Bataraza, Palawan"/>
    <x v="26"/>
    <s v="Construction of Municipal Seaport Phase II in Sitio Saipuddin, Barangay Marangas, Bataraza, Palawan."/>
    <n v="220000"/>
    <n v="46321.8"/>
    <n v="410089"/>
    <s v="April"/>
  </r>
  <r>
    <s v="08-2024-03-074"/>
    <x v="0"/>
    <x v="0"/>
    <x v="0"/>
    <s v="Palompon, Leyte"/>
    <x v="24"/>
    <s v="1. Establishment of a 43,492-aquare meter Category I Sanitary Landfill in Sitio Catutuahan, Barangay Lat-osan; and 2. Expansion of Palompon Water System Level III in the following Barangays: (i) Masaba; (ii) Santiago; (iii) San Miguel; (iv) Cangmoya; (v) Lat-osan; and (vi) Baguinbin. Procurement of one (1) unit each of the following brand-new locally sourced specialized machine and heavy equipment: (i) Gasifier; (ii) Trommel; (iii) Excavator (0.80-cube meter); and (iv) Dump truck (10-cube meter)."/>
    <n v="255000"/>
    <n v="30444.200000000004"/>
    <n v="255242"/>
    <s v="April"/>
  </r>
  <r>
    <s v="05-2024-03-076"/>
    <x v="0"/>
    <x v="11"/>
    <x v="0"/>
    <s v="Libmanan, Camarines Sur "/>
    <x v="26"/>
    <s v="Construction of the following: 1. One (1)-storey New Public Market in Barangay Poblacion; 2. One (1)-storey commercial building/center in Barangay Poblacion; and 3. Category I sanitary land fill/treatment plant project in Barangay Tarum. Acquisition of a 3.2-hectare lot in Barangay San Isidro as site location for the construction of (i) local government center, (ii) Central Business District 2 with central terminal, (iii) socialized low-cost housing program, and (iv) public plaza and recreation center. Procurement of the following brand-new locally sourced heavy equipment: (i) One (1) unit hydraulic excavator; (ii) Two (2) units dump truck; and (iii) Two (2) units mini payloader."/>
    <n v="350000"/>
    <n v="63317.600000000006"/>
    <n v="530858"/>
    <s v="April"/>
  </r>
  <r>
    <s v="04-2024-03-077"/>
    <x v="0"/>
    <x v="10"/>
    <x v="0"/>
    <s v="Pitogo, Quezon"/>
    <x v="24"/>
    <s v="To finance the procurement of one (1) unit each of the following brand-new locally sourced heavy equipment: (i) backhoe loader; (ii) hydraulic excavator; (iii) motor grader; (iv) vibratory compactor; (v) dump truck; and (vi) self-loader truck."/>
    <n v="84000"/>
    <n v="23833"/>
    <n v="125242"/>
    <s v="April"/>
  </r>
  <r>
    <s v="07-2024-03-081"/>
    <x v="0"/>
    <x v="8"/>
    <x v="0"/>
    <s v="Garcia Hernandez, Bohol"/>
    <x v="26"/>
    <s v="To finance the procurement of the following brand-new locally purchased heavy equipment, garbage recycling machines, facilities and power supply: (i) wheel type excavator; (ii) motor grader; (iii) 10-wheeler dump truck 20-cube meter (6x4); (iv) mini dump truck; (v) dump truck 6-cube meter (4x2); (vi) bag opener with loading conveyor: (vii) rotary trammel; (viii) sorting line conveyor; (ix) baller/metal compactor; (x) multi-purpose shredder (5.5kw); (xi) bricks and pave maker; (xii) bottle crusher; (xiii) 50-kva transformer with accessories; and (xiv) generator set with complete accessories. Construction of three (3)-storey public market annex building in Barangay West Poblacion."/>
    <n v="100000"/>
    <n v="28790.800000000003"/>
    <n v="155155"/>
    <s v="April"/>
  </r>
  <r>
    <s v="06-2024-03-082"/>
    <x v="0"/>
    <x v="13"/>
    <x v="0"/>
    <s v="Bingawan, Iloilo"/>
    <x v="26"/>
    <s v="To finance the procurement of one (1) unit each of the following brand-new heavy equipment via importation: (i) garbage compactor; and (ii) excavator."/>
    <n v="33000"/>
    <n v="14774.800000000003"/>
    <n v="83966"/>
    <s v="April"/>
  </r>
  <r>
    <s v="09-2024-03-083"/>
    <x v="2"/>
    <x v="5"/>
    <x v="0"/>
    <s v="Province of Zamboanga Sibugay"/>
    <x v="23"/>
    <s v="1. Procurement of brand-new locally sourced medical and heavy equipment; 2. Establishment/Installation of ePLGU Integrated System; 3. Counterpart fund for the Philippine Rural Development Project (PRDP); and 4. Acquisition of lots in Barangay Sagay, Talusan and Barangay Tenan, Ipil, Zamboanga Sibugay. 5. Construction/Improvement/Establishment of various infrastructure projects._x000a_"/>
    <n v="1500000"/>
    <n v="255511"/>
    <n v="2202249"/>
    <s v="April"/>
  </r>
  <r>
    <s v="14-2024-03-084"/>
    <x v="0"/>
    <x v="6"/>
    <x v="0"/>
    <s v="Kiangan, Ifugao"/>
    <x v="24"/>
    <s v="To finance the equity/counterpart for the Department of Agriculture-Philippine Rural Development Program relative to the road opening/widening and concreting of the 6.6 kilometers Lamka-Mappit farm-to-market road in Barangays Baguinge, Duit, and Panubtuban, Kiangan, Ifugao."/>
    <n v="16958"/>
    <n v="24890.2"/>
    <n v="178934"/>
    <s v="April"/>
  </r>
  <r>
    <s v="15-2024-03-089"/>
    <x v="0"/>
    <x v="7"/>
    <x v="1"/>
    <s v="Bacolod-Kalawi, Lanao del Sur - Amendment"/>
    <x v="23"/>
    <s v="To finance the procurement of the following brand-new locally sourced heavy equipment: (i) One (1) unit garbage truck (6x4); (ii) One ( 1) unit rough terrain scissor lift; (iii) One (1) unit self-loading with 5 tons boom truck; and (iv) Two (2) units 4x4 dumo truck (6.5-cube meter). "/>
    <n v="79870"/>
    <n v="17911.200000000004"/>
    <n v="97078"/>
    <s v="April"/>
  </r>
  <r>
    <s v="09-2024-02-053"/>
    <x v="0"/>
    <x v="5"/>
    <x v="0"/>
    <s v="Tabina, Zamboanga del Sur"/>
    <x v="27"/>
    <s v="1. Construction of the following: (a) One (1)-storey of new integrated bus/van/tricycle terminal in Barangay Poblacion; and (b) Tambunan Beach Resort and Dive site in Purok Tambunan, Barangay Malim, including the construction of the following: (i) Perimeter fence and site development phase 2; (ii) Ticket booth and entrance shed; (iii) Six (6) units function hall type 1; (iv) Cottage; (v) Cottage with loft; convenience store; (vi) Comfort room; (vii) Seventeen (17) units shed; (viii) Swimming pool; and (ix) Four (4)-storey of multi-purpose building; 2. Development of one (1)-storey Baganian fish port in Barangay Baganian; and 3. Construction and upgrading of Tabina Water System level III in the following Barangays: (i) Abong-Abong; and (ii) Capisan."/>
    <n v="130000"/>
    <n v="20846.400000000001"/>
    <n v="132059.41"/>
    <s v="May"/>
  </r>
  <r>
    <s v="07-2024-02-055"/>
    <x v="0"/>
    <x v="8"/>
    <x v="0"/>
    <s v="Malabuyoc, Cebu"/>
    <x v="27"/>
    <s v="To finance the construction of sub-system I of the local government level III waterworks system covering Barangays Poblacion 1, Poblacion 2, Sto. Niño, Looc, Mindanao, Armeña, Montañeza, Part of Sorsogon, Mahanlud and Labrador."/>
    <n v="120000"/>
    <n v="15495.2"/>
    <n v="135426.30000000002"/>
    <s v="May"/>
  </r>
  <r>
    <s v="01-2024-03-062"/>
    <x v="1"/>
    <x v="15"/>
    <x v="0"/>
    <s v="Urdaneta City, Pangasinan"/>
    <x v="27"/>
    <s v="1. Acquisition of a 300-square meter lot in Barangay Poblacion to be used as a parking extension at the old city hall; 2. Construction projects; 3. Concreting and asphalting of barangay roads; 4. Procurement of brand-new locally sourced machineries, furniture and fixtures, and equipment; and 5. Computerization Projects."/>
    <n v="150000"/>
    <n v="59529.600000000006"/>
    <n v="527614.39"/>
    <s v="May"/>
  </r>
  <r>
    <s v="06-2024-03-064"/>
    <x v="0"/>
    <x v="13"/>
    <x v="0"/>
    <s v="La Castellana, Negros Occidental"/>
    <x v="28"/>
    <s v="To finance the construction of the following priority projects: (i) Drainage system in Barangay Robles; (ii) Level III water system in Barangay Robles, Barangay Cabagnaan, and Barangay Cabacungan; (iii) Three-storey main building of Colegio de la Castellana in Barangay Robles; (iv) La Castellana Elementary School Sports Complex in Barangay Robles."/>
    <n v="123000"/>
    <n v="16722.400000000001"/>
    <n v="144126.91800000001"/>
    <s v="May"/>
  </r>
  <r>
    <s v="08-2024-03-065"/>
    <x v="0"/>
    <x v="0"/>
    <x v="0"/>
    <s v="Palapag, Northern Samar"/>
    <x v="28"/>
    <s v="Construction of municipal public cemetery in Barangay Sumoroy, Palapag, Northern Samar."/>
    <n v="80000"/>
    <n v="33008"/>
    <n v="300999.95199999999"/>
    <s v="May"/>
  </r>
  <r>
    <s v="11-2024-03-069"/>
    <x v="1"/>
    <x v="1"/>
    <x v="0"/>
    <s v="Tagum City, Davao del Norte"/>
    <x v="29"/>
    <s v="1. Acquisition of lots for the establishment of various infrastructure projects including educational, health, sports and economic facilities; 2. Construction of multi-purpose building; 3. Procurement and installation of solar lights; and 4. Procurement of brand-new locally sourced heavy equipment and service vehicles."/>
    <n v="417178"/>
    <n v="47427"/>
    <n v="420345.50099999999"/>
    <s v="May"/>
  </r>
  <r>
    <s v="09-2024-03-070"/>
    <x v="0"/>
    <x v="5"/>
    <x v="0"/>
    <s v="Imelda, Zamboanga Sibugay"/>
    <x v="29"/>
    <s v="10% equity of Imelda, Zamboanga, Sibugay under the Department of Agriculture (DA) - Philippine Rural Development Project (PRDP) for the construction of 8.170-kilometer farm-to-market road from Barangay Lower Baluran to Barangay Lumpanac and procurement of brand-new locally sourced One (1) unit shuttle bus."/>
    <n v="24546"/>
    <n v="11568.600000000002"/>
    <n v="73289.615000000005"/>
    <s v="May"/>
  </r>
  <r>
    <s v="06-2024-03-075"/>
    <x v="2"/>
    <x v="13"/>
    <x v="0"/>
    <s v="Province of Aklan"/>
    <x v="27"/>
    <s v="To finance the 10% equity/counterpart fund of the Province of Aklan under the Philippine Rural Development Project (PRDP) for the construction/concreting of Oyang-Dalagsaan farm-to-market road with three (3) bridges in Libacao, Aklan: (i) Bridge 1 - 50-linear meter Sitio Talutog, Dalagsaan Sta. 10+645 to Sta. 10+695; (ii) Bridge 2 - 150-linear meter Sitio Kalugtugan, Dalagsaan Sta. 11+633.52 to Sta. 11+783.52; and (iii) Bridge 3 – 100-linear meter Sitio Karungan, Dalagsaan Sta. 13+549.94 to Sta. 13+649.94."/>
    <n v="37000"/>
    <n v="215331.60000000003"/>
    <n v="1941002.6479999998"/>
    <s v="May"/>
  </r>
  <r>
    <s v="09-2024-03-078"/>
    <x v="0"/>
    <x v="5"/>
    <x v="0"/>
    <s v="Buug, Zamboanga Sibugay"/>
    <x v="27"/>
    <s v="Procurement of one (1) unit brand-new locally sourced crematory machine as component of the new Buug Municipal Public Cemetery."/>
    <n v="20000"/>
    <n v="16231.599999999999"/>
    <n v="83886.97600000001"/>
    <s v="May"/>
  </r>
  <r>
    <s v="06-2024-03-080"/>
    <x v="0"/>
    <x v="13"/>
    <x v="0"/>
    <s v="Makato, Aklan"/>
    <x v="27"/>
    <s v="Procurement of Two (2) units brand-new locally sourced mini dump truck; one (1) unit each of the following brand-new locally sourced heavy equipment: (i) payloader; (ii) motor grader with ripper; (iii) vibratory roller; (iv) hydraulic excavator; (v) self-loading truck with boom; and (vi) 150-kVA generator set; and 10% counterpart for the Philippine Rural Development Projects (PRDP) relative to the construction/concreting of 3.50-kilometer Bagong Barrio Farm to Market Road."/>
    <n v="84000"/>
    <n v="26786.800000000003"/>
    <n v="248985.16500000001"/>
    <s v="May"/>
  </r>
  <r>
    <s v="09-2024-03-085"/>
    <x v="0"/>
    <x v="5"/>
    <x v="0"/>
    <s v="Manukan, Zamboanga del Norte"/>
    <x v="27"/>
    <s v="Procurement of brand-new locally sourced of two (2) units bus and construction of 12,820-linear meter waterworks system (Level III) covering the following barangays: (i) Palaranan; (ii) San Antonio; (iii) Villaramos; (iv) Don Jose Aguirre; (v) Linay; (vi) East Poblacion; (vii) Poblacion; (viii) Punta Blanca; and (ix) Disakan."/>
    <n v="115000"/>
    <n v="21821"/>
    <n v="160602.56"/>
    <s v="May"/>
  </r>
  <r>
    <s v="06-2024-03-086"/>
    <x v="1"/>
    <x v="13"/>
    <x v="0"/>
    <s v="Cadiz City, Negros Occidental"/>
    <x v="28"/>
    <s v="1. Construction of the following: (i) Two (2)-storey 50-bed capacity infirmary in Barangay Tinampa-an; and (ii) Two (2)-storey two building Cadiz City Jail in Barangay Tiglawigan; 2. Acquisition of a 7-hectare lot in Barangay Tinampa-an and development as the site of Cadiz City Sports Complex and Cadiz City College; and 3. Land development of the service areas around the Cadiz City Commercial Center and Public Market in Barangay Zone 3; and Automation of Government transactions (E-Governance) (Assessor, BPLO, OBO, CPDO, BFP and CTO)."/>
    <n v="461000"/>
    <n v="95279"/>
    <n v="844457.777"/>
    <s v="May"/>
  </r>
  <r>
    <s v="17-2024-03-087"/>
    <x v="0"/>
    <x v="9"/>
    <x v="0"/>
    <s v="Gloria, Oriental Mindoro"/>
    <x v="29"/>
    <s v="1. Procurement of the following brand-new locally sourced heavy equipment and service vehicles: (i) One (1) unit 10-wheeler self-loading truck with boom; (ii) One (1) unit Type I BLS land ambulance with complete equipment and accessories; and (iii) One (1) unit coaster vehicle with 25-seating capacity; 2. Road concreting: (i) 274.5 linear meters from Sitio Centro to Sitio Pagkakaisa, Barangay M. Adriatico; (ii) 274.5 linear meters from Sitio Sampalukan to Sitio Malaya, Barangay Maragooc; and (iii) 162 linear meters in Sitio Magpantay, Barangay G. Antonino; 3. Improvement of power supply system from single phase to three-phase, from Barangay Maligaya to Barangay A. Bonifacio; 4. Construction of one (1)-storey barangay market in Barangay Agsalin; and 5. Construction of Senior Citizens’ Hall in the following Barangays: (i) Banus; (ii) Lucio Laurel; (iii) Manguyang; (iv) Agos; and (v) Malubay."/>
    <n v="60000"/>
    <n v="44849.200000000004"/>
    <n v="151903.56299999999"/>
    <s v="May"/>
  </r>
  <r>
    <s v="06-2024-03-088"/>
    <x v="0"/>
    <x v="13"/>
    <x v="0"/>
    <s v="Batan, Aklan"/>
    <x v="29"/>
    <s v="1. Rehabilitation and expansion of public market in Barangay Poblacion; 2. Construction and implementation of Water System Level III in Barangay Napti; 3. Repair and rehabilitation of Jayner L. Demeterio Memorial Sports Complex in Barangay Poblacion; 4. Rehabilitation and improvement of Government Center in Barangay Poblacion; and 5. Procurement and installation of Forty-two (42) units of Solar Streetlights in Sitio Sinalay Barangays Man-up to Angas."/>
    <n v="75000"/>
    <n v="29536"/>
    <n v="240984.22400000002"/>
    <s v="May"/>
  </r>
  <r>
    <s v="16-2024-03-090"/>
    <x v="0"/>
    <x v="3"/>
    <x v="0"/>
    <s v="Esperanza, Agusan del Sur"/>
    <x v="30"/>
    <s v="To finance the improvement of Golden Tara Heritage Park in Barangay Poblacion and procurement of the following brand-new locally sourced heavy equipment: (i) One (1) unit wheel loader; (ii) One (1) unit motor grader; (iii) One (1) unit hydraulic excavator; and (iv) Six (6) units dump truck."/>
    <n v="80000"/>
    <n v="75952.400000000009"/>
    <n v="395785.87200000003"/>
    <s v="May"/>
  </r>
  <r>
    <s v="05-2024-03-092"/>
    <x v="0"/>
    <x v="11"/>
    <x v="0"/>
    <s v="Garchitorena, Camarines Sur"/>
    <x v="31"/>
    <s v="Establishment of solid waste processing facility through the following: 1. Construction of (i) 600 lineal meter x 4 meters width access road in Barangay 4; (ii) Single-storey waste processing facility building; (iii) Single-storey material recovery facility; and (iv) Single-storey vermicomposting building; and 2. Procurement of the following: A. One (1) unit each brand-new locally sourced  heavy equipment: (i) dump truck; and (ii) drop side truck; and B. Solid waste processing machineries with components: (i) One (1) unit plastic granulator; (ii) One (1) unit brick compactor; (iii) One (1) unit bottle crusher; (iv) One (1) unit vertical paddle mixer; (v) One (1) unit sand vibrator; (vi) One (1) unit No. 4 concrete hollow block (CHB) making machine; (vii) Two hundred (200) pieces of CHB mold; and (viii) Two hundred (200) pieces of brick mold."/>
    <n v="38300"/>
    <n v="33979.200000000004"/>
    <n v="318892.91499999998"/>
    <s v="May"/>
  </r>
  <r>
    <s v="04-2024-03-093"/>
    <x v="2"/>
    <x v="10"/>
    <x v="0"/>
    <s v="Province of Quezon"/>
    <x v="32"/>
    <s v="1. Construction of the following projects: A. Bulk Water Supply System for Level III Project: (i) Storage and filtration facilities in Barangay San Isidro, Atimonan, Quezon; and (ii) Transmission lines along municipalities of Atimonan, Plaridel, Gumaca and Calauag (Barangays along Maharlika Highway); B. Medical Arts Building (Phase 4) (formerly six (6)-storey multi-story OPD Building) in Quezon Medical Center, Barangay 11, Lucena City; and C. Agri-Enterprise, Livelihood and Processing Center in Barangay Talipan, Pagbilao, Quezon; 2. Procurement of Health Information System; and 3. Procurement of brand-new locally sourced heavy equipment."/>
    <n v="2500000"/>
    <n v="639722.60000000009"/>
    <n v="6388273.8780000005"/>
    <s v="May"/>
  </r>
  <r>
    <s v="11-2024-03-094"/>
    <x v="0"/>
    <x v="1"/>
    <x v="0"/>
    <s v="San Isidro, Davao del Norte"/>
    <x v="33"/>
    <s v="To finance the procurement of the following brand-new locally sourced heavy equipment and transportation vehicles: (i) One (1) unit garbage compactor (4x2, 6-cube meter); (ii) Twelve (12) units mini dump truck; (iii) One (1) unit crawler excavator (1-cube meter); (iv) One (1) unit motor grader (12 ft. blade); (v) One (1) unit road roller (10 tons); (vi) One (1) unit pick-up truck (4x4); and (vii) One (1) unit van (4x4)."/>
    <n v="64500"/>
    <n v="16923.2"/>
    <n v="88930.365000000005"/>
    <s v="May"/>
  </r>
  <r>
    <s v="08-2024-04-096"/>
    <x v="0"/>
    <x v="0"/>
    <x v="0"/>
    <s v="Burauen, Leyte"/>
    <x v="29"/>
    <s v="To finance the procurement of brand-new locally sourced medical equipment for the Burauen Dialysis and Diagnostic Center."/>
    <n v="48700"/>
    <n v="51686.600000000006"/>
    <n v="250216.76700000002"/>
    <s v="May"/>
  </r>
  <r>
    <s v="16-2024-04-098"/>
    <x v="0"/>
    <x v="3"/>
    <x v="0"/>
    <s v="Talacogon, Agusan del Sur"/>
    <x v="29"/>
    <s v="1. Improvement of water system Level III in Barangay Zillovia; 2. Construction of memorial park Phase III in Barangay Labnig; and 3. Procurement of locally sourced brand-new heavy equipment: (i) two (2) units 6-wheeler dump truck; (ii) two (2) units 10-wheeler dump truck; (iii) one (1) unit excavator/backhoe; and (iv) one (1) unit 10-wheeler concrete mixer."/>
    <n v="100000"/>
    <n v="39180.400000000001"/>
    <n v="260782.07999999999"/>
    <s v="May"/>
  </r>
  <r>
    <s v="04-2024-04-100"/>
    <x v="0"/>
    <x v="10"/>
    <x v="0"/>
    <s v="Lobo, Batangas"/>
    <x v="29"/>
    <s v="To finance the installation of solar power system in various offices of the municipality of Lobo, Batangas."/>
    <n v="59259"/>
    <n v="36435.200000000004"/>
    <n v="264846.01500000001"/>
    <s v="May"/>
  </r>
  <r>
    <s v="02-2024-04-101"/>
    <x v="2"/>
    <x v="14"/>
    <x v="0"/>
    <s v="Province of Nueva Vizcaya"/>
    <x v="27"/>
    <s v="1. Upgrading/improvement/construction of various infrastructure projects; 2. Procurement of brand-new imported heavy equipment; 3. Procurement of brand-new locally sourced heavy equipment; 4. Green Lighting of Provincial Capitol Buildings/ Green Energy Conversion of Provincial Capitol Compound; and 5. Procurement of brand-new locally sourced medical equipment/nutrition and dietary equipment/ICT equipment/office equipment/data center."/>
    <n v="1000000"/>
    <n v="330097.2"/>
    <n v="2767533.2480000001"/>
    <s v="May"/>
  </r>
  <r>
    <s v="17-2024-04-102"/>
    <x v="0"/>
    <x v="9"/>
    <x v="0"/>
    <s v="Narra, Palawan"/>
    <x v="29"/>
    <s v="Procurement of brand-new locally sourced heavy equipment and service vehicle: a. One (1) unit each of the following: (i) Backhoe loader; (ii) Bulldozer (160 hp); (iii) Tractor head with lowbed; (iv) 10-wheeler dump truck; (v) Garbage compactor; (vi) Manlift truck; (vii) Self-loading truck with 5T boom; and (viii) Water truck; b. Two (2) units each of the following: (i) Excavator; (ii) Motor grader; (iii) Vibratory compactor; (iv) Wheel loader; and (v) Bus; and c. Four (4) units 6-wheeler dump truck."/>
    <n v="120000"/>
    <n v="96613.200000000012"/>
    <n v="733679.12199999997"/>
    <s v="May"/>
  </r>
  <r>
    <s v="11-2024-04-103"/>
    <x v="0"/>
    <x v="1"/>
    <x v="0"/>
    <s v="Bansalan, Davao del Sur"/>
    <x v="32"/>
    <s v="1. Procurement of the following brand-new locally sourced heavy equipment: (i) Two (2) units motor grader; (ii) Two (2) units garbage compactor; (iii) One (1) unit transit concrete mixer; (iv) One (1) unit 6-wheeler dump truck; (v) One (1) unit road roller (vibratory compactor); (vi) One (1) unit mini dump truck 6.5 cu.m; and (vii) One (1) unit bulldozer; 2. Improvement of the potable water system and installation of 600 cu.m steel ground corrugated water tank with PE liner Level III in Barangay Managa, Bansalan; and 3. Construction of one (1)-storey overland transport terminal and business center in Bonifacio Street, Poblacion Dos, Bansalan."/>
    <n v="220000"/>
    <n v="54277.8"/>
    <n v="455066.75200000004"/>
    <s v="May"/>
  </r>
  <r>
    <s v="01-2024-04-104"/>
    <x v="0"/>
    <x v="15"/>
    <x v="0"/>
    <s v="Pagudpud, Ilocos Norte"/>
    <x v="29"/>
    <s v="1. Acquisition of the following lots for housing project: (i) 381,905-square meter lot in Barangay Caparispisan; and (ii) 215,728-square meter lot in Barangay Balaoi; 2. Development of Saud beach waterfront including the following scope of works; (i) Construction of multi-purpose building; (ii) Multi-function hall; (iii) Cottages; (iv) Picnic shades; and (v) Vendors arcade; and 3. Acquisition of 200,000-square meter lot in Barangay Poblacion 1 and development of inland fishport including the: (A). Construction of the following: (i) 400-sqaure meter multipurpose building; (ii) 200-sqaure meter restaurant; (iii) 40,000-square meter inland fishport; (iv) 800-square meter fish storage building; (v) 1,000-square meter warehouse; (vi) 1,000-square meter sardines factory; (vii) concrete pavement; and (B). Construction/development of 5,000-sqaure meter parking area."/>
    <n v="174000"/>
    <n v="31599.200000000004"/>
    <n v="257816.24100000001"/>
    <s v="May"/>
  </r>
  <r>
    <s v="16-2024-04-108"/>
    <x v="0"/>
    <x v="3"/>
    <x v="0"/>
    <s v="Socorro, Surigao del Norte"/>
    <x v="29"/>
    <s v="1. Tourism development projects in (A). Barangay Sudlon, Socorro, Surigao del Norte: (i) Construction of boardwalk at strategic location within Sohotan Bay; (ii) Expansion/Improvement of Sohotan Reception Center; (iii) Construction of view deck and trail sites at Sohotan Bay; (iv) Construction of Sohotan refreshment area; (v) Construction of Local Pasalubong Center; and (B). Construction of Colorum Uprising Shrine; 2. Acquisition of 10,000-square meter lot in Poblacion Navarro, Socorro, Surigao del Norte as site location for the construction of new executive building; and 3. Procurement of one (1) unit each of the following brand-new imported heavy equipment: (i) Wheel type excavator; (ii) Road roller/single-drum vibratory compactor; and (iii) Dump truck (10-cube meter)."/>
    <n v="54500"/>
    <n v="24712"/>
    <n v="160998.68"/>
    <s v="May"/>
  </r>
  <r>
    <s v="07-2024-04-113"/>
    <x v="2"/>
    <x v="8"/>
    <x v="0"/>
    <s v="Province of Negros Oriental"/>
    <x v="32"/>
    <s v="1. Construction of eight (8)-storey Negros Oriental Medical City along North National Highway in Barangay Piapi including the following facilities and amenities: (i) Four Hundred (400)-bed capacity; (ii) Medical arts; (iii) Clinics; (iv) Laboratories; (v) Diagnostics; (vi) Emergency room; (vii) Operating room; (viii) Surgical room; (ix) Nursing ward; (x) Dialysis; (xi) Outpatient; (xii) Physical rehabilitation; (xiii) Administrative; (xiv) Ancillary services; (xv) Concession spaces; (xvi) Medical lines (oxygen, vacuum lines); (xvii) Nurse call system; (xviii) Parking building; (xix) Back-up generators; (xx) Solar power system; (xxi) Eight (8) units elevators; and (xxii) Two (2) units escalators; 2. Installation of solar streetlights to 25 LGUs (19 municipalities and 6 cities) in Negros Oriental; 3. Construction of four (4)-storey New Negros Oriental Government Center at the Capitol Area, Kagawasan Avenue, Barangay Daro, Dumaguete City including the four (4)-storey parking building; 4. Improvement of the Perdices Coliseum at the Capitol Area, Kagawasan Avenue, Barangay Daro, Dumaguete City including the following facilities and structures: (i) Badminton Court Facility: a. Three (3) badminton courts; b. Toilet and shower rooms; and c. Administrative office; and (ii) Four (4) open tennis courts with fence and bleachers; 5. Construction/improvement of two (2)-storey Bayawan District Hospital along 236 Zamora Street, Bayawan City, Negros Oriental including the following facilities and amenities: (i) Emergency room; (ii) Operating room; and (iii) Wards; 6. Construction/Improvement of two (2) -storey Bais District Hospital along Juan Luna Street, Barangay 1, Bais City, Negros Oriental, including the following facilities and amenities: (i) Dietary kitchen; (ii) Maternity delivery room; and (iii) Dormitory for doctors and nurses; and 7. Construction/improvement of two (2)-storey Gov. William &quot;Billy&quot; Villegas Memorial Hospital at Cadre Poblacion, Guihulngan City, Negros Oriental including the following facilities and amenities: (i) Intensive care unit; (ii) Operating room; (iii) Surgical and medical wards; (iv) Administrative offices; and (v) Solar power system."/>
    <n v="5850000"/>
    <n v="654823.80000000005"/>
    <n v="6340660.7919999994"/>
    <s v="May"/>
  </r>
  <r>
    <s v="11-2024-04-116"/>
    <x v="0"/>
    <x v="1"/>
    <x v="0"/>
    <s v="Kapalong, Davao del Norte"/>
    <x v="29"/>
    <s v="1. Procurement of the following brand-new locally sourced heavy equipment and service vehicles: (i) One (1) unit wheel type backhoe; (ii) One (1) unit articulated grader; (iii) One (1) unit wheel loader; (iv) One (1) unit garbage compactor; (v) Three (3) units mini dump truck; (vi) One (1) unit water tanker; and (vii) One (1) unit meat van and 2. Construction of the following: (i) Two (2)-storey Multipurpose Center in Barangay Maniki; and (ii) Category 1 Sanitary Landfill - Phase 1 in Purok 4, Barangay Semong, Kapalong, Davao del Norte."/>
    <n v="172400"/>
    <n v="89769.600000000006"/>
    <n v="471741.35"/>
    <s v="May"/>
  </r>
  <r>
    <s v="10-2024-04-117"/>
    <x v="1"/>
    <x v="2"/>
    <x v="0"/>
    <s v="Cagayan de Oro City"/>
    <x v="32"/>
    <s v="Acquisition of 229,043-square meter lot including land development in Barangay Carmen, Cagayan de Oro City as site location for the construction of Cagayan de Oro City Government Center and Eco-Tourism; and construction of four (4)-storey New City Hall Complex with floor area of 19,132.80-squarre meter thereat."/>
    <n v="2700000"/>
    <n v="873221"/>
    <n v="9376647.0979999993"/>
    <s v="May"/>
  </r>
  <r>
    <s v="02-2024-04-119A"/>
    <x v="1"/>
    <x v="14"/>
    <x v="0"/>
    <s v="Ilagan City, Isabela"/>
    <x v="30"/>
    <s v="1. To finance the completion and continuation of the construction of the following: (i) Multipurpose commercial and convention center (Phase III) located in Barangay Alibagu; (ii) Three (3) storey City of Ilagan College Building (Phase II) in Barangay Lullutan; (iii) Two (2) storey hotel building (Phase II) in Barangay Alibagu; (iv) One (1) storey public market (Phase II) in Barangay Centro San Antonio; and (v) Marana 1st Public Market in Barangay Marana 1st."/>
    <n v="750000"/>
    <n v="153486.60000000003"/>
    <n v="1252300.4330000002"/>
    <s v="May"/>
  </r>
  <r>
    <s v="16-2024-04-122"/>
    <x v="1"/>
    <x v="3"/>
    <x v="1"/>
    <s v="Surigao City, Surigao del Norte - AMENDMENT"/>
    <x v="27"/>
    <s v="Acquisition of the following lots in Barangay Quezon: (i) 88,856 square meter; (ii) 20,425 square meter; (iii) 17,558 square meter; and (iv) 22,118 square meter and the construction of swine breeder farm facilities therein, for lease to Charoen Pokphand Foods Philippine Corporation."/>
    <n v="375000"/>
    <n v="200490.40000000002"/>
    <n v="1453953.48"/>
    <s v="May"/>
  </r>
  <r>
    <s v="02-2024-04-124"/>
    <x v="2"/>
    <x v="14"/>
    <x v="0"/>
    <s v="Province of Quirino"/>
    <x v="32"/>
    <s v="1. Completion of Quirino Province Convention Center Phase III in Capitol Hills, Barangay San Marcos, Cabarroguis, Quirino; and 2. Improvement and gravelling of various 1-kilometer farm-to-market roads."/>
    <n v="300000"/>
    <n v="186131"/>
    <n v="1539303.3699999999"/>
    <s v="May"/>
  </r>
  <r>
    <s v="08-2024-04-126"/>
    <x v="2"/>
    <x v="0"/>
    <x v="0"/>
    <s v="Province of Southern Leyte"/>
    <x v="32"/>
    <s v="To finance the construction of Maasin City Reclamation (Phase 2) in Barangay Combado, Maasin City, Southern Leyte including the following scope of works: (i) Land reclamation (backfilling); and (ii) Grouted riprap (retaining wall)."/>
    <n v="1150000"/>
    <n v="146713.79999999999"/>
    <n v="1376910.89"/>
    <s v="May"/>
  </r>
  <r>
    <s v="08-2024-04-128"/>
    <x v="0"/>
    <x v="0"/>
    <x v="0"/>
    <s v="Babatngon, Leyte"/>
    <x v="29"/>
    <s v="To finance the design and build of a two (2)-storey public market building in Barangay District IV, Babatngon, Leyte."/>
    <n v="225000"/>
    <n v="30799.4"/>
    <n v="232101.264"/>
    <s v="May"/>
  </r>
  <r>
    <s v="08-2024-04-130"/>
    <x v="2"/>
    <x v="0"/>
    <x v="0"/>
    <s v="Province of Samar"/>
    <x v="32"/>
    <s v="To finance the 10% equity of the Province of Samar under the Department of Agriculture (DA) - Philippine Rural Development Program (PRDP) for the improvement and concreting of farm-to-market roads in the following locations: 1. San Jorge, Samar: (i) 5.308-kilometer from Barangay Buenavista to Barangay Matalud, including a bridge; (ii) 6.618-kilometer from Barangay Buenavista-Ranera to Barangay Janipon; and (iii) 8.779-kilometer from Barangay Blanca Aurora to Barangay Sto. Niño; 2. 6.474-kilometer from Barangay Poblacion, Talalora, Samar to Barangay San Andres, Villareal, Samar; and 3. 10.620-kilometer from Barangay Maypange to Barangay Angyap, Motiong Samar."/>
    <n v="126800"/>
    <n v="313303.80000000005"/>
    <n v="2940358.04"/>
    <s v="May"/>
  </r>
  <r>
    <s v="09-2024-05-156"/>
    <x v="0"/>
    <x v="5"/>
    <x v="0"/>
    <s v="Vincenzo Sagun, Zamboanga del Sur"/>
    <x v="29"/>
    <s v="To finance the acquisition of 6,000-square meter lot in Barangay Kabatan and construction of two (2)-storey commercial center therein."/>
    <n v="74400"/>
    <n v="14155.400000000001"/>
    <n v="111881.12"/>
    <s v="May"/>
  </r>
  <r>
    <s v="05-2024-03-067"/>
    <x v="1"/>
    <x v="11"/>
    <x v="0"/>
    <s v="Iriga City"/>
    <x v="34"/>
    <s v="1. Construction of two (2)-storey Iriga City Hospital (Phase 1), including land development, at New Government Center in Barangay Sta. Cruz Sur; 2. Construction of two (2)-storey community college (Phase 1), including land development in Barangay San Pedro; 3. Acquisition of 10,380-square meter lot for the proposed Community College in Barangay San Pedro; 4. Acquisition of 15 hectares of lot and development of AgRe-Eco Tourism Park and Christ the King Project (Phase 1) thereat, including land development in Barangay San Nicolas; 5. Construction of Iriga City Central Business District (CBD) II (Phase 1) in Barangay San Roque; and 6. Construction of five (5)-storey mixed use commercial building, including land development in Barangay San Francisco."/>
    <n v="650000"/>
    <n v="105704"/>
    <n v="886220"/>
    <s v="June"/>
  </r>
  <r>
    <s v="09-2024-03-091"/>
    <x v="0"/>
    <x v="5"/>
    <x v="0"/>
    <s v="Talusan, Zamboanga Sibugay"/>
    <x v="35"/>
    <s v="1. Counterpart for the construction of the NRJ-Barangay Samonte farm-to-market road Segment 1 (3.43km) and Barangay Kawilan-Barangay Moalboal farm-to-market road Segment 2 (2.69km); 2. Construction of water system level 2, including the acquisition of two (2) units elevated tank with 112.5 cubic meter volume capacity per tank in Barangay Laparay; and 3. Construction of water system level 2, including the acquisition of one (1) unit elevated tank with 56 cubic meter volume capacity) in Barangay Kawilan."/>
    <n v="30000"/>
    <n v="17576"/>
    <n v="119553"/>
    <s v="June"/>
  </r>
  <r>
    <s v="06-2024-04-097"/>
    <x v="0"/>
    <x v="13"/>
    <x v="0"/>
    <s v="Hinigaran, Negros Occidental"/>
    <x v="34"/>
    <s v="1. Supply and installation of (i) Fire sprinkler system automatic fire detection and alarm system, (ii) Thirty-six (36) units brand-new 8hp split type air conditioning units, and (iii) Two (2) units brand new elevator units for the public market in Barangay Poblacion IV; 2. Procurement of the following brand-new heavy equipment: (i) One (1) unit brand barge mounted dredger with cutter and suction, (ii) One (1) unit backhoe, (iii) One (1) unit bulldozer, (iv) One (1) unit flatbed hauler, (v) Three (3) units dump trucks; 3. Procurement of two (2) units brand-new generator sets; 4. Expansion of level III water system in Barangay Poblacion, Barangay Tagda, Barangay Gargato and Barangay Anahaw; and 5. Construction of sanitary landfill in Barangay Basa-as and Barangay Camalobalo."/>
    <n v="266800"/>
    <n v="26665.199999999997"/>
    <n v="191693"/>
    <s v="June"/>
  </r>
  <r>
    <s v="13-2024-05-173"/>
    <x v="1"/>
    <x v="16"/>
    <x v="0"/>
    <s v="Malabon City"/>
    <x v="34"/>
    <s v="Construction of infrastructure projects in the following Barangays: A._x0009_Tañong: (i) Multi-Purpose building with deck; (ii) Ospital ng Malabon (Extension building); (iii) Four (4)-storey automated parking; and (iv) Malabon Sports and Convention Center; and B. Tinajeros: (i) Mid-rise housing in Sisa Extension; and (ii) Mid-rise housing in Paladium Street."/>
    <n v="3000000"/>
    <n v="328615"/>
    <n v="2645351"/>
    <s v="June"/>
  </r>
  <r>
    <s v="06-2024-04-109"/>
    <x v="0"/>
    <x v="13"/>
    <x v="0"/>
    <s v="Mambusao, Capiz"/>
    <x v="36"/>
    <s v="Concreting of various farm-to-market roads."/>
    <n v="100000"/>
    <n v="14214.200000000004"/>
    <n v="122510"/>
    <s v="June"/>
  </r>
  <r>
    <s v="17-2024-04-110"/>
    <x v="0"/>
    <x v="9"/>
    <x v="0"/>
    <s v="Dumaran, Palawan"/>
    <x v="34"/>
    <s v="To finance the procurement of the following brand-new locally sourced heavy equipment: (i) One (1) unit wheel-type backhoe; and (ii) Two (2) units 14-footer 6-wheeler drop side truck with canopy."/>
    <n v="15825"/>
    <n v="30713.4"/>
    <n v="151108"/>
    <s v="June"/>
  </r>
  <r>
    <s v="17-2024-04-111"/>
    <x v="0"/>
    <x v="9"/>
    <x v="0"/>
    <s v="Sofronio Española, Palawan"/>
    <x v="37"/>
    <s v="1. Acquisition of lots as site location for the following: (i) 108,725-square meter lot in Barangay Pulot for terminal and public market; and (ii) 70,000-square meter lot in Purok Maligaya, Barangay Iraray for housing complex; 2. Site development of 30,000-square meter lot in Barangay Pulot Center and construction of drainage and sewerage plant; and 3. Construction of two (2) units 158 x 35-meter public terminal with parking (Level 1) in Barangay Pulot, Center."/>
    <n v="127000"/>
    <n v="31403.600000000006"/>
    <n v="278020"/>
    <s v="June"/>
  </r>
  <r>
    <s v="02-2024-04-118"/>
    <x v="0"/>
    <x v="14"/>
    <x v="0"/>
    <s v="Enrile, Cagayan"/>
    <x v="34"/>
    <s v="1. Construction of a two-storey commercial center building in Barangay II; 2. Rehabilitation of 14,650-meter of water pipelines in Barangay 2 to Barangay Maddarulug Norte and 9,350-meter of water pipelines in Barangay Alibago to Barangay Lemu Norte; and 3. Installation of one (1) unit storage tank each in pumping station of Barangays San Jose, Magalalag East, Roma Norte, and Divisoria."/>
    <n v="85000"/>
    <n v="29917.800000000003"/>
    <n v="171938"/>
    <s v="June"/>
  </r>
  <r>
    <s v="08-2024-05-170"/>
    <x v="0"/>
    <x v="0"/>
    <x v="0"/>
    <s v="Tabontabon, Leyte"/>
    <x v="36"/>
    <s v="1. Construction of two (2)-storey multi-purpose building in Barangay 3, Bonifacio; 2. Concreting of 1.614-km road from Barangay San Antonio to Belisong; 3. Site and land development for the 3,864.32-square meter lot public market expansion in Barangay III, Bonifacio; 4. Procurement of one (1) unit brand-new locally sourced Thermal Decomposition Machine; 5. Procurement of the following brand-new locally sourced heavy equipment: (i) One (1) unit backhoe; (ii) Two (2) units dump truck; and (iii) One (1) unit stake truck; 6. Procurement of Resiliency Disaster Management and Public Safety System Facility; 7. Procurement of computerization/digitization of Revenue Generation and Financial Management System; and 8. Procurement and installation of sixty-two (62) units solar streetlights with pre-cast concrete pedestal in Barangay 1 Quezon to Barangay 4 MacArthur, Tabontabon, Leyte."/>
    <n v="129750"/>
    <n v="17013.400000000001"/>
    <n v="138809"/>
    <s v="June"/>
  </r>
  <r>
    <s v="08-2024-04-132"/>
    <x v="0"/>
    <x v="0"/>
    <x v="0"/>
    <s v="Sulat, Eastern Samar"/>
    <x v="35"/>
    <s v="To finance the construction of Sulat Municipal Waterworks System Level III from the water source in Barangay Mabini to upper Barangays of A-et, San Juan, and San Mateo down to the following Poblacion Barangays: (i) Maglipay; (ii) Riverside; (iii) Loyola Heights; (iv) Abucay; (v) Mara-mara; (vi) Tabi; and (vii) Baybay."/>
    <n v="162500"/>
    <n v="17850.600000000002"/>
    <n v="167532"/>
    <s v="June"/>
  </r>
  <r>
    <s v="05-2024-05-134"/>
    <x v="2"/>
    <x v="11"/>
    <x v="0"/>
    <s v="Province of Camarines Sur"/>
    <x v="35"/>
    <s v="1. Construction of various infrastructure projects in different locations; 2. Renovation of Hospitals; 3. Site development and land preparation of Capitol Complex Logistic Center (CWC Complex, Cadlan, Pili, Camarines Sur); and 4._x0009_Procurement of brand-new locally sourced: (i) Service vehicles; (ii) Medical equipment; (iii) Heavy equipment; (iv) Integrated rice processing equipment; (v) Air to water facility; (vi) Mobile info-board, events and entertainment system; and (vii) Satellite internet constellation device and accessories."/>
    <n v="1600000"/>
    <n v="390601.60000000009"/>
    <n v="3774387"/>
    <s v="June"/>
  </r>
  <r>
    <s v="09-2024-05-137"/>
    <x v="0"/>
    <x v="5"/>
    <x v="0"/>
    <s v="President Manuel A. Roxas, Zamboanga del Norte"/>
    <x v="37"/>
    <s v="Expansion and improvement of the municipal port, including construction of one (1)-storey passenger terminal building in Barangay Nabilid."/>
    <n v="325000"/>
    <n v="41911.600000000006"/>
    <n v="377795"/>
    <s v="June"/>
  </r>
  <r>
    <s v="03-2024-05-138"/>
    <x v="0"/>
    <x v="12"/>
    <x v="0"/>
    <s v="San Antonio, Zambales"/>
    <x v="38"/>
    <s v="To finance the renovation and extension of the municipal buildings in Barangay Rizal, San Antonio, Zambales."/>
    <n v="62000"/>
    <n v="35326.200000000004"/>
    <n v="213016"/>
    <s v="June"/>
  </r>
  <r>
    <s v="07-2024-05-142"/>
    <x v="0"/>
    <x v="8"/>
    <x v="0"/>
    <s v="Pilar, Bohol"/>
    <x v="35"/>
    <s v="To finance the procurement of one (1) unit each of the following brand-new imported but locally sourced heavy equipment: (i) Dump truck; (ii) Wheel type backhoe; and (iii) Self-loader with boom truck."/>
    <n v="18500"/>
    <n v="10822.2"/>
    <n v="70505"/>
    <s v="June"/>
  </r>
  <r>
    <s v="01-2024-05-143"/>
    <x v="0"/>
    <x v="15"/>
    <x v="0"/>
    <s v="Sual, Pangasinan"/>
    <x v="37"/>
    <s v="1. Construction of 4.82-kilometer road networks to the sanitary landfill, covering the following Barangays: (i) Seselangen; (ii) Paitan West; and (iii) Camagsingalan; 2. Site development and construction of Category II sanitary landfill in Barangay Camagsingalan; 3. Procurement of brand-new locally sourced heavy equipment: (a) One (1) unit each of the following: (i) Motor grader; (ii) Bulldozer; (iii) Wheel loader; (iv) Excavator; and (v) 6-wheeler drop side boom truck (2 tons); and (b) Two (2) units each of the following: (i) 10-wheeler dump truck; and (ii) 6-wheeler dump truck; and 4. Improvement of Municipal Park in Barangay Poblacion."/>
    <n v="256000"/>
    <n v="30570.600000000006"/>
    <n v="256307"/>
    <s v="June"/>
  </r>
  <r>
    <s v="01-2024-05-144"/>
    <x v="1"/>
    <x v="15"/>
    <x v="0"/>
    <s v="San Carlos City, Pangasinan"/>
    <x v="34"/>
    <s v="To finance the following infrastructure projects: (i) Rehabilitation/Concreting of roads; and (ii) Construction of drainage."/>
    <n v="300000"/>
    <n v="65738.600000000006"/>
    <n v="428290"/>
    <s v="June"/>
  </r>
  <r>
    <s v="15-2024-05-150"/>
    <x v="0"/>
    <x v="7"/>
    <x v="0"/>
    <s v="Datu Paglas, Maguindanao del Sur"/>
    <x v="34"/>
    <s v="1. Procurement of brand-new locally sourced heavy equipment and service vehicle: (a) One (1) unit each of the following: (i) Garbage compactor; (ii) Backhoe loader; (iii) Crawler dozer; (iv) 10-wheeler self-loading with 5T boom (20T); (v) Rescue van; and (b) Two (2) units 6-wheeler dump truck; 2. Procurement of brand-new locally sourced machinery and equipment for the new motor pool building: (a) One (1) unit/set each of the following: (i) Air compressor; (ii) Generator set; (iii) Welding machine; (iv) Tire changer; (v) Basic tools (screw driver, etc.); and (vi) 3 tons lifter; and (b) Two (2) units hydraulic (crocodile) jack (20 tons); and 3. Construction of one (1)-storey motor pool building in Barangay Poblacion."/>
    <n v="117000"/>
    <n v="33292.400000000001"/>
    <n v="161167"/>
    <s v="June"/>
  </r>
  <r>
    <s v="04-2024-05-157"/>
    <x v="0"/>
    <x v="10"/>
    <x v="0"/>
    <s v="San Mateo, Rizal"/>
    <x v="36"/>
    <s v="To finance the acquisition of 27,116-square meter lot in Barangay Banaba as site location for the new municipal building, other government offices, and extension of the Banaba Elementary School."/>
    <n v="312000"/>
    <n v="98277"/>
    <n v="654132"/>
    <s v="June"/>
  </r>
  <r>
    <s v="12-2024-04-105"/>
    <x v="0"/>
    <x v="4"/>
    <x v="0"/>
    <s v="Norala, South Cotobato"/>
    <x v="39"/>
    <s v="1. Procurement of the following brand-new locally sourced heavy equipment: (i) One (1) unit bulldozer; (ii) Two (2) units 4x4 dump truck; (iii) One (1) unit 6x4  self-loading with crane; (iv) One (1) unit deluxe 29-seater bus; (v) One (1) unit 4x4 AT transmission pick-up; and (vi) Two (2) units 4x2 MT pick-up; and 2. Construction of the following one (1) -storey buildings in Barangay Poblacion: (i) Walkway with curved roofing at the public market; (ii) Finance building; and (iii) Councilor’s building."/>
    <n v="100000"/>
    <n v="28251"/>
    <n v="150973"/>
    <s v="July"/>
  </r>
  <r>
    <s v="09-2024-04-112"/>
    <x v="0"/>
    <x v="5"/>
    <x v="0"/>
    <s v="Gutalac, Zamboanga del Norte"/>
    <x v="40"/>
    <s v="Construction of the following projects: (i) Reinforced concrete box culvert in Barangay Sibalic; (ii) Municipal gymnasium in Barangay Poblacion; (iii) Sangguniang Bayan two (2)-storey legislative building in Barangay Poblacion; (iv) Two (2) units, one (1)-storey public market building with 32 stalls in Barangay Salvador; and (v) Integrated bus terminal in Barangay Salvador."/>
    <n v="250000"/>
    <n v="51968.4"/>
    <n v="446925"/>
    <s v="July"/>
  </r>
  <r>
    <s v="10-2024-04-114"/>
    <x v="0"/>
    <x v="2"/>
    <x v="0"/>
    <s v="Munai, Lanao del Norte"/>
    <x v="41"/>
    <s v="Procurement of the following one (1) unit each brand-new locally sourced heavy equipment: (i) Wheel type excavator; (ii) Bulldozer with ripper; (iii) 10-wheeler dump truck; and (iv) 4x4 wheeler dump truck."/>
    <n v="60000"/>
    <n v="17597.400000000001"/>
    <n v="85187"/>
    <s v="July"/>
  </r>
  <r>
    <s v="10-2024-04-115"/>
    <x v="0"/>
    <x v="2"/>
    <x v="0"/>
    <s v="Kibawe, Bukidnon"/>
    <x v="41"/>
    <s v="To finance the following projects: (i) Construction of one (1)-storey public market (Phase V) in Barangay West Kibawe; and (ii) Procurement of one (1) unit brand-new locally sourced wheel type compactor."/>
    <n v="40000"/>
    <n v="44002.8"/>
    <n v="152470"/>
    <s v="July"/>
  </r>
  <r>
    <s v="12-2024-04-123"/>
    <x v="0"/>
    <x v="4"/>
    <x v="0"/>
    <s v="Tupi, South Cotabato"/>
    <x v="42"/>
    <s v="1. Procurement of the following brand-new locally sourced heavy equipment: (i) One (1) unit garbage compactor; and (ii) One (1) unit grader; and 2. Construction of two (2)-storey Mallengke Phase II in Barangay Poblacion."/>
    <n v="146000"/>
    <n v="44975.8"/>
    <n v="405414"/>
    <s v="July"/>
  </r>
  <r>
    <s v="08-2024-04-131"/>
    <x v="0"/>
    <x v="0"/>
    <x v="0"/>
    <s v="Sto. Nino, Samar"/>
    <x v="41"/>
    <s v="1. To finance the following various projects: (i) Construction of three (3)-storey Multi-Purpose Building (Phase I); (ii) Reclamation of proposed Municipal Government Center site (Phase I); and (iii) Road opening from Barangay Lobe-Lobe to Barangay Corocawayan, Camandang Island. 2. Procurement of the following brand-new locally sourced heavy equipment: (i) One (1) unit Hydraulic Excavator; (ii) One (1) unit Hydraulic Excavator – crawler type; (iii) Two (2) units Dump Truck; and (iv) One (1) unit Walk Behind Roller."/>
    <n v="100000"/>
    <n v="17478.400000000001"/>
    <n v="133445"/>
    <s v="July"/>
  </r>
  <r>
    <s v="06-2024-04-133"/>
    <x v="0"/>
    <x v="13"/>
    <x v="0"/>
    <s v="San Enrique, Iloilo"/>
    <x v="42"/>
    <s v="Procurement of the following brand-new locally sourced heavy equipment: (i) One (1) unit loader; and (ii) Two (2) units 6-wheeler trucks."/>
    <n v="18500"/>
    <n v="30977.800000000003"/>
    <n v="149964"/>
    <s v="July"/>
  </r>
  <r>
    <s v="08-2024-05-135"/>
    <x v="0"/>
    <x v="0"/>
    <x v="0"/>
    <s v="Pinabacdao, Samar"/>
    <x v="43"/>
    <s v="To finance the construction, including the design and build, of waterworks system level III in Barangay Canlobo, Pinabacdao."/>
    <n v="150000"/>
    <n v="27960.400000000001"/>
    <n v="251360"/>
    <s v="July"/>
  </r>
  <r>
    <s v="03-2024-05-136"/>
    <x v="0"/>
    <x v="12"/>
    <x v="0"/>
    <s v="Santa Maria, Bulacan"/>
    <x v="44"/>
    <s v="To finance the construction of three (3)-storey New Santa Maria Public Market Building in Barangay Poblacion including the following: (i) 390 stalls (1st floor); (ii) 231 stalls (2nd floor); and (iii) Delivery/Parking 123 spaces (3rd floor). "/>
    <n v="700000"/>
    <n v="216444.40000000002"/>
    <n v="1344117"/>
    <s v="July"/>
  </r>
  <r>
    <s v="02-2024-05-139"/>
    <x v="0"/>
    <x v="14"/>
    <x v="0"/>
    <s v="Rizal, Cagayan"/>
    <x v="45"/>
    <s v="To finance the LGU-Equity for World Bank funded project under the DA-PRDP for the construction of 9.93-kilometer farm to market road from Barangays Nanauatan-Pasingan-Battut-Lattut, Rizal, Cagayan."/>
    <n v="25792"/>
    <n v="6793.8000000000029"/>
    <n v="55582"/>
    <s v="July"/>
  </r>
  <r>
    <s v="03-2024-05-140"/>
    <x v="0"/>
    <x v="12"/>
    <x v="0"/>
    <s v="Samal, Bataan"/>
    <x v="44"/>
    <s v="1. Acquisition of the following lots in Barangay San Juan: (i) 26,066 square meter lot; and (ii) 3,252 square meter lot as location for additional housing projects; 2. Site development and construction of one hundred seventy (170) one (1)-storey housing units in Barangay Tabing Ilog, Samal, Bataan; and 3. Procurement of the following brand-new locally sourced heavy equipment and service vehicle: (i) One (1) unit crawler excavator (hydraulic) (0.23 cube meter); (ii) One (1) unit crawler excavator (hydraulic) (1.0 cube meter); (iii) Three (3) units mini dump truck; (iv) One (1) unit cargo truck (forward); and (v) One (1) unit electric service vehicle."/>
    <n v="104900"/>
    <n v="32922"/>
    <n v="224890"/>
    <s v="July"/>
  </r>
  <r>
    <s v="07-2024-05-147"/>
    <x v="0"/>
    <x v="8"/>
    <x v="0"/>
    <s v="San Francisco, Cebu"/>
    <x v="42"/>
    <s v="To finance the procurement of the following brand-new imported but locally purchased heavy equipment: (i) Two (2) units 4x2 6-wheeler dump truck (3.0 cu.m); (ii) One (1) unit 4x2 6-wheeler boom truck (3.2T); (iii) One (1) unit hydraulic excavator with breaker; (iv) One (1) unit road roller double drum vibratory compactor; and (v) One (1) unit 4x2 6-wheeler garbage compactor truck (6 cu.m)."/>
    <n v="52600"/>
    <n v="40314"/>
    <n v="166416"/>
    <s v="July"/>
  </r>
  <r>
    <s v="05-2024-05-148"/>
    <x v="0"/>
    <x v="11"/>
    <x v="0"/>
    <s v="Mercedes, Camarines Norte"/>
    <x v="42"/>
    <s v="To finance the acquisition of the following lots intended as site for government center in Barangay San Roque, Mercedes, Camarines Norte: (i) 5,991 square meter lot; and (ii) 5,975 square meter lot."/>
    <n v="50000"/>
    <n v="29820.400000000001"/>
    <n v="198482"/>
    <s v="July"/>
  </r>
  <r>
    <s v="08-2024-05-149"/>
    <x v="0"/>
    <x v="0"/>
    <x v="0"/>
    <s v="Talalora, Samar"/>
    <x v="46"/>
    <s v="To finance the construction of two (2)-storey Municipal Building in Barangay Poblacion I, Talalora, Samar."/>
    <n v="100000"/>
    <n v="15068.2"/>
    <n v="119685"/>
    <s v="July"/>
  </r>
  <r>
    <s v="04-2024-05-151"/>
    <x v="0"/>
    <x v="10"/>
    <x v="0"/>
    <s v="Angono, Rizal"/>
    <x v="47"/>
    <s v="1. System upgrade and advancement of the municipality’s public market system and geographic information system (GIS) for parcel and business mapping with integration to the current RPTA and BPLS applications; 2. Procurement and installation of sixty-four (64) units CCTV cameras; 3. Procurement of the following brand-new locally sourced vehicles and heavy equipment: (i) Two (2) units rescue vehicles (ii) Two (2) units mobile police patrol vehicles; and (iii) Two (2) units mini-dump trucks; 4. Rehabilitation/improvement of  municipal cemetery: (i) Acquisition of the following lots; (a) 3,187-square meter located in Barangay San Isidro; and (b) 965-sqaure meter located in Barangay Kalayaan; (ii) Construction of ally and niches; and 5. Rehabilitation/improvement of Angono Public Market: (i) Expansion of 2nd floor; and (ii) Upgrading of Phase III."/>
    <n v="140000"/>
    <n v="64524.800000000003"/>
    <n v="420380"/>
    <s v="July"/>
  </r>
  <r>
    <s v="16-2024-05-152"/>
    <x v="1"/>
    <x v="3"/>
    <x v="0"/>
    <s v="Bislig City, Surigao del Sur"/>
    <x v="43"/>
    <s v="To finance the completion of the following building: (i) Three (3)-storey City Hall Legislative Building in Barangay Poblacion; and (ii) Two (2)-storey 911 Building in National Highway, Barangay Poblacion."/>
    <n v="200000"/>
    <n v="153481"/>
    <n v="1269288"/>
    <s v="July"/>
  </r>
  <r>
    <s v="06-2024-05-153"/>
    <x v="1"/>
    <x v="13"/>
    <x v="0"/>
    <s v="Bago City, Negros Occidental"/>
    <x v="41"/>
    <s v="1. Construction of various infrastructure in the following Barangays: (A) Poblacion: (i) Three (3)-storey multi-purpose building; (ii) Bantayan Park-Pescadores Access Road; (iii) Parking area and other amenities in Bantayan Park with 6.10-meter service road and can accommodate 137 cars and PWD parking; and (iv) Wastewater Treatment Facility in Bantayan Park; and (B) Balingasag: (ii) Two (2)-storey Grandstand, MYT Sports Center, Phase 2, General Luna Street; 2. Concreting of Najaba-Mambajao-Tabucol Road with starting point at Sitio Najaba and end point at Sitio Tabucol, Barangay Bacong; 3. Procurement of one (1) unit each of the following brand-new locally sourced heavy equipment: (i) Vibratory roller; (ii) Wheel backhoe; and (iii) Light duty truck with 3-Ton telescopic loader crane."/>
    <n v="142400"/>
    <n v="265497.8"/>
    <n v="2153454"/>
    <s v="July"/>
  </r>
  <r>
    <s v="03-2024-05-154"/>
    <x v="0"/>
    <x v="12"/>
    <x v="0"/>
    <s v="Victoria, Tarlac"/>
    <x v="44"/>
    <s v="1. Improvement of newly acquired lot in Barangay Bulo, Victoria, Tarlac including the following: (i) Land development; and (ii) Perimeter fence. 2. Construction of two (2)-storey warehouse building in Barangay Baculong; 3. Land Development of (i) newly acquired lot in Barangay Bulo, Victoria, Tarlac; and (ii) Municipal Parks and Plaza in Victoria, Tarlac. 4. Counterpart fund for the procurement of the following brand-new locally sourced service vehicles and heavy equipment: (i) Twenty-Two (22) units Barangay patient transport vehicle (PTV); and (ii) Four (4) units mini dump garbage trucks."/>
    <n v="87874"/>
    <n v="19788.400000000001"/>
    <n v="170177"/>
    <s v="July"/>
  </r>
  <r>
    <s v="02-2024-05-155"/>
    <x v="0"/>
    <x v="14"/>
    <x v="0"/>
    <s v="Quezon, Isabela"/>
    <x v="48"/>
    <s v="1. Acquisition of following lots in Barangay Santos, Quezon with leveling and grading as land development: (i) 27,646 square meter for the establishment of the Municipal Cemetery; (ii) 20,000 square meter for the construction of Tertiary School Building; 2. PRDP share of the LGU for the rehabilitation and concreting of 10,473-kilometer Aurora-Dummon-Callangigan-Lepanto Road with one (1) 30-meter bridge; and 3. Continuation of construction of two (2)-storey New Quezon Public Market in Barangay Arellano, Quezon, Isabela."/>
    <n v="90000"/>
    <n v="32961.200000000004"/>
    <n v="261809"/>
    <s v="July"/>
  </r>
  <r>
    <s v="09-2024-05-158"/>
    <x v="2"/>
    <x v="5"/>
    <x v="0"/>
    <s v="Province of Zamboanga del Norte"/>
    <x v="44"/>
    <s v="1. Construction/Improvement/Road opening of various infrastructure projects in different locations; and 2. Procurement of brand-new locally sourced road safely structures and equipment (solar studs), solar lights and poles, heavy equipment, generator set, service vehicles, and medical equipment."/>
    <n v="1648000"/>
    <n v="370234.4"/>
    <n v="1913369"/>
    <s v="July"/>
  </r>
  <r>
    <s v="16-2024-05-160"/>
    <x v="0"/>
    <x v="3"/>
    <x v="0"/>
    <s v="Magallanes, Agusan del Norte"/>
    <x v="42"/>
    <s v="1. Procurement of the following brand-new locally sourced heavy equipment: (i) Two (2) units 10-wheeler dump truck; and (ii) One (1) unit backhoe and 2. Construction of one-storey Cultural and Sports Center in Barangay Caloc-an, Magallanes, Agusan del Norte."/>
    <n v="89700"/>
    <n v="25840.2"/>
    <n v="219640"/>
    <s v="July"/>
  </r>
  <r>
    <s v="15-2024-05-161"/>
    <x v="0"/>
    <x v="7"/>
    <x v="0"/>
    <s v="Al-Barka, Basilan"/>
    <x v="42"/>
    <s v="To finance the procurement of one (1) unit each of the following brand-new locally sourced heavy equipment: (i) Transit mixer 4x2 6-cube meter; (ii) Transit mixer 6x4 10-cube meter; and (iii) Wheel loader."/>
    <n v="58000"/>
    <n v="12276.2"/>
    <n v="65026"/>
    <s v="July"/>
  </r>
  <r>
    <s v="01-2024-05-162"/>
    <x v="2"/>
    <x v="15"/>
    <x v="0"/>
    <s v="Province of Pangasinan"/>
    <x v="44"/>
    <s v="To finance various infrastructure projects in Barangay Poblacion, Provincial Capitol Complex, Lingayen, Pangasinan: (i) Construction of eleven (11)-storey government center/tower; and (ii) Redevelopment of capitol complex including the following: (a) Rehabilitation of road network; and (b) Construction of multi-purpose facility (Community Park Center and other facilities) Phase II."/>
    <n v="2700000"/>
    <n v="476748"/>
    <n v="4159626"/>
    <s v="July"/>
  </r>
  <r>
    <s v="06-2024-05-164"/>
    <x v="0"/>
    <x v="13"/>
    <x v="0"/>
    <s v="Libacao, Aklan"/>
    <x v="46"/>
    <s v="To finance the following projects: (i) Supply, delivery and installation of Smart LGU Solutions; and (ii) Construction of Manika Bridge extension in Barangay Manika, Libacao, Aklan."/>
    <n v="140000"/>
    <n v="29343.4"/>
    <n v="264498"/>
    <s v="July"/>
  </r>
  <r>
    <s v="05-2024-05-166"/>
    <x v="0"/>
    <x v="11"/>
    <x v="0"/>
    <s v="Labo, Camarines Norte"/>
    <x v="42"/>
    <s v="1. Site development of new Government Center (Labo Municipal Hall) including the network of service roads within the municipal complex; and 2. Construction of the following buildings: (i) Two (2)-storey Municipal Hall (main building); (ii) Two (2)-storey legislative; (iii) Two (2)-storey MDRRM; (iv) Two (2)-storey RHU; and (v) One (1)-storey powerhouse."/>
    <n v="300000"/>
    <n v="87550.8"/>
    <n v="734028"/>
    <s v="July"/>
  </r>
  <r>
    <s v="06-2024-05-168"/>
    <x v="0"/>
    <x v="13"/>
    <x v="0"/>
    <s v="Banga, Aklan"/>
    <x v="49"/>
    <s v="To finance the construction and rehabilitation of two (2)-storey  Banga Public Market in Barangay Poblacion, Banga, Aklan."/>
    <n v="250000"/>
    <n v="34378"/>
    <n v="280490"/>
    <s v="July"/>
  </r>
  <r>
    <s v="06-2024-05-169"/>
    <x v="0"/>
    <x v="13"/>
    <x v="0"/>
    <s v="Hinoba-an, Negros Occidental"/>
    <x v="48"/>
    <s v="1. Acquisition of 83,179 square meter lot in Barangay Pook for relocation and development of new municipal government center; 2. Construction of two (2)-storey each of the following: (i) Sanitary Landfill with amenities (Administrative Building) in Barangay Pook; and (ii) Tourism Center and Mini Hotel Occidental in Barangay I - Poblacion; 3. Procurement of brand-new locally sourced wave boat (full wake set and accessories) with two (2) unit custom trailers and night wave marine vision devices."/>
    <n v="225627"/>
    <n v="14120.200000000004"/>
    <n v="115205"/>
    <s v="July"/>
  </r>
  <r>
    <s v="13-2024-05-172"/>
    <x v="1"/>
    <x v="16"/>
    <x v="0"/>
    <s v="San Juan City"/>
    <x v="48"/>
    <s v="1. San Juan City Sports Center in San Juan Elementary School Compound, A. Luna Street in San Juan City; 2. San Juan City Government Center in Santolan Road (Little Baguio covered court basketball court, beside Women's Hub); 3. San Juan City Crematorium Center in Santolan Road, San Juan City Public Cemetery; 4. San Juan City Command Center; 5. Multi-Level Parking at G-1 in Barangay Greenhills; 6. Ortigas LED Signage Project; 7. LED Wall Backdrop; 8. Radio System; 9. Streetlight Lighting; 10. Vehicles for 21 Barangays, Government Center; PNP and BFP; 11. San Juan City Computerization; 12. Cats Eye for Bike Lanes; and 13. Free WIFI for all Public Areas."/>
    <n v="2467805"/>
    <n v="329712"/>
    <n v="2690120"/>
    <s v="July"/>
  </r>
  <r>
    <s v="03-2024-05-176"/>
    <x v="2"/>
    <x v="12"/>
    <x v="0"/>
    <s v="Province of Nueva Ecija"/>
    <x v="42"/>
    <s v="To finance the construction of new road opening/improvement/upgrading of Cuyapo-Talugtug-Science City of Muñoz-San Jose City By-Pass (Segment I/Package I-IV)"/>
    <n v="2700000"/>
    <n v="653196.80000000005"/>
    <n v="5552175"/>
    <s v="July"/>
  </r>
  <r>
    <s v="06-2024-05-181"/>
    <x v="0"/>
    <x v="13"/>
    <x v="0"/>
    <s v="Maayon, Capiz"/>
    <x v="46"/>
    <s v="1. Procurement of the following brand-new locally sourced heavy equipment: (i) One (1) unit crawler excavator; (ii) One (1) unit garbage compactor; (iii) One (1) unit road roller; and (iv) Two (2) units 6-wheeler dump truck (4x2 and 4x4); 2. Acquisition of 28,320-square meter lot in Barangay Poblacion Ilaya, Maayon, Capiz, including site development for a memorial park (public cemetery)."/>
    <n v="95000"/>
    <n v="34929.800000000003"/>
    <n v="194979"/>
    <s v="July"/>
  </r>
  <r>
    <s v="15-2024-06-184"/>
    <x v="0"/>
    <x v="7"/>
    <x v="0"/>
    <s v="Parang, Maguindanao del Norte"/>
    <x v="48"/>
    <s v="1. Supply and installation of the following brand-new locally sourced: (i) Machinery and equipment; and (ii) Auxiliary system/IT infrastructure; and 2. Site development, interior works and signage on the ongoing construction of three (3)-storey Municipal Building in Barangay Poblacion I, Parang, Maguindanao del Norte."/>
    <n v="80000"/>
    <n v="65886"/>
    <n v="224408"/>
    <s v="July"/>
  </r>
  <r>
    <s v="11-2024-06-188"/>
    <x v="0"/>
    <x v="1"/>
    <x v="0"/>
    <s v="Baganga, Davao Oriental (Extension)"/>
    <x v="49"/>
    <s v="To finance the procurement of the following brand-new locally sourced light and heavy equipment: (i) Eight (8) units 6-wheeler 4x4 dump truck; (ii) Two (2) units wheel loader; (iii) Two (2) units backhoe loader; (iv) Two (2) units motor grader; (v) Two (2) units road roller; (vi) One (1) unit self-loading truck; (vii) Two (2) units backhoe (crawler excavator); (viii) One (1) unit transmit mixer; (ix) Six (6) units 10-wheeler 6x4; (x) Two (2) units fire truck; and  (xi) One (1) unit generator set."/>
    <n v="251200"/>
    <n v="87432.6"/>
    <n v="467242"/>
    <s v="July"/>
  </r>
  <r>
    <s v="10-2024-06-191"/>
    <x v="0"/>
    <x v="2"/>
    <x v="0"/>
    <s v="Talakag, Bukidnon"/>
    <x v="46"/>
    <s v="To finance the construction of Government Center in Barangay 1, Talakag, Bukidnon."/>
    <n v="550000"/>
    <n v="88606.400000000009"/>
    <n v="763695"/>
    <s v="July"/>
  </r>
  <r>
    <s v="05-2024-06-196"/>
    <x v="1"/>
    <x v="11"/>
    <x v="0"/>
    <s v="Masbate City, Masbate"/>
    <x v="47"/>
    <s v="1. Establishment of Material Recovery Facility Equipment (4 sets of segregation line composed of Loading Conveyor, Bag Opener, Trommel, Magnetic Conveyor, Line Conveyor and other equipment with Advance Waste Solution (AWS); 2. Procurement of the following brand-new locally sourced heavy equipment: (i) Eight (8) units 6-cube meter dump truck; (ii) Five (5) units 4-cube meter dump truck; (iii) Water truck: (a) 4-cube meter capacity; and (b) 15-cube meter capacity; 3. Procurement and Installation of brand-new locally sourced traffic lights for type one (1) intersection road (typical); 4. Acquisition of 5,641-square meter lot in Cagba, Barangay Tugbo and the development of Public Transportation Terminal; 5. Construction of one (1)-storey Material Recovery Facility Building (45m x 60m) in Barangay Usab; and 6. Development of New Sanitary Landfill Category 1 with leachate pond (2.84-hectare) in Barangay Usab."/>
    <n v="486799"/>
    <n v="95699"/>
    <n v="728748"/>
    <s v="July"/>
  </r>
  <r>
    <s v="07-2024-06-198"/>
    <x v="0"/>
    <x v="8"/>
    <x v="0"/>
    <s v="Alegria, Cebu"/>
    <x v="39"/>
    <s v="1. Procurement of brand-new imported but locally sourced heavy equipment: (i) Two (2) units hydraulic excavator with dozer; (ii) One (1) unit 4x4 water truck (stainless) 4,000 liters; (iii) One (1) unit 4x2 water sprinkler (stainless) 12,000 liters; and (iv) One (1) unit 4x2 5-ton boom truck with manlift; 2. Acquisition of the following lots: (i) 19,124-square meter in Barangay Estaca; and (ii) 18,625-square meter in Barangay Poblacion, Alegria, Cebu as a relocation site for family in coastal Barangay affected by Typhoon Odette."/>
    <n v="64965"/>
    <n v="18449"/>
    <n v="78796"/>
    <s v="July"/>
  </r>
  <r>
    <s v="15-2024-06-199"/>
    <x v="0"/>
    <x v="7"/>
    <x v="0"/>
    <s v="Maluso, Basilan"/>
    <x v="40"/>
    <s v="To finance the procurement of the following brand-new locally sourced heavy equipment: (A) One (1) unit each of the following: (i) Self-loading truck with 10-ton boom; (ii) Backhoe; and (iii) Payloader; and (B) Two (2) units each of the following: (i) Dump truck 8-cube meter; and (ii) Transit mixer."/>
    <n v="128000"/>
    <n v="26894.400000000001"/>
    <n v="142458"/>
    <s v="July"/>
  </r>
  <r>
    <s v="03-2024-06-202"/>
    <x v="0"/>
    <x v="12"/>
    <x v="0"/>
    <s v="Peñaranda, Nueva Ecija"/>
    <x v="48"/>
    <s v="To finance the concreting of slab for parking spaces and delivery area of New Peñaranda Public Market in Barangay Poblacion I, inclusive of: (i) Garbage room; (ii) Landscaping; and (iii) Procurement and Installation of signages and CCTV."/>
    <n v="17465"/>
    <n v="11468"/>
    <n v="78418"/>
    <s v="July"/>
  </r>
  <r>
    <s v="07-2024-06-211"/>
    <x v="0"/>
    <x v="8"/>
    <x v="0"/>
    <s v="Bindoy, Negros Oriental (Extension)"/>
    <x v="46"/>
    <s v="To finance the construction of New Bindoy Waterworks System Level III in the following Barangays: (i) Bulod; (ii) Tagaytay; (iii) Domolog; (iv) Tinaogan; (v) Matobato; (vi) Tubod; (vii) Camudlas; (viii) Batangan; (ix) Nagcasunog; (x) Malaga; (xi) Cabugan; and (xii) Pangalaycayan."/>
    <n v="100000"/>
    <n v="39783.600000000006"/>
    <n v="342898"/>
    <s v="July"/>
  </r>
  <r>
    <s v="05-2024-07-220"/>
    <x v="1"/>
    <x v="11"/>
    <x v="1"/>
    <s v="Iriga City, Camarines Sur - AMENDMENT"/>
    <x v="44"/>
    <s v="1. Construction of ground floor (Phase 1) of the two (2)-storey Iriga City Hospital, including land development, at New Government Center in Barangay Sta. Cruz Sur; 2. Construction of two (2)-storey community college (Phase 1), including land development in Barangay San Pedro; 3. Acquisition of 10,380 square meter lot for the proposed Community College in Barangay San Pedro; 4. Acquisition of 15 hectares of lot and development of AgRe-Eco Tourism Park and Christ the King Project (Phase 1) thereat, including land development in Barangay San Nicolas; 5. Construction of Iriga City Central Business District (CBD) II (Phase 1) in Barangay San Roque; and 6. Construction of five (5)-storey mixed use commercial building, including land development in Barangay San Francisco._x000a_"/>
    <n v="650000"/>
    <n v="105704"/>
    <n v="886220"/>
    <s v="July"/>
  </r>
  <r>
    <s v="17-2024-07-221"/>
    <x v="0"/>
    <x v="9"/>
    <x v="1"/>
    <s v="Bataraza, Palawan - AMENDMENT"/>
    <x v="47"/>
    <s v="To finance the construction of the following: (i) Municipal Seaport Phase II in Sitio Saipuddin, Barangay Marangas, Bataraza, Palawan; and (ii) Two (2)-storey Municipal Legislative Building in Asgali Street, Barangay Marangas."/>
    <n v="300000"/>
    <n v="57498"/>
    <n v="509030"/>
    <s v="July"/>
  </r>
  <r>
    <s v="07-2024-07-225"/>
    <x v="0"/>
    <x v="8"/>
    <x v="0"/>
    <s v="Pilar, Cebu"/>
    <x v="40"/>
    <s v="To finance the procurement of the following brand-new locally sourced heavy equipment: (A) One (1) unit each of the following: (i) 10-wheeler self-loader with 3.2-ton boom knuckle type; (ii) Motor grader; (iii) Vibratory loader; and (iv) Bulldozer; and (B) Two (2) units 6-wheeler dump truck."/>
    <n v="60000"/>
    <n v="18294.2"/>
    <n v="148383"/>
    <s v="July"/>
  </r>
  <r>
    <s v="06-2024-07-232"/>
    <x v="0"/>
    <x v="13"/>
    <x v="1"/>
    <s v="Mambusao, Capiz- AMENDMENT"/>
    <x v="47"/>
    <s v="Concreting of various farm-to-market roads."/>
    <n v="100000"/>
    <n v="14214.200000000004"/>
    <n v="107145"/>
    <s v="July"/>
  </r>
  <r>
    <s v="09-2024-04-107"/>
    <x v="0"/>
    <x v="5"/>
    <x v="0"/>
    <s v="Alicia, Zamboanga Sibugay"/>
    <x v="50"/>
    <s v="Site development and construction of 13,666-square meter lot area intended for oil depot in Barangay Tandiong Muslim, Alicia."/>
    <n v="100000"/>
    <n v="17786"/>
    <n v="145116"/>
    <s v="August"/>
  </r>
  <r>
    <s v="04-2024-04-121"/>
    <x v="0"/>
    <x v="10"/>
    <x v="0"/>
    <s v="Magallanes, Cavite"/>
    <x v="51"/>
    <s v="Acquisition of a 49,840-square meter lot in Barangay Urdaneta for the establishment of an agricultural hub."/>
    <n v="30000"/>
    <n v="15750.600000000002"/>
    <n v="147823"/>
    <s v="August"/>
  </r>
  <r>
    <s v="05-2024-05-165"/>
    <x v="0"/>
    <x v="11"/>
    <x v="0"/>
    <s v="Placer, Masbate"/>
    <x v="51"/>
    <s v="To finance the construction of two (2)-storey new Public Market Building in Barangay Poblacion, Placer, Masbate."/>
    <n v="60000"/>
    <n v="12674.800000000003"/>
    <n v="105938"/>
    <s v="August"/>
  </r>
  <r>
    <s v="06-2024-05-167"/>
    <x v="0"/>
    <x v="13"/>
    <x v="0"/>
    <s v="Pilar, Capiz"/>
    <x v="52"/>
    <s v="1. Construction of one (1)-storey public market in Barangay Rosario; 2. Acquisition of the following lots in Barangay San Esteban as site location for hospital, housing, public cemetery, and LGU demo farm projects: (i) 6,433-square meter; (ii) 9,814-square meter; and (iii) 34,992-square meter; 3. Acquisition of 38,308-square meter lot in Barangay Rosario as site location for slaughterhouse, evacuation center, and pool project of the LGU; and 4. Procurement of the following brand-new locally sourced heavy equipment: (i) Two (2) units 4x2 dump trucks; (ii) One (1) unit single drum compactor; and (iii) One (1) unit excavator."/>
    <n v="156000"/>
    <n v="33945.4"/>
    <n v="230894"/>
    <s v="August"/>
  </r>
  <r>
    <s v="04-2024-05-171"/>
    <x v="0"/>
    <x v="10"/>
    <x v="0"/>
    <s v="Rodriguez, Rizal"/>
    <x v="52"/>
    <s v="1. Acquisition of 30,000-square meter lot in F. Rodriguez Street, Barangay San Jose including land development for the construction of the Municipal Hall Annex/Government Center; 2. Development and construction of public cemetery in F. Rodriguez Street, Barangay San Jose; and 3. Procurement of Geographic Information System (GIS) for the Assessor’s Office to enhance Real Property Tax (RPT) collection."/>
    <n v="265000"/>
    <n v="192780.60000000003"/>
    <n v="1563647"/>
    <s v="August"/>
  </r>
  <r>
    <s v="12-2024-05-174"/>
    <x v="3"/>
    <x v="4"/>
    <x v="0"/>
    <s v="Barangay Linan, Tupi, South Cotabato"/>
    <x v="51"/>
    <s v="To finance the acquisition of 17,000-square meter lot in Sitio Saboy, Barangay Linan, Tupi, South Cotabato, as a site location for the construction of the Solar Water System Project."/>
    <n v="1500"/>
    <n v="1097.2"/>
    <n v="7112"/>
    <s v="August"/>
  </r>
  <r>
    <s v="02-2024-05-177"/>
    <x v="0"/>
    <x v="14"/>
    <x v="0"/>
    <s v="San Agustin, Isabela"/>
    <x v="53"/>
    <s v="To finance the completion of the following: (i) Three (3)-storey Multi-Purpose Building in Barangay Masaya Centro; and (ii) Sanitary Landfill Category 1 in Barangay Santos, San Agustin, Isabela."/>
    <n v="100000"/>
    <n v="34188.400000000001"/>
    <n v="184239"/>
    <s v="August"/>
  </r>
  <r>
    <s v="10-2024-05-178"/>
    <x v="0"/>
    <x v="2"/>
    <x v="0"/>
    <s v="Quezon, Bukidnon"/>
    <x v="51"/>
    <s v="1. Procurement of one (1) unit each of the following brand-new locally sourced heavy equipment and vehicle: (i) Hydraulic excavator with bucket and claw crawler type; (ii) Vibratory compactor; and (iii) Utility vehicle (SUV); and 2. Construction of one (1)-storey market pavilion in Quezon Central Market, Barangay Libertad, Quezon, Bukidnon."/>
    <n v="60000"/>
    <n v="62033.8"/>
    <n v="346274"/>
    <s v="August"/>
  </r>
  <r>
    <s v="03-2024-06-182"/>
    <x v="0"/>
    <x v="12"/>
    <x v="0"/>
    <s v="Botolan, Zambales"/>
    <x v="50"/>
    <s v="1. Construction of the following buildings in Barangay Batonlapoc: (i) Two (2)-storey commercial; (ii) Three (3)-storey administrative; and (iii) One (1)-storey motor pool; 2. Construction of various commercial buildings in NTRA, Barangay Taugtog: (i) Six (6) units one (1)-storey quadruplex type; (ii) Nine (9) units one (1) storey row unit type; (iii) Two (2) units one (1)-storey grocery type commercial stalls with five (5) stalls per unit; and (iv) Four (4) sets comfort rooms; and 3. Procurement of the following brand-new locally sourced motor vehicles: (i) Five (5) units utility pick-up truck; (ii) Two (2) units passenger van; (iii) Two (2) units utility van; and (iv) One (1) unit ambulance._x0009_"/>
    <n v="220000"/>
    <n v="50133"/>
    <n v="419012"/>
    <s v="August"/>
  </r>
  <r>
    <s v="12-2024-06-183"/>
    <x v="0"/>
    <x v="4"/>
    <x v="0"/>
    <s v="Kiamba, Sarangani"/>
    <x v="51"/>
    <s v="1. Procurement of the following brand-new locally sourced heavy equipment: (i) One (1) unit crawler type hydraulic excavator with hydraulic breaker; (ii) Two (2) units wheel type hydraulic excavator; (iii) Five (5) units 6-wheeler dump truck 4x2 CBU; (iv) One (1) unit skid steer loader; and (v) One (1) unit backhoe loader; and 2. Procurement and installation of one (1) set elevator for new Municipal Hall."/>
    <n v="160000"/>
    <n v="36939"/>
    <n v="245866"/>
    <s v="August"/>
  </r>
  <r>
    <s v="15-2024-06-185"/>
    <x v="0"/>
    <x v="7"/>
    <x v="0"/>
    <s v="Sultan sa Barongis, Maguindanao del Sur"/>
    <x v="51"/>
    <s v="To finance the procurement of brand-new locally sourced heavy equipment: (A) One (1) unit each of the following: (i) Hydraulic excavator; (ii) Wheel excavator (R140W-95) with breaker line and outrigger; (iii) 6-wheeler drop side truck; (iv) Self-loading 10-wheeler truck with 5-ton boom; and (v) Single drum rollers; and (B) Two (2) units 6-wheeler dump truck."/>
    <n v="100000"/>
    <n v="32174"/>
    <n v="151025"/>
    <s v="August"/>
  </r>
  <r>
    <s v="10-2024-06-186"/>
    <x v="0"/>
    <x v="2"/>
    <x v="0"/>
    <s v="Poona Piagapo, Lanao del Norte"/>
    <x v="51"/>
    <s v="To finance the procurement of brand-new locally sourced heavy equipment: (A) One unit each of the following: (i) Backhoe; (ii) Motor grader; (iii) Road roller; and (iv) Wheel loader; and (B) Two units 10-wheeler dump truck."/>
    <n v="111000"/>
    <n v="27683.800000000003"/>
    <n v="140718"/>
    <s v="August"/>
  </r>
  <r>
    <s v="05-2024-06-189"/>
    <x v="0"/>
    <x v="11"/>
    <x v="0"/>
    <s v="Goa, Camarines Sur"/>
    <x v="51"/>
    <s v="1. Establishment of (i) Hog breeder farm; and (ii) Hog fattening farm; 2. Development of 9-hectare Tree Park Cemetery in Barangay Abucayan; 3. Acquisition of (i) 6-hectare lot in Barangay Tabgon as site location of Swine Breeder Farm Project; and (ii) 9-hectare lot in Barangay Abucayan as project site of the Tree Park Cemetery Project; and 4. Procurement of other fixed assets of the Tree Park Cemetery Project."/>
    <n v="468900"/>
    <n v="58581"/>
    <n v="504910"/>
    <s v="August"/>
  </r>
  <r>
    <s v="09-2024-06-193"/>
    <x v="0"/>
    <x v="5"/>
    <x v="0"/>
    <s v="Katipunan, Zamboanga del Norte"/>
    <x v="51"/>
    <s v="To finance the construction of Katipunan Sports Complex in Barangay Dos, Katipunan, Zamboanga del Norte."/>
    <n v="200000"/>
    <n v="31598.200000000004"/>
    <n v="227158"/>
    <s v="August"/>
  </r>
  <r>
    <s v="05-2024-06-195"/>
    <x v="0"/>
    <x v="11"/>
    <x v="0"/>
    <s v="Pandan, Cantanduanes"/>
    <x v="54"/>
    <s v="1. Construction of potable water system (level 3) in the following: (A) Upland Barangays: (i) Tokio; (ii) Lourdes; (iii) Wagdas; (iv) Tabugoc; (v) San Roque; and (vi) Marambong; and (B) Lowland Barangays: (i) Napo; (ii) Libod; (iii) Del Norte; (iv) Del Sur; and (v) Portion of Barangay Oga; 2. Establishment of 1.4983-has sanitary landfill category 1 with access road right-of-way in Barangay Tokio, Pandan, Catanduanes; and 3. Procurement of one (1) unit each of the following locally sourced heavy equipment: (i) Dump truck 371Hp 19.32-cube meter EII: (ii) Garbage compactor truck 290Hp 10.5-cube meter EII; (iii) Excavator ZE210E; and (iv) Payloader 1-cube meter."/>
    <n v="155000"/>
    <n v="20885.600000000002"/>
    <n v="165897"/>
    <s v="August"/>
  </r>
  <r>
    <s v="05-2024-06-197"/>
    <x v="0"/>
    <x v="11"/>
    <x v="0"/>
    <s v="Palanas, Masbate"/>
    <x v="52"/>
    <s v="1. Concreting of 900-linear meter Maravilla-Bontod Barangay Road; and 2. Procurement of one (1) unit brand-new hydraulic wheeled excavator thru importation."/>
    <n v="32700"/>
    <n v="21090"/>
    <n v="112473"/>
    <s v="August"/>
  </r>
  <r>
    <s v="05-2024-06-205"/>
    <x v="0"/>
    <x v="11"/>
    <x v="0"/>
    <s v="Paracale, Camarines Norte"/>
    <x v="54"/>
    <s v="1. Construction of various infrastructure projects; 2. Procurement and installation of brand-new imported machine and generator set; 3. Procurement of brand-new locally sourced heavy equipment; and 4. Conversion of Single Phase to Phase 3 Primary Line (Three (3) units transformer 100KVA), Sanitary Landfill in Barangay Tugos."/>
    <n v="72828"/>
    <n v="14050.800000000003"/>
    <n v="111607"/>
    <s v="August"/>
  </r>
  <r>
    <s v="10-2024-06-206"/>
    <x v="0"/>
    <x v="2"/>
    <x v="0"/>
    <s v="Tubod, Lanao del Norte"/>
    <x v="52"/>
    <s v="1. LGU Equity for the Philippine Rural Development Projects (PRDP) for concreting of 5,680-meter farm-to-market road from Purok 6 to Sitio 27 in Barangay Palao; 2. Construction of the following: (i) 137,20-square meter two (2)-storey motor pool building (Phase 2) at Demo Farm in Payungan, Palao; (ii) 1,780.29-square meter evacuation driveway and parking area in Barangay Poblacion; (iii) 96-meter above sea level covering 625-square meter sanitary landfill category 1 in Barangay Tubaran; 3. Improvement of one (1)-storey exterior evacuation center in Barangay Poblacion; and 4. Improvement of Tubod Business and Community Center (TBCC) in Barangay San Antonio including: (A) Construction of the following: (i) Nine (9) additional TBCC stall; (ii) Two (2)-hectare perimeter fence; (iii) 189-meter TBCC drainage canal; and (B) Repair and installation of TBCC canopy and ceiling."/>
    <n v="45106"/>
    <n v="36075.200000000004"/>
    <n v="275144"/>
    <s v="August"/>
  </r>
  <r>
    <s v="10-2024-06-207"/>
    <x v="1"/>
    <x v="2"/>
    <x v="0"/>
    <s v="Gingoog City"/>
    <x v="51"/>
    <s v="To finance the procurement of the following brand-new locally sourced: (i) Heavy equipment; (ii) Vehicles; and (iii) Medical equipment."/>
    <n v="299500"/>
    <n v="249398.2"/>
    <n v="1156708"/>
    <s v="August"/>
  </r>
  <r>
    <s v="10-2024-06-212"/>
    <x v="0"/>
    <x v="2"/>
    <x v="0"/>
    <s v="Sumilao, Bukidnon"/>
    <x v="52"/>
    <s v="To finance the procurement of the following brand-new locally sourced heavy equipment: (A) One (1) unit each: (i) Backhoe loader; and (ii) Attachment breaker; and (B) Two (2) units each: (i) Crawler excavator; and (ii) Dump truck."/>
    <n v="50000"/>
    <n v="32660.400000000001"/>
    <n v="227052"/>
    <s v="August"/>
  </r>
  <r>
    <s v="06-2024-06-215"/>
    <x v="0"/>
    <x v="13"/>
    <x v="0"/>
    <s v="Iloilo City"/>
    <x v="53"/>
    <s v="Construction of one (1)-storey slaughterhouse class AA in Barangay Tacas, Jaro, Iloilo City."/>
    <n v="180000"/>
    <n v="285053"/>
    <n v="2675222"/>
    <s v="August"/>
  </r>
  <r>
    <s v="04-2024-06-216"/>
    <x v="1"/>
    <x v="10"/>
    <x v="0"/>
    <s v="Cabuyao City, Laguna"/>
    <x v="55"/>
    <s v="1. Construction, establishment, and rehabilitation of various infrastructure projects in Barangay Banaybanay, Cabuyao City, Laguna; 2. Construction and rehabilitation of various roads, road fences, bridges, and flood control projects; and 3. Procurement and installation of LED streetlights in various barangays."/>
    <n v="4000000"/>
    <n v="475362.80000000005"/>
    <n v="4602940"/>
    <s v="August"/>
  </r>
  <r>
    <s v="11-2024-07-227"/>
    <x v="0"/>
    <x v="1"/>
    <x v="0"/>
    <s v="Talaingod, Davao del Norte"/>
    <x v="50"/>
    <s v="To finance the procurement of the following brand-new locally sourced heavy equipment and service vehicles:  (i) Three (3) units crawler SE 125; (ii) One (1) unit 6-wheeler 3000 L fire truck;  (iii) One (1) unit service vehicle (4x2 AT); and (iv) One (1) unit service vehicle (XL 4x4 MT)."/>
    <n v="65000"/>
    <n v="11046.200000000004"/>
    <n v="67259"/>
    <s v="August"/>
  </r>
  <r>
    <s v="05-2024-07-233"/>
    <x v="0"/>
    <x v="11"/>
    <x v="0"/>
    <s v="Balud, Masbate"/>
    <x v="52"/>
    <s v="1. Acquisition of 20,000-square meter lot for the construction of one (1)-storey new public market (Phase 1) and public transportation terminal in Purok Everlasting, Barangay Poblacion; 2. Construction of one (1)-storey public market in Purok Everlasting, Barangay Poblacion; 3. Construction of Level III Mapili Water System in Barangay Mapili; and 4. Road opening/road diversion (1-kilometer) from Barangay Poblacion to Barangay Palani."/>
    <n v="155000"/>
    <n v="23877.800000000003"/>
    <n v="189663"/>
    <s v="August"/>
  </r>
  <r>
    <s v="05-2024-07-242"/>
    <x v="0"/>
    <x v="11"/>
    <x v="0"/>
    <s v="Guinobatan, Albay"/>
    <x v="50"/>
    <s v="1. Renovation of two (2)-storey Arandurugan Hall to become the Guinobatan Convention Complex in Barangay Poblacion; 2. Acquisition of 37,006-square meter lot area intended for municipal expansion in Barangay Mauraro; 3. Construction of various infrastructure projects; 4. LGU Counterpart for the Philippine Rural Development Program (PRDP); and 5. Procurement of brand-new imported heavy equipment, machineries for zero waste management facility, and medical equipment."/>
    <n v="450000"/>
    <n v="69551"/>
    <n v="567467"/>
    <s v="August"/>
  </r>
  <r>
    <s v="09-2024-08-249"/>
    <x v="0"/>
    <x v="5"/>
    <x v="0"/>
    <s v="Ipil, Zamboanga Sibugay"/>
    <x v="50"/>
    <s v="1. Rehabilitation of Public Market in Barangay Don Andres; 2. Extension of one (1)-storey 10m x 12m MRF Building and upgrading of power supply in municipal ecopark, in Barangay Lumbia; 3. Procurement of brand-new locally sourced heavy equipment; 4. Procurement of one (1) unit brand-new advanced waste solution (AWS 50) with environmental pollution control device (EPCD), 1-3 cube meter/hr capacity; and 5. Procurement and installation of one hundred eighty-two (182) units solar panels, IMGC Roof in Barangay Taway."/>
    <n v="165000"/>
    <n v="24763"/>
    <n v="173935"/>
    <s v="August"/>
  </r>
  <r>
    <s v="13-2024-08-259"/>
    <x v="1"/>
    <x v="16"/>
    <x v="0"/>
    <s v="Navotas City"/>
    <x v="52"/>
    <s v="1. Repair/rehabilitation/improvement of existing health centers, construction of additional health centers and other health facilities in Barangays San Jose, San Roque, Tangos South, Tanza 1 and 2, NBBS-Dagat-dagatan, NBBS-Proper, NBBN, and Sipac-Almacen all in Navotas; 2. Expropriation of land for institutional purposes in Barangay San Jose; 3. Repair/renovation of three (3)-storey and exterior renovation of four (4)-storey Navotas City Hall Annex 1, Barangay Sipac-Almacen; 4. Construction of two (2)-storey super health center Phase 2 with installation of 30KVA generator set in Barangay NBBS-Kaunlaran; 5. Procurement of hospital equipment for upgrading to Level 2 of the Navotas City Hospital in Barangay San Jose; and 6. Navotas City Digitization Program in Barangay Sipac-Almacen."/>
    <n v="425100"/>
    <n v="392724.20000000007"/>
    <n v="3794892"/>
    <s v="August"/>
  </r>
  <r>
    <s v="08-2024-04-127"/>
    <x v="0"/>
    <x v="0"/>
    <x v="0"/>
    <s v="Matalom, Leyte"/>
    <x v="56"/>
    <s v="To finance the construction of Matalom Water Supply Development Project Level II in the following Barangays: (i) Altavista; (ii) San Salvador; (iii) San Juan; (iv) Bagong Lipunan; (v) President Garcia; (vi) Elevado; (vii) Caridad Norte; (viii) Caridad Sur; (ix) Esperanza; (x) San Vicente; (xi) Calumpang; (xii) Cahagnaan; (xiii) Tag-os; and (xiv) Sta. Fe."/>
    <n v="25000"/>
    <n v="28326.2"/>
    <n v="219102"/>
    <s v="September"/>
  </r>
  <r>
    <s v="11-2024-05-145"/>
    <x v="0"/>
    <x v="1"/>
    <x v="0"/>
    <s v="Governor Generoso, Davao Oriental"/>
    <x v="56"/>
    <s v="1. Acquisition of various lots including land development; 2. Construction/establishment/improvement/completion of various infrastructure projects; 3. Procurement of Computerization and Modernization Project and 4. Procurement of various brand-new locally sourced heavy equipment and service vehicle."/>
    <n v="202000"/>
    <n v="26342"/>
    <n v="220851"/>
    <s v="September"/>
  </r>
  <r>
    <s v="16-2024-05-159"/>
    <x v="0"/>
    <x v="3"/>
    <x v="0"/>
    <s v="Cagwait, Surigao del Sur"/>
    <x v="57"/>
    <s v="Procurement of the following brand-new locally sourced heavy equipment: (i) Four (4) units 6-wheeler (12-cube meter) dump truck; (ii) One (1) unit 12-ft blade grader; and (iii) One (1) unit wheel type backhoe."/>
    <n v="34400"/>
    <n v="6970.8000000000029"/>
    <n v="46936"/>
    <s v="September"/>
  </r>
  <r>
    <s v="06-2024-05-179"/>
    <x v="0"/>
    <x v="13"/>
    <x v="1"/>
    <s v="La Castellana, Negros Occidental - AMENDMENT"/>
    <x v="58"/>
    <s v="To finance the construction of the following priority projects: (i) Drainage system in Barangay Robles; (ii) Level III water system in Barangay Robles, Barangay Cabagnaan, and Barangay Cabacungan; (iii) Three-storey main building of Colegio de la Castellana in Barangay Robles; and (iv) La Castellana Elementary School Sports Complex in Barangay Robles."/>
    <n v="135300"/>
    <n v="19925.800000000003"/>
    <n v="171742"/>
    <s v="September"/>
  </r>
  <r>
    <s v="05-2024-06-194"/>
    <x v="0"/>
    <x v="11"/>
    <x v="0"/>
    <s v="Magarao, Camarines Sur"/>
    <x v="56"/>
    <s v="To finance the acquisition of 43,000-square meter lot for housing project in Barangay Carangcang, Magarao, Camarines Sur."/>
    <n v="11180"/>
    <n v="25508.400000000001"/>
    <n v="206895"/>
    <s v="September"/>
  </r>
  <r>
    <s v="14-2024-06-200"/>
    <x v="0"/>
    <x v="6"/>
    <x v="0"/>
    <s v="Lagawe, Ifugao"/>
    <x v="56"/>
    <s v="To finance LGU equity counterpart under the Department of Agriculture-Philippine Rural Development Project (DA-PRDP) for the concreting of a 14.548-kilometer farm-to-market road including a 20-meter bridge in Barangays Caba-Luta-Ponghal-Buyabuyan, Lagawe, Ifugao."/>
    <n v="44000"/>
    <n v="25874.600000000002"/>
    <n v="172224"/>
    <s v="September"/>
  </r>
  <r>
    <s v="06-2024-06-201"/>
    <x v="0"/>
    <x v="13"/>
    <x v="0"/>
    <s v="Altavas, Aklan"/>
    <x v="57"/>
    <s v="To finance the construction of two (2)-storey school building in Barangay Lupo, Altavas, Aklan."/>
    <n v="60000"/>
    <n v="21652.400000000001"/>
    <n v="174277"/>
    <s v="September"/>
  </r>
  <r>
    <s v="12-2024-06-204"/>
    <x v="0"/>
    <x v="4"/>
    <x v="0"/>
    <s v="Surallah, South Cotabato"/>
    <x v="56"/>
    <s v="1. Equity for Philippine Rural Development Project (PRDP) for concreting of 7.72-kilometer farm-to-market roads in Sitio Lanas–Datal Banate–Buyos–Siop, Barangay Upper Sepaka; 2. Supply and installation of power system (on grid) with battery storage of 775 kW, Solar Cell Panel roof mounted in Barangay Poblacion; 3. Improvement of one (1)-storey multi-purpose building (Municipal Gymnasium) in Barangay Poblacion; 4. Construction of two (2)-storey finance building in Barangay Poblacion; 5. Construction of Surallah Memorial Park II in Barangay Colongola; and 6. Procurement of the following brand-new locally sourced heavy equipment: (A) One (1) unit each: (i) Bulldozer; and (ii) Hydraulic excavator crawler type; and (B) Three (3) units 4x2 6-wheeler dump truck._x000a_"/>
    <n v="426501"/>
    <n v="66777.600000000006"/>
    <n v="601937"/>
    <s v="September"/>
  </r>
  <r>
    <s v="12-2024-06-208"/>
    <x v="0"/>
    <x v="4"/>
    <x v="0"/>
    <s v="Banga, South Cotabato"/>
    <x v="59"/>
    <s v="To finance the following for the completion of the Multiplex Building: (i) Installation of passenger elevator including the construction of elevator shaft; and (ii) One (1) lot of interior finishes."/>
    <n v="12786"/>
    <n v="16469"/>
    <n v="89509"/>
    <s v="September"/>
  </r>
  <r>
    <s v="13-2024-06-213"/>
    <x v="1"/>
    <x v="16"/>
    <x v="0"/>
    <s v="Taguig City"/>
    <x v="60"/>
    <s v="1. Construction of fifteen (15)-storey Taguig City Hall (Phase 4) with roof deck in Cayetano Avenue, Barangay Ususan; 2. Construction of four (4)-storey Taguig General Hospital (Phase 11) with roof deck in Barangay Hagonoy; and 3. Procurement of brand-new locally sourced hospital equipment and furniture for Taguig General Hospital."/>
    <n v="6313875"/>
    <n v="2807532.6"/>
    <n v="21716268"/>
    <s v="September"/>
  </r>
  <r>
    <s v="02-2024-06-214"/>
    <x v="0"/>
    <x v="14"/>
    <x v="0"/>
    <s v="San Manuel, Isabela"/>
    <x v="56"/>
    <s v="To finance the construction of 2.6-hectare cemetery in Barangay Sta. Cruz, San Manuel, Isabela."/>
    <n v="80000"/>
    <n v="22413.4"/>
    <n v="182868"/>
    <s v="September"/>
  </r>
  <r>
    <s v="11-2024-06-217"/>
    <x v="2"/>
    <x v="1"/>
    <x v="0"/>
    <s v="Province of Davao Occidental"/>
    <x v="58"/>
    <s v="1. Construction/improvement/repair/rehabilitation/completion of various infrastructure projects in different locations and 2. Procurement of the following brand-new imported by locally sourced heavy equipment: (A) One (1) unit each: (i) Crawler excavator with attachments; (ii) Long arm crawler excavator; (iii) 6-wheeler garbage truck (4x2); (iv) Fuel truck tanker (4x4); and (v) Excavator breaker; and (B) Two (2) units bulldozer (angled)."/>
    <n v="700000"/>
    <n v="61640.400000000023"/>
    <n v="735858"/>
    <s v="September"/>
  </r>
  <r>
    <s v="03-2024-06-219"/>
    <x v="0"/>
    <x v="12"/>
    <x v="0"/>
    <s v="Balagtas, Bulacan"/>
    <x v="56"/>
    <s v="To finance the acquisition of 13,135-square meter lot in Barangay Dalig intended for cemetery expansion."/>
    <n v="45973"/>
    <n v="65935.8"/>
    <n v="509158"/>
    <s v="September"/>
  </r>
  <r>
    <s v="01-2024-07-223"/>
    <x v="0"/>
    <x v="15"/>
    <x v="0"/>
    <s v="Caoayan, Ilocos Sur"/>
    <x v="61"/>
    <s v="1. Procurement of brand-new locally sourced one (1) unit compact excavator and 2. Construction of twenty (20) units two (2)-storey housing project in Barangay Villamar, Caoayan, Ilocos Sur."/>
    <n v="36500"/>
    <n v="32097.4"/>
    <n v="234790"/>
    <s v="September"/>
  </r>
  <r>
    <s v="15-2024-07-226"/>
    <x v="0"/>
    <x v="7"/>
    <x v="0"/>
    <s v="Datu Saudi Ampatuan, Maguindanao del Sur"/>
    <x v="62"/>
    <s v="To finance the procurement of the following brand-new locally sourced heavy equipment and service vehicle: (i) One (1) unit long arm excavator; (ii) Two (2) units 10-wheeler dump truck; and (iii) One (1) unit rescue ambulance."/>
    <n v="50000"/>
    <n v="16512.800000000003"/>
    <n v="79939"/>
    <s v="September"/>
  </r>
  <r>
    <s v="01-2024-07-228"/>
    <x v="0"/>
    <x v="15"/>
    <x v="0"/>
    <s v="Mapandan, Pangasinan"/>
    <x v="61"/>
    <s v="To finance the procurement of brand-new locally sourced sixteen (16) units of rescue vehicles."/>
    <n v="28800"/>
    <n v="12274"/>
    <n v="65015"/>
    <s v="September"/>
  </r>
  <r>
    <s v="06-2024-07-229"/>
    <x v="0"/>
    <x v="13"/>
    <x v="0"/>
    <s v="Toboso, Negros Occidental"/>
    <x v="61"/>
    <s v="1. Rehabilitation/Construction of two (2)-storey Toboso Public Market in Barangay Poblacion including replacement of roofing; 2. Retrofitting/Improvement of Old Toboso Town Hall in Barangay Poblacion; 3. Construction of various infrastructure projects; 4. Concreting of farm-to-market roads; and 5. Installation of Solar Power System of New Toboso Government Center in Barangay Poblacion."/>
    <n v="245000"/>
    <n v="34290.800000000003"/>
    <n v="303921"/>
    <s v="September"/>
  </r>
  <r>
    <s v="12-2024-07-230"/>
    <x v="0"/>
    <x v="4"/>
    <x v="0"/>
    <s v="Pikit Cotabato"/>
    <x v="62"/>
    <s v="To finance the site development and construction of public market buildings in Barangay Poblacion, Pikit, Cotabato."/>
    <n v="249998"/>
    <n v="119048.8"/>
    <n v="717865"/>
    <s v="September"/>
  </r>
  <r>
    <s v="06-2024-07-231"/>
    <x v="1"/>
    <x v="13"/>
    <x v="0"/>
    <s v="Escalante City, Negros Occidental"/>
    <x v="56"/>
    <s v="To finance the concreting of 18,882-meter road for the different barangays in Escalante City."/>
    <n v="300000"/>
    <n v="66480.400000000023"/>
    <n v="627638"/>
    <s v="September"/>
  </r>
  <r>
    <s v="08-2024-07-239"/>
    <x v="0"/>
    <x v="0"/>
    <x v="0"/>
    <s v="Giporlos, Eastern Samar"/>
    <x v="60"/>
    <s v="1. Construction of Water System Level III in So. Kalonghuran, Barangay 7, Giporlos, Eastern Samar and 2. Procurement of the following brand-new locally sourced heavy equipment and service vehicle: (A) One (1) unit each: (i) Hydraulic excavator; (ii) Triangular hydraulic breaker; (iii) Wheel payloader; (iv) 10-cube meter dump truck; and (B) Two (2) units of utility van."/>
    <n v="150000"/>
    <n v="21175"/>
    <n v="182507"/>
    <s v="September"/>
  </r>
  <r>
    <s v="08-2024-07-240"/>
    <x v="0"/>
    <x v="0"/>
    <x v="0"/>
    <s v="Allen, Northern Samar"/>
    <x v="61"/>
    <s v="1. Construction of Water System Level 3 covering all 20 Barangays of Allen, Northern Samar; 2. Construction of two (2)-storey public market extension in Barangay Kinabranan Zone 1; 3. Construction of 1,200-meter drainage system from Barangay Sabang 1 to Barangay Sabang 2; 4. Acquisition of 52,546-square meter lot with site development for use of University of Eastern Philippines Campus in Barangay Londres; 5. Expansion of Public Cemetery in Barangay Kinabranan 2; 6. Construction of 1,000-meter sidewalk at Rizal Street._x000a_"/>
    <n v="160000"/>
    <n v="26357.800000000003"/>
    <n v="204749"/>
    <s v="September"/>
  </r>
  <r>
    <s v="02-2024-07-244"/>
    <x v="0"/>
    <x v="14"/>
    <x v="0"/>
    <s v="Solano, Nueva Vizcaya"/>
    <x v="62"/>
    <s v="To finance the acquisition of the following lots in Barangay Roxas, Solano, Nueva Vizcaya: (i) 10,565-square meter for the expansion of municipal hall and (ii) 17,308-square meter for the expansion of municipal cemetery."/>
    <n v="150000"/>
    <n v="63910"/>
    <n v="535821"/>
    <s v="September"/>
  </r>
  <r>
    <s v="07-2024-07-245"/>
    <x v="0"/>
    <x v="8"/>
    <x v="0"/>
    <s v="Zamboanguita, Negros Oriental"/>
    <x v="62"/>
    <s v="1. Acquisition of 100,443-square meter lot in Barangay Mayabon and construction of category 1 sanitary landfill thereat; and 2. Concreting of road projects in the following Barangays: (i) Within Sitio Mana-ol, Barangay Lutoban (from sta. 1+232 to sta. 1+567), length=335.0-ln.m. and width=4.0-m.; (ii) Within Sitio Pulang-Yuta, Barangay Mayabon (from sta. 1+723 to sta. 2+043). length=320-ln.m. and width=5.0-m.; (iii) From Sitio Alibu-od, Barangay Malongcay Diot leading to Sitio Calampasan, Barangay Nasig-id. length=250-ln.m. and width=5.0-m.; (iv) From Sitio Bagaba to Sitio Jomao-as area of Barangay Malongcay Diot. length=320-ln.m. and width=5.0-m.; and (v) Within Sitio Latason, Barangay Mayabon (from sta. 0+962.5 to sta. 1+412.5). length=450-ln.m.; width=4.0-m."/>
    <n v="140000"/>
    <n v="19535.800000000003"/>
    <n v="155174"/>
    <s v="September"/>
  </r>
  <r>
    <s v="02-2024-07-246"/>
    <x v="0"/>
    <x v="14"/>
    <x v="0"/>
    <s v="Alicia, Isabela"/>
    <x v="62"/>
    <s v="To finance the continuation and completion (Phase II) of two (2)-storey New Public Market Building in Barangay Antonino, Alicia, Isabela including the following: (i) Concreting of the second-floor slab; (ii) Structural steel and architectural finishing works including installation of electrical and fire protection system."/>
    <n v="150000"/>
    <n v="26308.600000000006"/>
    <n v="208972"/>
    <s v="September"/>
  </r>
  <r>
    <s v="15-2024-08-247"/>
    <x v="0"/>
    <x v="7"/>
    <x v="0"/>
    <s v="Lumbaca-Unayan, Lanao del Sur"/>
    <x v="59"/>
    <s v="To finance the procurement of One (1) unit each of brand-new locally sourced heavy equipment: (i) backhoe; and (ii) 6-wheeler dump truck."/>
    <n v="28000"/>
    <n v="6112"/>
    <n v="33457"/>
    <s v="September"/>
  </r>
  <r>
    <s v="15-2024-08-254"/>
    <x v="0"/>
    <x v="7"/>
    <x v="0"/>
    <s v="Tugaya, Lanao del Sur"/>
    <x v="63"/>
    <s v="To finance the procurement of one (1) unit each of the following brand-new locally sourced heavy equipment: (i) Wheel type excavator; (ii) 10-wheeler dump truck; and (iii) 6-wheeler transit mixer."/>
    <n v="50000"/>
    <n v="12249.2"/>
    <n v="67749"/>
    <s v="September"/>
  </r>
  <r>
    <s v="06-2024-08-265 "/>
    <x v="0"/>
    <x v="13"/>
    <x v="1"/>
    <s v="Hinigaran, Negros Occidental - Amendment"/>
    <x v="56"/>
    <s v="1. Supply and installation of (i) Fire sprinkler system, automatic fire detection and alarm system; (ii) Twelve (12) units brand-new 8hp split type air conditioning units; and (iii) Two (2) units brand new elevator units for the public market in Barangay Poblacion IV; 2. Procurement of the following brand-new heavy equipment: (i) One (1) unit barge mounted dredger with cutter and suction; (ii) One (1) unit backhoe; (iii) Two (2) units dump truck; (iv) Two (2) units mini dump truck; (v) One (1) unit self-loading truck; and (vi) One (1) unit amphibious excavator; 3. Procurement of the following brand-new generator set: (i) One (1) unit 600 kVA; and (ii) One (1) unit 400 kVA; and 4. Construction and design of  Phase 1 sanitary landfill in Barangay Baga-as and Barangay Camalobalo."/>
    <n v="190000"/>
    <n v="26665"/>
    <n v="191693"/>
    <s v="September"/>
  </r>
  <r>
    <s v="17-2024-07-260"/>
    <x v="0"/>
    <x v="9"/>
    <x v="1"/>
    <s v="Gloria, Oriental Mindoro - AMENDMENT"/>
    <x v="56"/>
    <s v="1. Procurement of the following brand-new locally sourced heavy equipment and service  vehicles: (i) One (1) unit 10-wheeler self-loading truck with boom; (ii) One (1) unit Type I BLS land ambulance with complete equipment and accessories; and (iii) One (1) unit coaster vehicle with 25-seating capacity; 2. Road concreting: (i)   306.0 linear meters from Sitio Centro to Sitio Pagkakaisa, Barangay M. Adriatico; (ii) 396.0 linear meters from Sitio Sampalukan to Sitio Malaya, Barangay Maragooc; and (iii) 175.5 linear meters in Sitio Magpantay, Barangay G. Antonino; 3. Improvement of power supply system from single phase to three-phase, from Barangay Maligaya to Barangay A. Bonifacio; 4. Construction of one (1)-storey barangay market in Barangay Agsalin; and 5. Construction of Senior Citizens’ Hall in the following Barangays: (i) Banus; (ii) Lucio Laurel; (iii) Manguyang; (iv) Agos; and (v) Malubay._x000a_"/>
    <n v="60000"/>
    <n v="44849"/>
    <n v="151904"/>
    <s v="September"/>
  </r>
  <r>
    <s v="01-2024-08-262"/>
    <x v="1"/>
    <x v="15"/>
    <x v="0"/>
    <s v="Alaminos City, Pangasinan"/>
    <x v="62"/>
    <s v="To finance the acquisition of 25,792.93-square meter lot in Barangay Tanaytay and construction of two (2)-storey Alaminos City College (ACC) thereat."/>
    <n v="292000"/>
    <n v="36762.200000000012"/>
    <n v="292001"/>
    <s v="September"/>
  </r>
  <r>
    <s v="06-2024-08-264"/>
    <x v="0"/>
    <x v="13"/>
    <x v="0"/>
    <s v="Pototan, Iloilo"/>
    <x v="62"/>
    <s v="To finance the acquisition of the following lot nos.: (i) 1; (ii) 2; (iii) 5; (iv) 7581-B; (v) 6-A-1 (subdivided into 6-A-1 B, C, and D); (vi) 6-A-4; (vii) 6-A-5; (viii) 6-A-6; (ix) 6-A-7; (x) 6-A-9; and (xi) 6-A-10, all in Barangay Batuan, Pototan, Iloilo, as a new site for the development of government offices/center."/>
    <n v="160000"/>
    <n v="58225"/>
    <n v="428536"/>
    <s v="September"/>
  </r>
  <r>
    <s v="14-2024-08-265"/>
    <x v="0"/>
    <x v="6"/>
    <x v="0"/>
    <s v="Tayum, Abra"/>
    <x v="62"/>
    <s v="Procurement and installation of Three Hundred Sixteen (316) units solar-powered streetlights to be installed in eleven (11) Barangays of the Municipality of Tayum, Abra: (i) Twenty-Two (22) units in Bagalay; (ii) Thirty-Three (33) units in Basbasa; (iii) Forty-Two (42) units in Budac; (iv) Twenty (20) units in Bumagcat; (v) Twenty-Two (22) units in Cabaroan; (vi) Ten (10) units in Deet; (vii) Thirty-Five (35) units in Gaddani; (viii) Twenty-Two (22) units in Patucannay; (ix) Twenty-Five (25) units in Pias; (x) Forty (40) units in Poblacion; and (xi) Forty-Five (45) units in Velasco."/>
    <n v="60000"/>
    <n v="42926.8"/>
    <n v="319162"/>
    <s v="September"/>
  </r>
  <r>
    <s v="04-2024-08-266"/>
    <x v="0"/>
    <x v="10"/>
    <x v="0"/>
    <s v="Tuy, Batangas"/>
    <x v="60"/>
    <s v="To finance the acquisition of lots in the following Barangays: (i) 20,000-sqaure meter lot for the government center in Barangay Mataywanac; (ii) 10,000-square meter lot for the grand terminal in Barangay Luntal; and (iii) 8,082-square meter lot for municipal cemetery in Barangay Mataywanac."/>
    <n v="106000"/>
    <n v="30410.600000000006"/>
    <n v="285955"/>
    <s v="September"/>
  </r>
  <r>
    <s v="07-2024-08-270"/>
    <x v="1"/>
    <x v="8"/>
    <x v="0"/>
    <s v="Toledo City, Cebu"/>
    <x v="60"/>
    <s v="1. Acquisition of 2.7994-hectare lot and properties affected by the sports complex project in Barangay Sangi; 2. Road opening/concreting of (bridge/street lighting) with 3.40-kilometer length 8.00-meter width from Barangay Camanchilles to Barangay Pangamihan Road; and 3. Various infrastructure projects in different barangays."/>
    <n v="1688114"/>
    <n v="283284.2"/>
    <n v="2436242"/>
    <s v="September"/>
  </r>
  <r>
    <s v="09-2024-08-273"/>
    <x v="1"/>
    <x v="5"/>
    <x v="0"/>
    <s v="Dapitan City, Zamboanga del Norte"/>
    <x v="64"/>
    <s v="To finance the construction of two (2)-storey building for the City agri-fishery development and post-harvest facilities in Barangay Polo, Dapitan City, Zamboanga del Norte."/>
    <n v="530700"/>
    <n v="82034"/>
    <n v="589742"/>
    <s v="September"/>
  </r>
  <r>
    <s v="11-2024-08-279"/>
    <x v="0"/>
    <x v="1"/>
    <x v="0"/>
    <s v="Monkayo, Davao de Oro"/>
    <x v="62"/>
    <s v="1. Acquisition of the following lots: (i) 6.2992-hectare lot in Purok 2B, Daang Maharlika Highway, Poblacion as site location for the bus terminal complex; and (ii) 13-hectare lot in Barangay Haguimitan as site location for sanitary landfill/waste to energy facility; 2. Establishment of one (1)-storey bus terminal complex and commercial spaces; 3. Rehabilitation of Monkayo Water System Level III in Barangay Poblacion and neighboring barangays; and 4. Procurement of three (3) units brand-new locally sourced garbage compactor."/>
    <n v="400000"/>
    <n v="46548.800000000003"/>
    <n v="426063"/>
    <s v="September"/>
  </r>
  <r>
    <s v="05-2024-08-283"/>
    <x v="0"/>
    <x v="11"/>
    <x v="0"/>
    <s v="San Fernando, Masbate"/>
    <x v="62"/>
    <s v="To finance the construction of two (2)-storey Public Market in Barangay Baybay Dagat (Poblacion), San Fernando, Masbate."/>
    <n v="105000"/>
    <n v="24887.200000000001"/>
    <n v="201958"/>
    <s v="September"/>
  </r>
  <r>
    <s v="04-2024-08-290"/>
    <x v="0"/>
    <x v="10"/>
    <x v="0"/>
    <s v="Mauban, Quezon"/>
    <x v="60"/>
    <s v="1. Procurement of the following brand-new locally sourced heavy equipment and service vehicle: (A) One (1) unit each: (i) Grader (HG 130); and (ii) Animal control vehicle; and (B) Two (2) units each: (i) Wheel type backhoe (H940c); and (ii) Mini dump truck (4-cube meter); and 2. Various infrastructure projects of the Municipality."/>
    <n v="635000"/>
    <n v="74056"/>
    <n v="706272"/>
    <s v="September"/>
  </r>
  <r>
    <s v="16-2024-09-292"/>
    <x v="1"/>
    <x v="3"/>
    <x v="0"/>
    <s v="Butuan City"/>
    <x v="60"/>
    <s v="To finance the development and construction of Butuan Logistical Seaport (Phase 1) in Barangay Lumbocan, Butuan City."/>
    <n v="6000000"/>
    <n v="563451.80000000005"/>
    <n v="6106693"/>
    <s v="September"/>
  </r>
  <r>
    <s v="07-2024-09-303"/>
    <x v="0"/>
    <x v="8"/>
    <x v="1"/>
    <s v="Alegria, Cebu - AMENDMENT"/>
    <x v="62"/>
    <s v="1. Procurement of brand-new imported but locally sourced heavy equipment: (i) Two (2) units hydraulic excavator with dozer; (ii) One (1) unit 4x4 water truck (stainless) 4,000 liters; (iii) One (1) unit 4x2 water sprinkler (stainless) 12,000 liters; and (iv) One (1) unit 4x2 5-ton boom truck with manlift and 2. Acquisition of the following lots: (i) 19,124-square meter; and (ii) 18,625-square meter, all in Upper Sitio Estaca, Barangay Poblacion, Alegria, Cebu as a relocation site for family in coastal Barangay affected by Typhoon Odette."/>
    <n v="64965"/>
    <n v="18449"/>
    <n v="78796"/>
    <s v="September"/>
  </r>
  <r>
    <s v="08-2024-09-305"/>
    <x v="2"/>
    <x v="0"/>
    <x v="0"/>
    <s v="Province of Eastern Samar"/>
    <x v="59"/>
    <s v="1. Construction and upgrading of four (4)-storey Eastern Samar Provincial Hospital (Phase 1) including the roofdeck in Borongan City, Eastern Samar; 2. Construction of various farm-to-market roads in the Province of Eastern Samar; 3. Procurement of various brand-new imported heavy equipment."/>
    <n v="1407970"/>
    <n v="389495.4"/>
    <n v="3655411"/>
    <s v="September"/>
  </r>
  <r>
    <s v="06-2024-06-190"/>
    <x v="0"/>
    <x v="13"/>
    <x v="0"/>
    <s v="Madalag, Aklan"/>
    <x v="65"/>
    <s v="To finance the improvement/rehabilitation of the municipal parks and plaza (Phase III) basketball court area in Barangay Poblacion, Madalag, Aklan."/>
    <n v="9952"/>
    <n v="32727.200000000001"/>
    <n v="279194"/>
    <s v="October"/>
  </r>
  <r>
    <s v="15-2024-06-203"/>
    <x v="0"/>
    <x v="7"/>
    <x v="0"/>
    <s v="Sultan Kudarat, Maguindanao del Norte"/>
    <x v="66"/>
    <s v="To finance construction of the following Barangay Roads: (i) 2.5-kilometer Sitio Talegeba Road from Barangay Dulamangcob to Barangay Crossing Simuay; (ii) 3.0-kilometer Sitio Dela Torre, Barangay Ladia to Sitio Lulisan Road, Barangay Pinaring; (iii) 1.5-kilometer Sitio Tuka Manipis Damaniog, Barangay Damaniog to Sitio Tulatula Alamada Road,  Barangay Alamada; (iv) 2.5-kilometer Pigcalagan-Tulatula Road from Barangay Pigcalagan to Barangay Alamada; (v) 1.2-kilometer Pigcalagan-Langanen Road from Barangay Pigcalagan to Barangay Matengen; and (vi) 0.8-kilometer Pigcalagan-Matengen Road from Barangay Pigcalagan to Barangay Matengen."/>
    <n v="100000"/>
    <n v="85832.200000000012"/>
    <n v="571298"/>
    <s v="October"/>
  </r>
  <r>
    <s v="03-2024-06-209"/>
    <x v="1"/>
    <x v="12"/>
    <x v="0"/>
    <s v="Science City of Munoz, Nueva Ecija"/>
    <x v="66"/>
    <s v="1. Acquisition of the following lots: (i) 174,288-square meter lot in Barangay Franza as site location for the construction of new city hall building; and (ii) 100,000-square meter lot in Barangay Rizal as site location for agro-industrial zone and 2. Construction of two (2)-storey new city hall building in Barangay Franza."/>
    <n v="816134"/>
    <n v="107240"/>
    <n v="896312"/>
    <s v="October"/>
  </r>
  <r>
    <s v="13-2024-06-210"/>
    <x v="1"/>
    <x v="16"/>
    <x v="0"/>
    <s v="Valenzuela City"/>
    <x v="67"/>
    <s v="1. Various infrastructure projects - government buildings and facilities; 2. Acquisition/expropriation of 6,201-square meter lot in Barangay Malinta and Lawang Bato for various government facilities; and 3. Procurement of medical equipment, ICT equipment and software, furniture and fixture, laboratory tools, technical and scientific equipment and other various equipment."/>
    <n v="1216000"/>
    <n v="153157.20000000007"/>
    <n v="1249608"/>
    <s v="October"/>
  </r>
  <r>
    <s v="01-2024-07-224"/>
    <x v="0"/>
    <x v="15"/>
    <x v="0"/>
    <s v="Bantay, Ilocos Sur"/>
    <x v="66"/>
    <s v="1. To finance the procurement of brand-new locally sourced machineries: (i) Waste processing system; and (ii) Waste treatment technology; and 2. Construction of the following in Barangay Tay-ac: (i) Solid Waste Management Facility; (ii) Material Recovery Facility;(iii) Elevated water tank with fence at the MRF; and (iv) Supply and installation of Three (3)-Phase Power System."/>
    <n v="68940"/>
    <n v="55590.400000000001"/>
    <n v="338488"/>
    <s v="October"/>
  </r>
  <r>
    <s v="05-2024-07-235"/>
    <x v="0"/>
    <x v="11"/>
    <x v="0"/>
    <s v="Nabua, Camarines Sur"/>
    <x v="68"/>
    <s v="To finance the construction of integrated transport terminal with two (2)-storey commercial stalls in Barangay Santiago Old, Nabua, Camarines Sur."/>
    <n v="450000"/>
    <n v="65745.400000000009"/>
    <n v="551206"/>
    <s v="October"/>
  </r>
  <r>
    <s v="16-2024-07-236"/>
    <x v="0"/>
    <x v="3"/>
    <x v="0"/>
    <s v="Marihatag, Surigao del Sur"/>
    <x v="65"/>
    <s v="To finance the equity to the Philippine Rural Development Program (PRDP) for the concreting of 5.713-kilometer local access road from Bayan to San Isidro, Marihatag, Surigao del Sur."/>
    <n v="20000"/>
    <n v="2376.2000000000044"/>
    <n v="23076"/>
    <s v="October"/>
  </r>
  <r>
    <s v="02-2024-07-237"/>
    <x v="0"/>
    <x v="14"/>
    <x v="0"/>
    <s v="Angadanan, Isabela"/>
    <x v="65"/>
    <s v="1. Construction of a multipurpose stadium in Barangay Centro 3, Angadanan, Isabela, including sports facilities, 4,000 seating capacity courts, multi-purpose rooms, comfort rooms, warehouse, pocket garden, parking space, and stage; and 2. 10% equity under the DA-PRDP program for the construction of a 13.64-kilometer farm-to-market road in Barangays Pissay, Macalauat, Bunnay, La Suerte, Buenavista, and Victory, Angadanan, Isabela."/>
    <n v="350000"/>
    <n v="44025"/>
    <n v="359200"/>
    <s v="October"/>
  </r>
  <r>
    <s v="02-2024-07-238"/>
    <x v="0"/>
    <x v="14"/>
    <x v="0"/>
    <s v="Abulug, Cagayan"/>
    <x v="66"/>
    <s v="To finance the acquisition of four (4) parcel adjacent 10,928-square meter lot in Barangay Libertad, Abulug, Cagayan for future development or expansion purposes and establishment of highly commercial hub for the municipality."/>
    <n v="123185"/>
    <n v="38410"/>
    <n v="229346"/>
    <s v="October"/>
  </r>
  <r>
    <s v="12-2024-07-241"/>
    <x v="0"/>
    <x v="4"/>
    <x v="0"/>
    <s v="Kabacan, Cotabato"/>
    <x v="69"/>
    <s v="To finance the procurement of the following brand-new locally-sourced heavy equipment and transport vehicle: (A) One (1) unit each: (i) Long-arm crawler excavator; (ii) 10-wheeler 6x4 dump truck; (iii) 4x2 manlift truck; (iv) 6-wheeler 4x2 garbage truck; (v) 10-wheeler 6x4 self-loading truck with crane; (vi) 6-wheeler 4x2 water truck; (vii) Sewage suction truck; (viii) Wheel loader; (ix) Bulldozer; (x) Passenger bus; and (B) Two (2) units 4x4 dump truck."/>
    <n v="150000"/>
    <n v="61524.200000000012"/>
    <n v="295561"/>
    <s v="October"/>
  </r>
  <r>
    <s v="02-2024-07-243"/>
    <x v="0"/>
    <x v="14"/>
    <x v="0"/>
    <s v="Buguey, Cagayan"/>
    <x v="66"/>
    <s v="1. Establishment of Sanitary Landfill Category I in Barangay Tabbac; 2. Construction of one (1)-storey each of the following: (i) Motor Pool and (ii) Dormitory type Building, in Barangay Centro; 3. Improvement of the following: (i) One (1)-storey El Presidente Beach Resort; and (ii) Two (2)-storey commercial center, in Barangay Centro; and 4. Acquisition of brand-new heavy equipment via importation: (A) One (1) unit each: (i) Backhoe; (ii) Compactor; and (iii) Payloader; and (B) Two (2) units dump truck (6-square meter)."/>
    <n v="80000"/>
    <n v="27770.200000000004"/>
    <n v="195056"/>
    <s v="October"/>
  </r>
  <r>
    <s v="11-2024-08-248"/>
    <x v="0"/>
    <x v="1"/>
    <x v="0"/>
    <s v="Mawab, Davao de Oro"/>
    <x v="67"/>
    <s v="To finance the procurement of the following brand-new locally sourced heavy equipment: (A) One (1) unit each: (i) 4x4 6-wheeler dump truck; (ii) 10-wheeler self-loading truck; (iii) Crawler excavator; (iv) Motor grader; (v) Wheel loader; and (vi) Manlifter; and (B) Two (2) units 6-wheeler garbage compactor."/>
    <n v="102990"/>
    <n v="22658.800000000003"/>
    <n v="119073"/>
    <s v="October"/>
  </r>
  <r>
    <s v="07-2024-08-251"/>
    <x v="0"/>
    <x v="8"/>
    <x v="0"/>
    <s v="Tubigon, Bohol"/>
    <x v="67"/>
    <s v="1. Completion of the two (2)-storey Integrated Bus Terminal and 2. Construction of a two (2)-storey Commercial Center in Barangay Potohan."/>
    <n v="140000"/>
    <n v="43784.800000000003"/>
    <n v="338677"/>
    <s v="October"/>
  </r>
  <r>
    <s v="09-2024-08-252"/>
    <x v="0"/>
    <x v="5"/>
    <x v="0"/>
    <s v="Tungawan, Zamboanga Sibugay"/>
    <x v="65"/>
    <s v="1. Construction of new two (2)-story emergency operation center (MDRRMO Office) at Commercial Complex in Barangay Masao, Tungawan, Zamboanga Sibugay and 2. Procurement of Integrated Information Technology System and equipment for emergency operation center."/>
    <n v="95995"/>
    <n v="18150"/>
    <n v="123456"/>
    <s v="October"/>
  </r>
  <r>
    <s v="04-2024-08-255"/>
    <x v="0"/>
    <x v="10"/>
    <x v="0"/>
    <s v="Morong, Rizal"/>
    <x v="65"/>
    <s v="To finance the following projects: (i) Acquisition of 1,002-square meter lot and 10,816-square meter lot; (ii) Construction of one (1)-storey 11,818-square meter Morong Sports Center; (iii) Rehabilitation and construction of public market; and (iv) Construction of 2,500-square meter slaughterhouse class A; all in Tomas Claudio St., Barangay San Pedro."/>
    <n v="309000"/>
    <n v="56245"/>
    <n v="374367"/>
    <s v="October"/>
  </r>
  <r>
    <s v="16-2024-08-258"/>
    <x v="0"/>
    <x v="3"/>
    <x v="0"/>
    <s v="Buenavista, Agusan del Norte"/>
    <x v="65"/>
    <s v="1. Installation of 262 units Municipal Solar Powered Street Lights along national highway, Barangay Abilan to Barangay Agong-ong; 2. Land development and construction of slope protection structure of new government center in Barangay Manapa with procurement of electrical component/transformer; 3. Procurement of integrated waste technology solution using thermolysis and bio-methanation with septage and sewerage waste management (Zero CO2 and CH4 emission) in Dalao-an Rizal; 4. Rehabilitation/improvement of two (2)-storey Buenavista public market phase III in Barangay 3; 5. Construction of two (2)-storey integrated bus terminal, along national highway, Barangay Alubihid; and 6. Construction of building for Integrated waste technology solution in Dalao-an Rizal."/>
    <n v="250000"/>
    <n v="39079"/>
    <n v="323183"/>
    <s v="October"/>
  </r>
  <r>
    <s v="14-2024-08-261"/>
    <x v="0"/>
    <x v="6"/>
    <x v="0"/>
    <s v="Conner, Apayao"/>
    <x v="69"/>
    <s v="1. Procurement of the following: (i) Customized mobile clinic and accessories; and (ii) Brand-new locally sourced service vehicle; 2. Procurement and installation of Three (3) units transformers with three (3) phase transmission lines in Barangay Caglayan; and 3. Procurement and installation of five hundred five (505) units solar powered streetlights in eight (8) barangays; and 4. Construction/Improvement /Upgrading/Concreting of various infrastructure projects in different barangays ."/>
    <n v="186800"/>
    <n v="39933.4"/>
    <n v="325813"/>
    <s v="October"/>
  </r>
  <r>
    <s v="01-2024-08-263"/>
    <x v="0"/>
    <x v="15"/>
    <x v="0"/>
    <s v="Bauang, La Union"/>
    <x v="65"/>
    <s v="To finance the construction of three (3)-storey mixed-use building in Barangay Central West, Bauang, La Union."/>
    <n v="180000"/>
    <n v="85465"/>
    <n v="621672"/>
    <s v="October"/>
  </r>
  <r>
    <s v="07-2024-08-268"/>
    <x v="0"/>
    <x v="8"/>
    <x v="0"/>
    <s v="Danao, Bohol"/>
    <x v="69"/>
    <s v="To finance the construction of two (2)-storey DTC Science &amp; Speech Laboratory Building in Barangay Poblacion, Danao, Bohol."/>
    <n v="16000"/>
    <n v="10507"/>
    <n v="83457"/>
    <s v="October"/>
  </r>
  <r>
    <s v="08-2024-08-271"/>
    <x v="0"/>
    <x v="0"/>
    <x v="1"/>
    <s v="Sto Niño, Samar - AMENDMENT"/>
    <x v="66"/>
    <s v="1. To finance the following various projects: (i) Construction of three (3)-storey Multi-Purpose Building (Phase I); (ii) Reclamation of proposed Municipal Government Center site (Phase I); and (iii) Road opening from Barangay Lobe-Lobe to Barangay. Corocawayan, Camandang Island and 2. Procurement of the following brand-new locally sourced heavy equipment: (i) One (1) unit Hydraulic Excavator; (ii) One (1) unit Hydraulic Excavator - crawler type; (iii) Two (2) units Dump Truck; and (iv) One (1) unit Walk Behind Roller. "/>
    <n v="100000"/>
    <n v="17478"/>
    <n v="133445"/>
    <s v="October"/>
  </r>
  <r>
    <s v="09-2024-08-274"/>
    <x v="0"/>
    <x v="5"/>
    <x v="1"/>
    <s v="Manukan, Zamboanga del Norte - AMENDMENT"/>
    <x v="66"/>
    <s v="1. Construction of 12,820-linear meter waterworks system (Level III) covering the following barangays: (i) Palaranan; (ii) San Antonio; (iii) Villaramos; (iv) Don Jose Aguirre; (v) Linay; (vi) East Poblacion; (vii) Poblacion; (viii) Punta Blanca; and (ix) Disakan; 2. Expansion and rehabilitation of one (1)-storey municipal cultural and sports center at municipal compound in Barangay Poblacion, Manukan, Zamboanga del Norte; and 3. Procurement of brand-new locally sourced of two (2) units bus."/>
    <n v="145000"/>
    <n v="24346"/>
    <n v="179187"/>
    <s v="October"/>
  </r>
  <r>
    <s v="10-2024-08-276"/>
    <x v="1"/>
    <x v="2"/>
    <x v="0"/>
    <s v="Malaybalay City, Bukidnon"/>
    <x v="70"/>
    <s v="1. Improvement and extension of two (2)-storey city engineering office motorpool and carpentry area in Barangay Casisang; 2. Construction of the following projects: (i) Three (3)-storey city hall annex building; (ii) One (1)-storey city general services office warehouse with waste storage building; and (iii) Three (3)-storey tourism and investment promotion center building, all in Barangay Casisang; and 3. Construction of seven (7) units 2-classroom school buildings in various barangays; Concreting of roads and construction of concrete roads with line canal in various barangays."/>
    <n v="500000"/>
    <n v="396304.80000000005"/>
    <n v="2413101"/>
    <s v="October"/>
  </r>
  <r>
    <s v="03-2024-08-277"/>
    <x v="0"/>
    <x v="12"/>
    <x v="0"/>
    <s v="Dinalungan, Aurora"/>
    <x v="69"/>
    <s v="To finance the procurement of two (2) units brand-new locally manufactured service vehicles."/>
    <n v="5200"/>
    <n v="30508"/>
    <n v="165811"/>
    <s v="October"/>
  </r>
  <r>
    <s v="07-2024-08-278"/>
    <x v="0"/>
    <x v="8"/>
    <x v="0"/>
    <s v="Bantayan, Cebu"/>
    <x v="70"/>
    <s v="1. Expansion of the distribution of Level II desalinated water supply from Barangay Luyongbaybay to Barangay Lipayran, Doong and Botigues; 2. Construction of Level II desalinated water supply in Barangay Hilotongan; and 3. Improvement of Level III water supply system in the following Barangays: (i) Sillon, (ii) Baigad; (iii) Mojon; (iv) Oboob; (v) Sungko; (vi) Sulangan; (vii) Ticad; (viii) Kangkaibe; (ix) Tamiao; (x) Atop-atop; (xi) Kampingganon; (xii) Kabangbang; (xiii) Putian; (xiv) Baod; (xv) Patao; (xvi) Kabac; (xvii) Suba; (xviii) Binaobao; (xix) Bantigue; and (xx) Guiwanon."/>
    <n v="300000"/>
    <n v="69052"/>
    <n v="563395"/>
    <s v="October"/>
  </r>
  <r>
    <s v="03-2024-08-286"/>
    <x v="2"/>
    <x v="12"/>
    <x v="0"/>
    <s v="Province of Aurora"/>
    <x v="68"/>
    <s v="To finance the following infrastructure projects: (i) Construction of Calabgan-Estevez Bridge in Casiguran, Aurora; and (ii) Reblocking of road along the Casiguran-Dilasag Provincial Road."/>
    <n v="200000"/>
    <n v="205927.8"/>
    <n v="1914101"/>
    <s v="October"/>
  </r>
  <r>
    <s v="02-2024-08-287"/>
    <x v="3"/>
    <x v="14"/>
    <x v="0"/>
    <s v=" Barangay San Gabriel, Tuguegarao City, Cagayan"/>
    <x v="70"/>
    <s v="To finance the acquisition of 859-square meter lot adjacent to the Barangay Hall in Barangay San Gabriel, Tuguegarao City, Cagayan for the establishment of business/training center and urban agriculture production center."/>
    <n v="6500"/>
    <n v="1963.2"/>
    <n v="10398"/>
    <s v="October"/>
  </r>
  <r>
    <s v="03-2024-08-288"/>
    <x v="0"/>
    <x v="12"/>
    <x v="0"/>
    <s v="Balanga City, Bataan"/>
    <x v="68"/>
    <s v="1. Procurement and installation of solar power and fire protection systems, and solar streetlights in various barangays; 2. Various infrastructure projects; and 3. Rehabilitation of four (4)-storey PAGCOR school building at Bataan National High School in Barangay Bagong Silang including the following scope of works: (i) Repair/plastering of columns (Ground Floor to 4th Floor) masonry walls, and floor beams with concrete epoxy; (ii) Application of waterproofing to concrete gutter and parapet; and (iii) Additional embankment &amp; concreting of slab on fill."/>
    <n v="136170"/>
    <n v="132642.20000000001"/>
    <n v="902231"/>
    <s v="October"/>
  </r>
  <r>
    <s v="06-2024-09-293"/>
    <x v="0"/>
    <x v="13"/>
    <x v="0"/>
    <s v="Buenavista, Guimaras"/>
    <x v="69"/>
    <s v="To finance the procurement of one (1) unit each of the following brand-new locally sourced heavy equipment: (i) Wheeled backhoe loader; (ii) Motor grader; and (iii) Road roller single drum vibratory compactor."/>
    <n v="30000"/>
    <n v="41228.800000000003"/>
    <n v="214844"/>
    <s v="October"/>
  </r>
  <r>
    <s v="08-2024-09-294"/>
    <x v="0"/>
    <x v="0"/>
    <x v="0"/>
    <s v="Malitbog, Southern Leyte"/>
    <x v="68"/>
    <s v="To finance the procurement of one (1) unit brand-new locally sourced thermal decomposition machine with generator set and 75KVA transformer."/>
    <n v="25000"/>
    <n v="25906.2"/>
    <n v="127380"/>
    <s v="October"/>
  </r>
  <r>
    <s v="08-2024-09-295"/>
    <x v="0"/>
    <x v="0"/>
    <x v="0"/>
    <s v="Tomas Oppus, Southern Leyte"/>
    <x v="68"/>
    <s v="To partially finance the acquisition of 44,754.07-sqaure meter lot in Barangay Tinago, Tomas Oppus, Southern Leyte, and the construction of municipal memorial park thereat."/>
    <n v="60000"/>
    <n v="11637.2"/>
    <n v="90012"/>
    <s v="October"/>
  </r>
  <r>
    <s v="15-2024-09-297"/>
    <x v="0"/>
    <x v="7"/>
    <x v="0"/>
    <s v="Marogong, Lanao del Sur"/>
    <x v="66"/>
    <s v="To finance the procurement of the following brand-new locally sourced heavy equipment: (i) One (1) unit excavator; (ii) One (1) unit 10-wheeler self-loader truck; and (iii) Two (2) units 10-wheeler dump truck."/>
    <n v="65000"/>
    <n v="15345.400000000001"/>
    <n v="83999"/>
    <s v="October"/>
  </r>
  <r>
    <s v="15-2024-09-298"/>
    <x v="0"/>
    <x v="7"/>
    <x v="0"/>
    <s v="Tubaran, Lanao del Sur"/>
    <x v="70"/>
    <s v="To finance the procurement of one (1) unit each of the following brand-new locally sourced heavy equipment: (i) Crawler type excavator; (ii) Transit mixer; (iii) 10-wheeler dump truck; and (iv) Tractor."/>
    <n v="68000"/>
    <n v="16968.400000000001"/>
    <n v="92883"/>
    <s v="October"/>
  </r>
  <r>
    <s v="04-2024-09-301"/>
    <x v="1"/>
    <x v="10"/>
    <x v="0"/>
    <s v="San Pablo City, Laguna"/>
    <x v="65"/>
    <s v="To finance the infrastructure projects in various barangays: A. Completion of Multi-Purpose Building in Barangay San Jose; B. Repair/Rehabilitation of Various Government Buildings, Facilities and Other Structures; C. Additional works for the existing three (3)-storey Extension of SPCGH Building in Barangay San Jose."/>
    <n v="250000"/>
    <n v="181364.80000000005"/>
    <n v="733803"/>
    <s v="October"/>
  </r>
  <r>
    <s v="03-2024-09-320"/>
    <x v="2"/>
    <x v="12"/>
    <x v="0"/>
    <s v="Province of Tarlac"/>
    <x v="70"/>
    <s v="1. Construction of water treatment facilities in various provincial government facilities; 2. Implementation of solar energy projects including installation of solar panels in various provincial government facilities."/>
    <n v="346250"/>
    <n v="453679"/>
    <n v="1743942"/>
    <s v="October"/>
  </r>
  <r>
    <s v="14-2024-09-323"/>
    <x v="2"/>
    <x v="6"/>
    <x v="0"/>
    <s v="Province of Kalinga"/>
    <x v="68"/>
    <s v="A. Construction/Upgrading/Improvement of: 1. Hospital buildings in various   municipalities; 2. Provincial commercial complex; 3. Waterworks system; 4. Provincial roads; and 5. Provincial hospital emergency section; and B. Procurement and installation of brand-new locally-sourced: (i) One (1) unit  fire pump with tank; and (ii) One (1) unit  mechanical elevator."/>
    <n v="158000"/>
    <n v="190627.20000000001"/>
    <n v="1576485"/>
    <s v="October"/>
  </r>
  <r>
    <s v="06-2024-09-237"/>
    <x v="1"/>
    <x v="13"/>
    <x v="0"/>
    <s v="Victorias City, Negros Occidental"/>
    <x v="69"/>
    <s v="1. Construction of the following: (i) Six (6)-storey Victorias City New Center and improvement of its grounds in Barangay XIII; (ii) 3,672.65-square meter road and 4,233.33-linear meter drainage for the SIDLAK Victorias Global City in Barangay XIII; and (iii) Two (2)-storey motorpool in Hda. Ofelia, Barangay XIV;  2. Improvement of the Victorias City Coliseum in Barangay XIII; 3. Acquisition of 6-7-hectare lot in Barangays XIII, XIV and Bacolod Negros Economic Highway (BANOCEH) to be used for Land Banking purposes; and 4. Procurement of fifty (50) units brand-new locally sourced service vehicles and canters."/>
    <n v="1086000"/>
    <n v="145143.40000000002"/>
    <n v="1449398"/>
    <s v="October"/>
  </r>
  <r>
    <s v="02-2024-09-328"/>
    <x v="2"/>
    <x v="14"/>
    <x v="0"/>
    <s v="Province of Nueva Vizcaya"/>
    <x v="68"/>
    <s v="1. Upgrading/improvement/construction of various infrastructure projects; 2. Procurement of brand-new imported heavy equipment; 3. Procurement of brand-new locally sourced heavy equipment; 4. Green lighting of Provincial Capitol Buildings/ Green Energy Conversion of Provincial Capitol Compound; and  5. Procurement of brand-new locally sourced medical equipment/nutrition and dietary equipment/ICT equipment/office equipment/data center"/>
    <n v="1000000"/>
    <n v="329511.2"/>
    <n v="2762620"/>
    <s v="October"/>
  </r>
  <r>
    <s v="12-2024-10-359"/>
    <x v="0"/>
    <x v="4"/>
    <x v="1"/>
    <s v="Banga, South Cotabato - AMENDMENT"/>
    <x v="69"/>
    <s v="To finance the completion of the following multiplex building: A). Acquisition of passenger elevator including the construction of elevator shaft and installation, and commissioning of the unit; and B). Interior finishes of the three (3)-storey multiplex building including the following: (i) Floor upgrade, carpet tile, paneling of the session hall, and interior finish on various offices and conference rooms; (ii) Floor to ceiling wall-mounted modular partition with installation; and (iii) 4 seaters’ and 6 seaters’ workstation cubicle with desk and built-in cabinets."/>
    <n v="30000"/>
    <n v="16469"/>
    <n v="89509"/>
    <s v="October"/>
  </r>
  <r>
    <s v="07-2024-08-250"/>
    <x v="1"/>
    <x v="8"/>
    <x v="0"/>
    <s v="Danao City, Cebu"/>
    <x v="71"/>
    <s v="To finance the construction of two (2)-storey new public market in Barangay Poblacion, Danao City, Cebu"/>
    <n v="340000"/>
    <n v="137309.80000000002"/>
    <n v="1090653"/>
    <s v="November"/>
  </r>
  <r>
    <s v="04-2024-08-267"/>
    <x v="0"/>
    <x v="10"/>
    <x v="0"/>
    <s v="Majayjay, Laguna"/>
    <x v="72"/>
    <s v="1. Site development and construction of sanitary landfill category 1 in Barangay Banilad; 2. Acquisition of 6,444-m2 lot for the construction of cemetery in Barangay Sta. Catalina; 3. Feasibility study on various developmental projects; 4. Wifi local area network project for thirty (30) barangay halls and thirteen (13) public schools; and               5. Procurement of brand-new locally sourced machineries and equipment for sanitary landfill"/>
    <n v="97000"/>
    <n v="28119.600000000002"/>
    <n v="263906"/>
    <s v="November"/>
  </r>
  <r>
    <s v="10-2024-08-269"/>
    <x v="0"/>
    <x v="2"/>
    <x v="0"/>
    <s v="Talisayan, Misamis Oriental"/>
    <x v="71"/>
    <s v="1. Procurement of one (1) unit each of the following brand-new locally sourced heavy equipment: (i) 6-wheeler telescopic boom lift truck; and (ii) Wheel-type backhoe/loader  (4-wheel drive) 2. Construction of one (1)-storey integrated transport terminal in Barangay San Jose, Talisayan, Misamis Oriental"/>
    <n v="55000"/>
    <n v="22090.600000000002"/>
    <n v="201404"/>
    <s v="November"/>
  </r>
  <r>
    <s v="12-2024-08-275"/>
    <x v="0"/>
    <x v="4"/>
    <x v="0"/>
    <s v="Kalamansig, Sultan Kudarat"/>
    <x v="71"/>
    <s v="1. Completion of the public cemetery (Phase 2) including the following: (i) Land preparation; (ii) structure excavation; (iii) Embankment; (iv) Concrete works and masonry works; (v) Roofing; (vi) painting works and other finishing works in Sitio Kabuling, Barangay Limulan, Kalamansig, Sultan Kudarat; 2. Construction and rehabilitation of two (2)-storey one (1) unit building and one (1)-storey five (5) units building for public market in Barangay Pag-asa; 3. Expansion and concreting of fish port in Barangay Pag-asa, Kalamansig Sultan Kudarat including embankment, riprap, gravelling, concreting and pile diving; and 4. Completion of three (3)-storey municipal compound (multi-purpose building) 5. Installation of four hundred seventy (470) units 705W solar panels on grid system with a genset and ATS in various locations; and 6. Construction of one (1)-storey slaughterhouse Class A in Barangay Cadiz"/>
    <n v="157000"/>
    <n v="44968"/>
    <n v="323275"/>
    <s v="November"/>
  </r>
  <r>
    <s v="05-2024-08-280"/>
    <x v="0"/>
    <x v="11"/>
    <x v="0"/>
    <s v="Bulan, Sorsogon"/>
    <x v="71"/>
    <s v="To finance the construction of one (1)-storey houses and site development for socialized housing project in Sitio Layuan, Barangay JP Laurel, Bulan, Sorsogon"/>
    <n v="150000"/>
    <n v="69533.200000000012"/>
    <n v="552301"/>
    <s v="November"/>
  </r>
  <r>
    <s v="09-2024-08-281"/>
    <x v="0"/>
    <x v="5"/>
    <x v="0"/>
    <s v="Imelda, Zamboanga Sibugay"/>
    <x v="73"/>
    <s v="Installation of electric/power supply (construction of Phase 3 Power Distribution Line) and procurement of the office furniture and fixtures form part of the newly constructed municipal building in Barangay Barbara, Imelda, Zamboanga Sibugay"/>
    <n v="15000"/>
    <n v="8731.8000000000029"/>
    <n v="36779"/>
    <s v="November"/>
  </r>
  <r>
    <s v="11-2024-08-284"/>
    <x v="0"/>
    <x v="1"/>
    <x v="0"/>
    <s v="Matanao, Davao del Sur"/>
    <x v="74"/>
    <s v="1. Acquisition of various lots for public use and purposes; 2. Tourism Development Program (including site development: concreting of an access road to the tourism site and construction of tourism facilities in Barangay Asbang, Matanao); 3. Procurement of brand-new locally sourced heavy equipment; and 4. Digitalization of Sangguniang Bayan records and transactions project"/>
    <n v="120000"/>
    <n v="29843.4"/>
    <n v="243489"/>
    <s v="November"/>
  </r>
  <r>
    <s v="08-2024-08-285"/>
    <x v="0"/>
    <x v="0"/>
    <x v="0"/>
    <s v="Limasawa, Southern Leyte"/>
    <x v="73"/>
    <s v="To finance the procurement of one (1) unit brand-new locally sourced thermal decomposition machine"/>
    <n v="16000"/>
    <n v="3431.8000000000011"/>
    <n v="16110"/>
    <s v="November"/>
  </r>
  <r>
    <s v="04-2024-08-289"/>
    <x v="0"/>
    <x v="10"/>
    <x v="0"/>
    <s v="Cardona, Rizal"/>
    <x v="74"/>
    <s v="1._x0009_Improvement of super health center in Barangay Dalig; 2._x0009_Improvement of tourism destination: Cardona Rock Garden in Barangay Looc; 3. Various infrastructure projects in Barangay San Roque (i) Construction of storage facilities; (ii) Improvement of Cardona Public Market; and (iii) Riprapping and embankment of Hunter’s Road;                    4. Digitalization of LGU Systems of the Municipality of Cardona, Rizal; and 5. Supply and installation of solar power generation system at the municipal building in Barangay Real"/>
    <n v="48500"/>
    <n v="35142.400000000001"/>
    <n v="172899"/>
    <s v="November"/>
  </r>
  <r>
    <s v="10-2024-08-291"/>
    <x v="0"/>
    <x v="2"/>
    <x v="0"/>
    <s v="Manolo Fortich, Bukidnon"/>
    <x v="74"/>
    <s v="1. Construction of Manolo Fortich septage treatment plant at sanitary landfill in Barangay Alae (50% LGU counterpart to DPWH); and 2. Development of a new cemetery (Phase 2) in Pol-oton, Tankulan, Manolo Fortich"/>
    <n v="74000"/>
    <n v="62604.600000000006"/>
    <n v="538403"/>
    <s v="November"/>
  </r>
  <r>
    <s v="01-2024-09-299"/>
    <x v="0"/>
    <x v="15"/>
    <x v="0"/>
    <s v="Tagudin, Ilocos Sur"/>
    <x v="73"/>
    <s v="Construction of the following projects: (i) Water system 2 (Level 1) in Barangays Bucao East, Baracabac,                 Ag-aguman, Cabulanglangan, Gabur, Lubnac, Ranget, and Tampugo; and (ii) Water system 3 (Level 1) in Barangay Ranget, Tagudin, Ilocos Sur"/>
    <n v="14490"/>
    <n v="54859.8"/>
    <n v="365148"/>
    <s v="November"/>
  </r>
  <r>
    <s v="01-2024-09-300"/>
    <x v="0"/>
    <x v="15"/>
    <x v="0"/>
    <s v="Bayambang, Pangasinan"/>
    <x v="72"/>
    <s v="1. Equity to the Philippine Rural Development Project (PRDP) for the (i) Road opening and concreting of 6.10-kilometer San Gabriel II to Pantol farm-to-market road; and (ii) Construction of two (2)-storey Bayambang Onion Cold Storage Facility in Barangay Amancosiling Sur; 2. Construction of Bayambang Central Terminal Phase II in Barangay Zone VI; and  3. Establishment of Septage Management Program (Wastewater Treatment Facility) in Barangay Telbang "/>
    <n v="210000"/>
    <n v="72172.400000000009"/>
    <n v="518845"/>
    <s v="November"/>
  </r>
  <r>
    <s v="07-2024-09-302"/>
    <x v="0"/>
    <x v="8"/>
    <x v="0"/>
    <s v="Poro, Cebu"/>
    <x v="71"/>
    <s v="To finance the procurement of the following brand-new imported but locally sourced heavy equipment: (A). One (1) unit each: (i) Wheel loader/payloader with 5,000-kilogram payload capacity and 1.8-m3 bucket capacity; and (ii) Motor grader with 130 hp; and (B). Two (2) units each: (i) 6-wheeler water tanker with 4,000 liters tank capacity; and (ii) 10-wheeler dump truck with 20 tons payload capacity "/>
    <n v="54664"/>
    <n v="9995.4000000000015"/>
    <n v="53863"/>
    <s v="November"/>
  </r>
  <r>
    <s v="12-2024-09-304"/>
    <x v="0"/>
    <x v="4"/>
    <x v="0"/>
    <s v="Maasim, Sarangani"/>
    <x v="71"/>
    <s v="To finance the procurement of the following brand-new locally sourced heavy equipment and vehicle: (A). One (1) unit each: (i) Backhoe (wheel type); (ii) Grader; (iii) Bulldozer; (iv) Road roller; (v) Fuel tanker; (vi) Mixer;              (vii) Bus; (viii) Man lifter; and (B). Three (3) units dump truck"/>
    <n v="125000"/>
    <n v="31887.800000000003"/>
    <n v="153190"/>
    <s v="November"/>
  </r>
  <r>
    <s v="08-2024-09-306"/>
    <x v="0"/>
    <x v="0"/>
    <x v="0"/>
    <s v="Sogod, Southern Leyte"/>
    <x v="75"/>
    <s v="To finance the farm-to-market road projects (Local Access Road Rehabilitation and Surfacing): (A) Reinforce Concrete Box Culvert (RCBC): (i) 550-linear meter one (1) unit RCBC at the junction of Sitio Mabolo to Cabadbaran Proper; and (ii) 1,200-meter with three (3) units RCBC from the junction of Sta. Maria and Libas to Barangay Sta. Maria Proper; and (B) Road shoulder at both sides: (i) 2,400-meter from the junction of Sitio Baycasili to Barangay Hindangan; and (ii) 4,000-meter from Barangay Libas to Barangay Kauswagan"/>
    <n v="76055"/>
    <n v="10229.800000000003"/>
    <n v="77093"/>
    <s v="November"/>
  </r>
  <r>
    <s v="10-2024-09-307"/>
    <x v="0"/>
    <x v="2"/>
    <x v="0"/>
    <s v="Sugbongcogon, Misamis Oriental"/>
    <x v="74"/>
    <s v="To finance the procurement of one (1) unit each of the following brand-new heavy equipment via: (A). Direct importation: (i) 10-wheeler dump truck; and (ii) Motor grader; and (B). Local source: (i) Garbage compactor;                 (ii) Drum roller; and (iii) Wheel excavator"/>
    <n v="33546"/>
    <n v="9273.4000000000015"/>
    <n v="49555"/>
    <s v="November"/>
  </r>
  <r>
    <s v="08-2024-09-308"/>
    <x v="2"/>
    <x v="0"/>
    <x v="0"/>
    <s v="Province of Leyte"/>
    <x v="76"/>
    <s v="To finance the development and construction of the Leyte International Port in Barangay Bacong, Batbatngon, Leyte"/>
    <n v="1500000"/>
    <n v="550951"/>
    <n v="5024122"/>
    <s v="November"/>
  </r>
  <r>
    <s v="14-2024-09-309"/>
    <x v="0"/>
    <x v="6"/>
    <x v="0"/>
    <s v="Flora, Apayao"/>
    <x v="72"/>
    <s v="To finance the upgrading of Municipal Water Supply System Level III to service four (4) barangays namely: Poblacion East, Poblacion West, Tamalunog, and Bagutong, including the following scope of work:                                1. Procurement and installation of (i) Centrifugal pump; (ii) Solar power; (iii) Well pipes; (iv) Fittings;                                  (v) Transmission line; and (vi) Pipelines; and  2. Construction of (i) Water supply system tank; (ii) Steel sheet pipe; (iii) Infiltration gallery; (iv) Water meter pedestal; (v) Extension of FWSS pump house; and (vi) Transformer (15 KVA)"/>
    <n v="20000"/>
    <n v="33172.200000000004"/>
    <n v="263485"/>
    <s v="November"/>
  </r>
  <r>
    <s v="03-2024-09-310"/>
    <x v="0"/>
    <x v="12"/>
    <x v="0"/>
    <s v="Quezon, Nueva Ecija"/>
    <x v="76"/>
    <s v="To finance the procurement of one (1) unit each of the following brand-new locally sourced service vehicle: (i) Twenty-nine (29) seater mini bus; and (ii) Fifteen (15) seater mini bus"/>
    <n v="9105"/>
    <n v="28480.200000000004"/>
    <n v="154846"/>
    <s v="November"/>
  </r>
  <r>
    <s v="06-2024-09-311"/>
    <x v="0"/>
    <x v="13"/>
    <x v="0"/>
    <s v="Sara, Iloilo"/>
    <x v="72"/>
    <s v="To finance the construction of two (2)-storey new public market in Barangay Posadas, Sara, Iloilo "/>
    <n v="215000"/>
    <n v="32047"/>
    <n v="217984"/>
    <s v="November"/>
  </r>
  <r>
    <s v="10-2024-09-312"/>
    <x v="0"/>
    <x v="2"/>
    <x v="0"/>
    <s v="Opol, Misamis Oriental"/>
    <x v="76"/>
    <s v="1. Establishment and development of sanitary landfill facility category no. 2 in Sitio Santo Niño, Barangay Bagocboc, Opol, Misamis Oriental; 2. Acquisition of 20,000-m² lot in Barangay Patag as site location for the development of cemetery 3._x0009_Procurement of the following brand-new imported heavy equipment: (A) One (1) unit each: (i) Garbage compactor; (ii) 10-wheeler dump truck; (iii) Excavator: and (B). Two (2) units 6-wheeler dump truck"/>
    <n v="200000"/>
    <n v="26104"/>
    <n v="201914"/>
    <s v="November"/>
  </r>
  <r>
    <s v="07-2024-09-313"/>
    <x v="0"/>
    <x v="8"/>
    <x v="0"/>
    <s v="Santa Fe, Cebu"/>
    <x v="76"/>
    <s v="To finance the installation of one (1) unit  advanced waste solution (Japan Technology) with environmental pollution control device, including accessories: (i) Multiwaste shredder with built-in-squeezer; (ii) STC water treatment system (setting method); (iii) Plastic shredder; (iv) Plastic extruder; (v) Rotary composter; (vi) Glass Pulverizer; (vii) Hollow block machine; (viii) Mortar mixer; (ix) Manual sorting conveyor; and (x) 50KVA, 3 phase transformer"/>
    <n v="35000"/>
    <n v="33347.200000000004"/>
    <n v="179707"/>
    <s v="November"/>
  </r>
  <r>
    <s v="01-2024-09-314"/>
    <x v="0"/>
    <x v="15"/>
    <x v="0"/>
    <s v="Binalonan, Pangasinan"/>
    <x v="72"/>
    <s v="To finance the construction of a seven (7)-storey university building (Phase I) in the University of Eastern Pangasinan, Canarvacanan, Binalonan, Pangasinan"/>
    <n v="300000"/>
    <n v="55842"/>
    <n v="401448"/>
    <s v="November"/>
  </r>
  <r>
    <s v="06-2024-09-315"/>
    <x v="0"/>
    <x v="13"/>
    <x v="0"/>
    <s v="Ilog, Negros Occidental"/>
    <x v="73"/>
    <s v="1._x0009_Improvement/renovation of the following:  (i) Main evacuation center and Ilog covered court in Mabini Street, Barangay 1; and (ii) Two (2) storey Ilog Municipal Hall in Washington Street, Barangay 1: 2._x0009_Procurement of one (1) unit each of the following brand-new locally sourced heavy equipment: (i) Amphibious excavator with suction cutter; (ii) 10-wheeler self-loading truck with boom crane; and (iii) 6-wheeler mobile kitchen truck"/>
    <n v="160000"/>
    <n v="49595.200000000004"/>
    <n v="439560"/>
    <s v="November"/>
  </r>
  <r>
    <s v="02-2024-09-316"/>
    <x v="0"/>
    <x v="14"/>
    <x v="0"/>
    <s v="Ambaguio, Nueva Vizcaya"/>
    <x v="74"/>
    <s v="1. Procurement of the following brand-new locally sourced heavy equipment and service vehicles: (A) Two (2) units each: (i) Crawler type excavator with dozer blade and breaker; (ii) 4-cylinder L-type van manual transmission; and (B) One (1) unit 4x4 pick-up manual transmission; and 2. Equity requirement for DA-PRDP for the rehabilitation of 3.388-kilometer farm-to-market road in Barangay Poblacion and Barangay Labang,  Ambaguio, Nueva Vizcaya "/>
    <n v="29800"/>
    <n v="17614.400000000001"/>
    <n v="105719"/>
    <s v="November"/>
  </r>
  <r>
    <s v="17-2024-09-317"/>
    <x v="0"/>
    <x v="9"/>
    <x v="0"/>
    <s v="Roxas, Oriental Mindoro"/>
    <x v="73"/>
    <s v="1._x0009_Construction of the following: (i) Roxas Commercial Complex in Barangay Bagumbayan; (ii) Access Road leading to Roxas By-Pass Road from Commercial Complex in Barangay Bagumbayan; and (iii) One (1)-storey motor pool building in Barangay San Mariano;_x000a_2._x0009_Rehabilitation of Dr. Jesus M. Punzalan Memorial Gymnasium in Barangay Bagumbayan;_x000a_3._x0009_Procurement of brand-new locally sourced heavy equipment and service vehicle: A. One (1) unit each:                         (i) 6-wheeler dump truck; (ii) Excavator: and (iii) Twenty-nine (29) seater coaster service; and B. Two (2) units                   4-wheeler mini dump trucks; and_x000a_4._x0009_Installation of solar streetlights (construction of six hundred fifty-three (653) solar lights with lamp posts) for the following Barangays: (i) Libertad; (ii) Libtong; (iii) Little Tanauan; (iv) San Aquilino; (v) San Isidro; (vi) San Miguel; (vii) Uyao; and (viii) Victoria_x0009__x000a_"/>
    <n v="235000"/>
    <n v="49502.600000000006"/>
    <n v="403895"/>
    <s v="November"/>
  </r>
  <r>
    <s v="07-2024-09-319"/>
    <x v="1"/>
    <x v="8"/>
    <x v="0"/>
    <s v="Bayawan City, Negros Occidental"/>
    <x v="76"/>
    <s v="To finance the design and build scheme for the construction of two (2)-storey Bayawan City New Public Market Complex in Barangay Poblacion, Bavawan City, Negros Oriental"/>
    <n v="800000"/>
    <n v="210019"/>
    <n v="1915163"/>
    <s v="November"/>
  </r>
  <r>
    <s v="12-2024-09-321"/>
    <x v="0"/>
    <x v="4"/>
    <x v="0"/>
    <s v="Polomolok, South Cotabato"/>
    <x v="76"/>
    <s v="1._x0009_Various Infrastructure Projects: (i) Installation of four (4) units traffic light system in Crossing Pioneer, Crossing Cannery, Crossing Agan, and Crossing Dole, Polomolok, South Cotabato (ii) Construction of one (1)-storey public terminal with comfort rooms in Pioneer Avenue, Barangay Poblacion including three (3) units cantilever type canopy structure with ticket booths, waiting lounge chairs and comfort room facility;  and (iii) improvement of municipal gymnasium in Barangay Poblacion, including the following: (a) Upgrade of audio visual equipment; (b) Procurement of mobile stage with audio visual equipment; and canopy shed for outdoor events; 2. Improvement of children’s playground in Barangay  Poblacion, Polomolok, South Cotabato"/>
    <n v="73000"/>
    <n v="22751.600000000006"/>
    <n v="137195"/>
    <s v="November"/>
  </r>
  <r>
    <s v="10-2024-09-324"/>
    <x v="0"/>
    <x v="2"/>
    <x v="0"/>
    <s v="Baroy, Lanao del Norte"/>
    <x v="77"/>
    <s v="To finance the procurement of one (1) unit each of the following brand-new locally sourced heavy equipment: (i) 10-wheeler dump truck; (ii) 6-wheeler dump truck; (iii) Vibratory compactor, 11 tons; (iv) Wheel loader, 3-m3; (v) Crawler excavator; and (vi) Motor grader, 10-ft."/>
    <n v="39975"/>
    <n v="8172.2000000000007"/>
    <n v="43532"/>
    <s v="November"/>
  </r>
  <r>
    <s v="04-2024-09-326"/>
    <x v="0"/>
    <x v="10"/>
    <x v="0"/>
    <s v="Magallanes, Cavite"/>
    <x v="73"/>
    <s v="To finance the upgrading, rehabilitation, construction and improvement of the LGU’s level III water supply system for the optimization of its operation in servicing all the sixteen (16) barangays namely: (Poblacion I, Poblacion II, Poblacion III, Poblacion IV, Poblacion V, Kabulusan, Ramirez, San Agustin, Urdaneta, Bendita I, Bendita II, Caluangan, Baliwag, Medina, Pacheco, and Tua), Magallanes, Cavite"/>
    <n v="90000"/>
    <n v="23047.600000000002"/>
    <n v="186305"/>
    <s v="November"/>
  </r>
  <r>
    <s v="14-2024-09-329"/>
    <x v="0"/>
    <x v="6"/>
    <x v="0"/>
    <s v="Alfonso Lista, Ifugao"/>
    <x v="71"/>
    <s v="1._x0009_Procurement of the following brand-new locally sourced: A._x0009_Heavy equipment: (i) Four (4) units dump truck with two (2) unit air conditioning and safety belts; and (ii) One (1) unit backhoe excavator; B._x0009_One (1) unit service vehicle; and C._x0009_Real time kinematics with one (1) unit each of the following complete accessories: (i) Tripod;                (ii) Tribrach; (iii) Fiber pole; (iv) Power bank; and (v) BI-POD 2._x0009_LGUs equity under the Department of Agriculture-Philippine Rural Development Program (DA-PRDP) Scale-up subproject on the concreting of 10.6-kilometer road with bridge component from Sitio Mapapi, Barangay Ngileb to Sitio Malaupa, Little Tadian to Barangay Caragasan, Alfonso Lista, Ifugao"/>
    <n v="62850"/>
    <n v="29888.200000000004"/>
    <n v="202461"/>
    <s v="November"/>
  </r>
  <r>
    <s v="15-2024-10-330"/>
    <x v="0"/>
    <x v="7"/>
    <x v="0"/>
    <s v="Malabang, Lanao del Sur"/>
    <x v="75"/>
    <s v="Procurement of the following brand-new locally sourced heavy equipment: (A) One (1) unit each: (i) Wheel type excavator; and (ii) Long arm crawler excavator; and (B) Three (3) units 10-wheeler dump truck"/>
    <n v="85500"/>
    <n v="16011.200000000004"/>
    <n v="86780"/>
    <s v="November"/>
  </r>
  <r>
    <s v="08-2024-10-333"/>
    <x v="0"/>
    <x v="0"/>
    <x v="0"/>
    <s v="Leyte, Leyte"/>
    <x v="73"/>
    <s v="1._x0009_Concreting of Ugbon to So. Lumboy Barangay Road in Barangay Ugbon; 2._x0009_Construction of school concrete pavement in Barangay Salog; 3._x0009_Construction/rehabilitation of one (1)-storey public market in Barangay Poblacion; 4._x0009_Construction of two (2)-storey commercial building (Phase I) in Barangay Poblacion; and 5._x0009_Improvement of water system level III: (i) Design and build of the water treatment facility; and (ii) Construction of 300-m3 concrete reservoir in Barangay Poblacion_x000a_"/>
    <n v="95000"/>
    <n v="12109.200000000004"/>
    <n v="98797"/>
    <s v="November"/>
  </r>
  <r>
    <s v="06-2024-10-334"/>
    <x v="0"/>
    <x v="13"/>
    <x v="0"/>
    <s v="Anilao, Iloilo"/>
    <x v="78"/>
    <s v="1. Procurement of the following brand-new locally sourced heavy equipment: (A). One (1) unit each: (i) Motor grader; (ii) Wheel loader; and (iii) Backhoe/excavator/crawler type; and (B). Two (2) units dump truck;                             2. Construction of Municipal Centennial Park in Barangay Poblacion; and 3. Construction of farm-to-market road (Barangay Cag-an-Mostro-Manganese Roads) "/>
    <n v="116000"/>
    <n v="27348"/>
    <n v="166522"/>
    <s v="November"/>
  </r>
  <r>
    <s v="03-2024-10-335"/>
    <x v="0"/>
    <x v="12"/>
    <x v="0"/>
    <s v="Norzagaray, Bulacan"/>
    <x v="76"/>
    <s v="Establishment and construction of new sanitary landfill category 2, including the following: (i) Cell area;                                 (ii) Leachate treatment pond; and (iii) Gravel road in Sitio Coral, Barangay Matictic, Norzagaray, Bulacan."/>
    <n v="62000"/>
    <n v="117575.8"/>
    <n v="782586"/>
    <s v="November"/>
  </r>
  <r>
    <s v="03-2024-10-336"/>
    <x v="0"/>
    <x v="12"/>
    <x v="0"/>
    <s v="Palauig, Zambales"/>
    <x v="73"/>
    <s v="1. Construction of the following projects: (i) One (1)-storey 6 classrooms building in Barangay   Sta. Martha, Pangolingan; and (ii) One (1)-storey multi-purpose building (Barangay Hall) in Barangay Salaza; 2. Concreting of the following Barangay roads: (i) 0.580-kilometer in Purok 1B, Barangay Sto. Niño; (ii) 1.700-kilometer bagatan road in Barangay Liozon; and (iii) 0.200-kilometer in Sitio Dapla, Barangay Salaza; 3._x0009_Construction of bleacher with roofing in municipal covered court, Barangay West Poblacion; and 4. Construction/improvement/rehabilitation of sanitary landfill category 1 with material recovery facility (phase 1)"/>
    <n v="73400"/>
    <n v="11793"/>
    <n v="78494"/>
    <s v="November"/>
  </r>
  <r>
    <s v="01-2024-10-338"/>
    <x v="0"/>
    <x v="15"/>
    <x v="0"/>
    <s v="Magsingal, Ilocos Sur"/>
    <x v="78"/>
    <s v="Acquisition of 45,452-m2 lot for infrastructure projects in Barangay Barbarit, Magsingal, Ilocos Sur"/>
    <n v="200000"/>
    <n v="158873.60000000001"/>
    <n v="1142145"/>
    <s v="November"/>
  </r>
  <r>
    <s v="12-2024-10-339"/>
    <x v="0"/>
    <x v="4"/>
    <x v="0"/>
    <s v="Lebak, Sultan Kudarat"/>
    <x v="75"/>
    <s v="Procurement of the following brand-new locally sourced heavy equipment: (A) One (1) unit each: (i) Backhoe              1-m3; and (ii) Vibratory soil compactor, 10-ton to 11-ton; and (B) Two (2) units dump truck"/>
    <n v="38000"/>
    <n v="45538"/>
    <n v="235340"/>
    <s v="November"/>
  </r>
  <r>
    <s v="06-2024-10-342"/>
    <x v="0"/>
    <x v="13"/>
    <x v="0"/>
    <s v="Tigbauan, Iloilo"/>
    <x v="78"/>
    <s v="Procurement of the following brand-new locally sourced heavy equipment: (A). One (1) unit each: (i) Crawler type excavator (backhoe); (ii) Self-loading truck with boom; (iii) Vibro roller; (iv) Water truck; (v) Motor grader; and (B). Two (2) units dump truck "/>
    <n v="50000"/>
    <n v="49425.4"/>
    <n v="241145"/>
    <s v="November"/>
  </r>
  <r>
    <s v="15-2024-10-343"/>
    <x v="0"/>
    <x v="7"/>
    <x v="0"/>
    <s v="Poona Bayabao, Lanao del Sur"/>
    <x v="75"/>
    <s v="Procurement of the following brand-new locally sourced heavy equipment and service vehicle: (A) One (1) unit each: (i) Pay loader; (ii) Road roller; (iii) Motor grader; and (iv) Boom truck; (B) Two (2) units transit mixer; (C) Three (3) units each: (i) 10-wheeler dump truck; (ii) 6-wheeler dump truck; and (D) Four (4) units multi-purpose van 2 cab"/>
    <n v="180000"/>
    <n v="38159.200000000004"/>
    <n v="209302"/>
    <s v="November"/>
  </r>
  <r>
    <s v="06-2024-10-346"/>
    <x v="0"/>
    <x v="13"/>
    <x v="0"/>
    <s v="Moises Padilla, Negros Occidental"/>
    <x v="73"/>
    <s v="Procurement of the following brand-new locally-sourced heavy equipment: (i) One (1) unit backhoe; and (ii) Two (2) units dump truck"/>
    <n v="14900"/>
    <n v="32568.800000000003"/>
    <n v="226420"/>
    <s v="November"/>
  </r>
  <r>
    <s v="05-2024-10-351"/>
    <x v="0"/>
    <x v="11"/>
    <x v="0"/>
    <s v="Milagros, Masbate"/>
    <x v="73"/>
    <s v="1. Procurement of the following brand-new locally sourced heavy equipment and service vehicle: (A) One (1) unit each: (i) Garbage compactor; (ii) Manlifter; (iii) Water truck; (iv) Wheel excavator; and (v) Minibus; and (B) Three (3) units dump truck; 2. Construction of two (2)-storey public market in Barangay Poblacion West; and                                 4. Establishment of sanitary landfill category 1 in Barangay Tawad"/>
    <n v="300000"/>
    <n v="65969.400000000009"/>
    <n v="538241"/>
    <s v="November"/>
  </r>
  <r>
    <s v="06-2024-10-353"/>
    <x v="1"/>
    <x v="13"/>
    <x v="0"/>
    <s v="Iloilo City"/>
    <x v="71"/>
    <s v="Construction of the following public market (Phase 2): (i) Jaro in El 98 Street, Jaro, Iloilo City; (ii) Arevalo in Bonifacio Street, Villa, Arevalo, Iloilo City; and (iii) Lapaz in Huervana Street, Lapaz, Iloilo City"/>
    <n v="300000"/>
    <n v="285053"/>
    <n v="2495222"/>
    <s v="November"/>
  </r>
  <r>
    <s v="01-2024-10-354"/>
    <x v="0"/>
    <x v="15"/>
    <x v="0"/>
    <s v="Anda, Pangasinan"/>
    <x v="73"/>
    <s v="To finance various development projects in Barangay Mal-ong, Anda, Pangasinan as detailed in the attached Annex A, which forms an integral part hereof"/>
    <n v="200000"/>
    <n v="38808.6"/>
    <n v="258313"/>
    <s v="November"/>
  </r>
  <r>
    <s v="05-2024-10-358"/>
    <x v="0"/>
    <x v="11"/>
    <x v="0"/>
    <s v="Virac, Catanduanes"/>
    <x v="73"/>
    <s v="1._x0009_To finance various infrastructure projects, lot acquisition, and counterpart fund for PRDP granted projects, as detailed in the attached Annex A, which forms an integral part hereof.  2._x0009_Installation of 210 sets of locally purchased solar power systems at Virac Public Market, Regional Evacuation Center, RHU I, and Municipal Buildings"/>
    <n v="298200"/>
    <n v="53699.400000000009"/>
    <n v="415362"/>
    <s v="November"/>
  </r>
  <r>
    <s v="15-2024-10-364"/>
    <x v="0"/>
    <x v="7"/>
    <x v="0"/>
    <s v="Bayang, Lanao del Sur"/>
    <x v="78"/>
    <s v="Procurement of the following brand-new locally sourced heavy equipment: (i) Two (2) units 10-wheeler dump truck; and (ii) One (1) unit 6-wheeler dump truck"/>
    <n v="27000"/>
    <n v="5099"/>
    <n v="27637"/>
    <s v="November"/>
  </r>
  <r>
    <s v="16-2024-10-367"/>
    <x v="0"/>
    <x v="3"/>
    <x v="0"/>
    <s v="San Isidro, Surigao del Norte"/>
    <x v="73"/>
    <s v="1. Procurement of one (1) unit each of the following brand-new imported heavy equipment: (i) Dump truck 4x2 6.5-m3; (ii) Hydraulic crawler excavator HE230 1-m3 with breaker; (iii) Dump truck 4x4 6.5-m3; and (iv) Wheel loader HL956; and 2.Procurement of one (1) unit each of the following brand-new locally sourced vehicles:                     (i) Utility vehicle (Van M/T); and (ii) Service vehicle (Pick-up truck)"/>
    <n v="41500"/>
    <n v="14112"/>
    <n v="104923"/>
    <s v="November"/>
  </r>
  <r>
    <s v="06-2024-10-372"/>
    <x v="0"/>
    <x v="13"/>
    <x v="0"/>
    <s v="Malay, Aklan"/>
    <x v="73"/>
    <s v="1.  Acquisition of the following: (i) estimate of 2.5 to 3-hectare lot in Barangay Sambiray as site location for the construction of Malay Commercial Complex and Terminal Complex; pnd (ii) 15 and 20-meter Road of Right of Way (RROW) and Land Development Feasibility Study; 2. Construction of the following : (i) Four (4)-storey school building of Malay College in  Barangay Balusbos; (ii) Two (2)-storey slaughterhouse building in Barangay Cubay Sur and Cubay Norte; and (iii) Two (2)-storey Malay Public Market in Barangay Caticlan; 3. Development and construction of Tambisaan Port and Terminal Building in Barangay Manoc-Manoc; and 4. Development of Manoc-Manoc Port in Barangay Manoc-Manoc"/>
    <n v="550000"/>
    <n v="84422"/>
    <n v="760980"/>
    <s v="November"/>
  </r>
  <r>
    <s v="03-2024-10-374"/>
    <x v="1"/>
    <x v="12"/>
    <x v="0"/>
    <s v="Angeles City, Pampanga"/>
    <x v="76"/>
    <s v="1. Procurement and installation of solar panels for Rafael Lazatin Memorial Medical Center, City Hall, Library and City College of Angeles, as detailed in the herein attached Annex A, which forms an integral part hereof;                       2. Procurement of the following brand-new locally sourced heavy equipment and service vehicles: (i) Sixty-six (66) units dump truck for Angeles City Barangay; (ii) Ten (10) units dump truck for City Government; (iii) Two (2) units 10-wheeler truck; (iv) Eight (8) units police vehicles; (v) One (1) unit excavator; (vi) Two (2) units water truck; (vii) Four (4) units sweeper truck; (viii) One (1) unit bulldozer; (ix) One (1) unit vacuum; (x) Two (2) units ambulance; (xi) Twelve (12) units vehicle for EMS and City Engineers Office; and (xii) Solar lights for all major roads; 3. Construction of Phase 2, 3, and 4 of the Command Center, City Hall Building in Barangay Pulung Maragul; 4. Construction of two (2)-storey extension of the Legislative Building at the City Hall Compound;      5. Repair and rehabilitation of three (3)-storey Pampang Market Phase 2 in Barangay Pampang; and   6. Construction of waste-water treatment facility"/>
    <n v="1996000"/>
    <n v="327858.59999999998"/>
    <n v="1996333"/>
    <s v="November"/>
  </r>
  <r>
    <s v="11-2024-11-387"/>
    <x v="0"/>
    <x v="1"/>
    <x v="1"/>
    <s v="Baganga, Davao Oriental - AMENDMENT"/>
    <x v="79"/>
    <s v="To finance the procurement(of the following brand-new locally sourced heavy equipment and vehicle: A. One (1) unit each: (i) Wheel excavator; (ii) 10-wheeler 6x4 self-loading truck; (iii) 10-wheeler 6x4 concrete mixer truck;             (iv) Backhoe loader; (v) 4x2 wheeler fire truck; (vi) Crawler bulldozer with ripper; (vii) Coaster bus; (viii) 6-wheeler 4x2 cargo truck dropside; and (ix) 500 KVA generator set; B. Two (2) units each: (i) Crawler excavator; (ii) Single drum vibratory roller; (iii) Wheel loader; and (iv) Motor grader with ripper; C. Six (6) units 6-wheeler 4x4 dump truck; and D. Three (3). units 10-wheeler 6x4 dump truck"/>
    <n v="251200"/>
    <n v="87433"/>
    <n v="467242"/>
    <s v="November"/>
  </r>
  <r>
    <s v="08-2024-09-318"/>
    <x v="0"/>
    <x v="0"/>
    <x v="0"/>
    <s v="Daram, Samar"/>
    <x v="80"/>
    <s v="1. Establishment of Daram Ecological Solid Waste Management Processing and Recycling Facility (DESWMPRF) and construction of one (1) unit each facility: (i) Sorting of solid waste; (ii) Composting of biodegradable; (iii) Equipment and machineries;  (iv) Hollow block making area;        (v) Security guardhouse; (vi) Daram ecological solid waste management office; (vii) Advance waste solution machinery; (viii) Septic vault; including the  construction of road section; Electrical works; and Projects signboards/billboards; and 2. Procurement of the following brand-new locally sourced solid waste management equipment and machineries: A. One (1) unit each: (i) Advance waste solution; (ii) Plastic shredder/ pulverizer grinder; (iii) Mortar mixer; (iv) Hollow block machine; and B. Two (2) units 4-cyclinder garbage dump truck."/>
    <n v="50283"/>
    <n v="31856.400000000001"/>
    <n v="179222"/>
    <s v="December"/>
  </r>
  <r>
    <s v="07-2024-09-325"/>
    <x v="0"/>
    <x v="8"/>
    <x v="0"/>
    <s v="Moalboal, Cebu"/>
    <x v="80"/>
    <s v="Construction of two (2)-storey new public market building in Barangay Poblacion East, Moalboal, Cebu."/>
    <n v="340000"/>
    <n v="42840.4"/>
    <n v="380376"/>
    <s v="December"/>
  </r>
  <r>
    <s v="10-2024-10-331"/>
    <x v="0"/>
    <x v="2"/>
    <x v="0"/>
    <s v="Mambajao, Camiguin"/>
    <x v="81"/>
    <s v="1. Development/construction of Ardent Spring Wellness Resort in Sitio Esperanza, Barangay Tagdo, Mambajao, Camiguin; and 2. Procurement of two (2) units brand-new locally sourced coaster bus."/>
    <n v="191000"/>
    <n v="41693.4"/>
    <n v="338797"/>
    <s v="December"/>
  </r>
  <r>
    <s v="06-2024-10-332"/>
    <x v="0"/>
    <x v="13"/>
    <x v="0"/>
    <s v="Isabela, Negros Occidental"/>
    <x v="81"/>
    <s v="1. Construction of the following projects: (i) Two (2)-storey public market in Barangay 9; (ii) Sanitary landfill category 2 in Barangay Libas; and (iii) Water system level 3; and 2. Procurement of the following brand-new locally sourced heavy equipment: (A) One (1) unit each: (i) Loading truck; (ii) Excavator; and (iii) Motor grader; and (B) Two (2) units dump truck."/>
    <n v="443500"/>
    <n v="51653"/>
    <n v="443751"/>
    <s v="December"/>
  </r>
  <r>
    <s v="15-2024-10-337"/>
    <x v="0"/>
    <x v="7"/>
    <x v="0"/>
    <s v="Northern Kabuntalan, Maguindanao del Norte"/>
    <x v="80"/>
    <s v="Procurement of the following brand-new locally sourced heavy equipment: (A) One (1) unit each: (i) Wheel excavator; (ii) Motor grader with ripper; (iii) Wheel loader; (iv) 6-wheeler garbage truck; (v) Single drum vibratory roller; and (B) Four (4) units 6-wheeler dump truck."/>
    <n v="80000"/>
    <n v="27189.800000000003"/>
    <n v="127630"/>
    <s v="December"/>
  </r>
  <r>
    <s v="04-2024-10-340"/>
    <x v="1"/>
    <x v="10"/>
    <x v="0"/>
    <s v="Calamba City, Laguna"/>
    <x v="80"/>
    <s v="1.  Acquisition of various lots and construction of government facilities with site development; 2._x0009_Site development of various government facilities;  3. Construction of various government facilities; 4. Development of various government facilities; 5. Rehabilitation of main thoroughfares; 6._x0009_Payment/Just Compensation for CALABARZON IV-A Government Project Phase 1; and 7._x0009_Procurement of hospital equipment for Ospital ng Bagong Calamba."/>
    <n v="5460000"/>
    <n v="808475.4"/>
    <n v="6094285"/>
    <s v="December"/>
  </r>
  <r>
    <s v="05-2024-10-341"/>
    <x v="0"/>
    <x v="11"/>
    <x v="0"/>
    <s v="Caramoran, Catanduanes"/>
    <x v="82"/>
    <s v="To finance the construction of the following in Barangay Toytoy, Caramoran, Catanduanes: (i) One (1)-storey public market; (ii) One (1)-storey public terminal; (iii) Drainage canal; and (iv) Concrete pavement."/>
    <n v="30000"/>
    <n v="24830.200000000004"/>
    <n v="83826"/>
    <s v="December"/>
  </r>
  <r>
    <s v="15-2024-10-344"/>
    <x v="0"/>
    <x v="7"/>
    <x v="0"/>
    <s v="Calanogas, Lanao del Sur"/>
    <x v="83"/>
    <s v="To finance the procurement of one (1) unit each of the following brand-new locally sourced heavy equipment: (i) Stationary crusher plant; (ii) Wheel loader; and (iii) 10-wheeler dump truck."/>
    <n v="60000"/>
    <n v="13601.800000000003"/>
    <n v="73328"/>
    <s v="December"/>
  </r>
  <r>
    <s v="06-2024-10-345"/>
    <x v="0"/>
    <x v="13"/>
    <x v="0"/>
    <s v="Alimodian, Iloilo"/>
    <x v="82"/>
    <s v="1._x0009_Procurement of one (1) unit each of the following brand-new locally sourced heavy equipment: (i) 4x2 6-wheeler mounted with 8.0-cube meter garbage compactor body; and (ii) 4x2 6-wheeler mounted with 8.0-cube meter garbage truck body; and 2. Rehabilitation of three (3)-storey municipal building in Plaza Libertad Street, Alimodian, Iloilo."/>
    <n v="24200"/>
    <n v="29614.800000000003"/>
    <n v="188914"/>
    <s v="December"/>
  </r>
  <r>
    <s v="09-2024-10-347"/>
    <x v="0"/>
    <x v="5"/>
    <x v="0"/>
    <s v="Lapuyan, Zamboanga del Sur"/>
    <x v="82"/>
    <s v="1. Procurement of the following brand-new locally sourced service vehicle:  A. Two (2) units each: (i) Fire truck; (ii) Ambulance; and B. One (1) unit van; 2. Procurement of two (2) unit brand-new locally sourced 6- wheeler dump truck; and 3. Construction of Water System Level III in Barangay Poblacion, Lapuyan, Zamboanga del Sur._x000a_"/>
    <n v="90300"/>
    <n v="17654.400000000001"/>
    <n v="109631"/>
    <s v="December"/>
  </r>
  <r>
    <s v="05-2024-10-348"/>
    <x v="0"/>
    <x v="11"/>
    <x v="0"/>
    <s v="Ocampo, Camarines Sur"/>
    <x v="81"/>
    <s v="Construction of the following projects: (i) One (1 )-storey municipal abattoir (slaughterhouse) class AA in Barangay San Francisco; (ii) Two (2)-storey SB Building (legislative building) in Barangay Poblacion West; (iii) Two (2)-storey multi-purpose in Barangay Poblacion West; 2. Acquisition of 1,368-m2 lot in Barangay San Francisco for LGU facility {new fire station); 3. Procurement of brand-new locally sourced slaughterhouse equipment; and Procurement of twenty-six (26) units brand-new locally sourced barangay rescue vehicle."/>
    <n v="108900"/>
    <n v="39721.200000000004"/>
    <n v="333021"/>
    <s v="December"/>
  </r>
  <r>
    <s v="05-2024-10-349"/>
    <x v="1"/>
    <x v="11"/>
    <x v="0"/>
    <s v="Naga City, Camarines Sur"/>
    <x v="84"/>
    <s v="1._x0009_Procurement and installation of GIS System Integration Project; and 2. Acquisition of 20-hectare lot in Barangay Cararayan for government site."/>
    <n v="150000"/>
    <n v="227247"/>
    <n v="2432452"/>
    <s v="December"/>
  </r>
  <r>
    <s v="05-2024-10-350"/>
    <x v="2"/>
    <x v="11"/>
    <x v="0"/>
    <s v="Province of Sorsogon"/>
    <x v="84"/>
    <s v="1. Socialized Housing Project for the construction of one (1)-storey row houses in various barangays including site development; 2. Construction of two (2)-storey building in various barangays; 3. Sorsogon Provincial Government Employees Housing Program (SPGHEP) Site Development in Barangay Cabid-an, Sorsogon City; 4. Repair and Improvement of Sta. Magdalena Municipal Hall in Barangay Poblacion 3, Sta, Magdalena, Sorsogon; 5. Improvement/ development of Castilla Riverfront and Recreational Park in Barangay Cumadcad, Castilla, Sorsogon; 6. Procurement of brand-new locally sourced hospital equipment; 7. Procurement of brand-new locally sourced heavy equipment; 8. Procurement of amusement rides in Capitol Park, Barangay Burabod, Sorsogon City; 9. Procurement of furniture and fixtures for the New Prieto Diaz Municipal Building; and_x000a_10. Acquisition in 80-hectare lot in Sitio Gabao, Barangay San Roque, Bacon District in Sorsogon City for the construction of Bacon Domestic Airport."/>
    <n v="826000"/>
    <n v="374894.2"/>
    <n v="2695113"/>
    <s v="December"/>
  </r>
  <r>
    <s v="14-2024-10-352"/>
    <x v="0"/>
    <x v="6"/>
    <x v="0"/>
    <s v="Luba, Abra"/>
    <x v="84"/>
    <s v="Construction of three (3)-storey multi-purpose building including the following: (i) Installation of air conditioning units; (ii) Catch basin; (iii) Storm drainage; and (iv) Downspout in Barangay Poblacion, Luba, Abra."/>
    <n v="23000"/>
    <n v="49129.600000000006"/>
    <n v="377761"/>
    <s v="December"/>
  </r>
  <r>
    <s v="17-2024-10-357"/>
    <x v="0"/>
    <x v="9"/>
    <x v="0"/>
    <s v="Santa Cruz, Marinduque"/>
    <x v="85"/>
    <s v="1._x0009_Procurement of one (1) unit each of the following brand-new imported but locally assembled heavy equipment: (i) Waste conversion machine (thermal decomposition system); and (ii) Dump truck; 2. Development of Solid Waste Management Facility site development and construction of one (1)-storey building in Barangay Jolo, Santa Cruz, Marinduque."/>
    <n v="35000"/>
    <n v="56383.200000000004"/>
    <n v="303848"/>
    <s v="December"/>
  </r>
  <r>
    <s v="04-2024-10-360"/>
    <x v="1"/>
    <x v="10"/>
    <x v="0"/>
    <s v="San Pedro City, Laguna"/>
    <x v="81"/>
    <s v="Construction of two (2)-storey San Pedro City Medical Center (Phase II) in Barangay Narra, San Pedro City, Laguna."/>
    <n v="200000"/>
    <n v="103137.20000000001"/>
    <n v="615831"/>
    <s v="December"/>
  </r>
  <r>
    <s v="08-2024-10-361"/>
    <x v="0"/>
    <x v="0"/>
    <x v="0"/>
    <s v="Salcedo, Eastern Samar"/>
    <x v="83"/>
    <s v="Acquisition of 145,772-square meter lot in Barangay 13, Poblacion and construction and site development of Salcedo Integrated Public Market and Terminal thereat; and Procurement of one ( 1) unit each of the following brand-new locally sourced heavy equipment: (i) Excavator PC 130-10MO; (ii) 6x4 flat truck with booms 5 tons boom 350HP; and (iii) F11217R garbage dump truck 7 CBM."/>
    <n v="162000"/>
    <n v="27401.4"/>
    <n v="229730"/>
    <s v="December"/>
  </r>
  <r>
    <s v="09-2024-10-362"/>
    <x v="0"/>
    <x v="5"/>
    <x v="0"/>
    <s v="Pitogo, Zamboanga del Sur"/>
    <x v="84"/>
    <s v="Construction of Municipal Water System (Level III) in Barangays Sugbay Dos and Poblacion, Pitogo, Zamboanga del Sur."/>
    <n v="40000"/>
    <n v="16418.600000000002"/>
    <n v="132173"/>
    <s v="December"/>
  </r>
  <r>
    <s v="15-2024-10-365"/>
    <x v="0"/>
    <x v="7"/>
    <x v="0"/>
    <s v="Datu Piang, Maguindanao del Sur"/>
    <x v="83"/>
    <s v="Procurement of one (1) unit brand-new locally sourced amphibious excavator."/>
    <n v="47000"/>
    <n v="21123.800000000003"/>
    <n v="99156"/>
    <s v="December"/>
  </r>
  <r>
    <s v="12-2024-10-368"/>
    <x v="0"/>
    <x v="4"/>
    <x v="0"/>
    <s v="Tampakan, South Cotabato"/>
    <x v="81"/>
    <s v="1. Equity for Philippine Rural Development Project (PRDP) for the concreting of 9.10-kilometer farm-to-market road (Aspang-Little Miasong-Lahak-Garciano-Balisan-Palo 19); 2. Improvement of the following in Barangay Poblacion: (i) One (1)-storey municipal gymnasium; and (ii) One (1)-storey municipal public market; 3. Improvement and rehabilitation of one (1)-storey Sultan Kudarat State University (SKSU) Extension - Tampakan Campus; 4. Construction of one (1)-storey Tampakan Infirmary in Barangay Poblacion; and 5. Procurement of various medical equipment for Tampakan Infirmary."/>
    <n v="200000"/>
    <n v="33275.600000000006"/>
    <n v="299950"/>
    <s v="December"/>
  </r>
  <r>
    <s v="12-2024-10-369"/>
    <x v="0"/>
    <x v="4"/>
    <x v="0"/>
    <s v="Maitum, Sarangani"/>
    <x v="84"/>
    <s v="1. Procurement of the following brand-new locally sourced heavy equipment: (A) One (1) unit each: (i) Crawler bulldozer with ripper; (ii) Backhoe loader; and (B) Two (2) units 6-wheeler 4x4 dump truck; 2. Construction of the following: (i) Children’s Park in Barangay Malalag;  and (ii)  Cemetery in Barangay Kalaneg; 3. Construction of two (2)-storey multi-purpose building in Purok Rag-O, Barangay Malalag."/>
    <n v="134570"/>
    <n v="16716.600000000006"/>
    <n v="141710"/>
    <s v="December"/>
  </r>
  <r>
    <s v="09-2024-10-373"/>
    <x v="0"/>
    <x v="5"/>
    <x v="0"/>
    <s v="Molave, Zamboanga del Sur"/>
    <x v="85"/>
    <s v="Completion of two (2)-storey New Public Market Building (Phase 3) in Brarangay Maloloy-on, Molave, Zamboanga del Sur."/>
    <n v="130000"/>
    <n v="21448.800000000003"/>
    <n v="169168"/>
    <s v="December"/>
  </r>
  <r>
    <s v="09-2024-10-375"/>
    <x v="0"/>
    <x v="5"/>
    <x v="0"/>
    <s v="Mutia, Zamboanga del Norte"/>
    <x v="84"/>
    <s v="1. Completion of existing two (2)-storey multi-purpose building in Barangay Poblacion; 2. Improvement of existing Water Supply System (Level III) in Barangays Poblacion and Sto. Tomas; 3. Procurement and installation of brand-new locally sourced Closed-Circuit Television (CCTV); and 4. Procurement of one (1) unit brand-new locally sourced fire truck."/>
    <n v="37000"/>
    <n v="8717.6000000000022"/>
    <n v="58698"/>
    <s v="December"/>
  </r>
  <r>
    <s v="03-2024-10-376"/>
    <x v="0"/>
    <x v="12"/>
    <x v="0"/>
    <s v="Talavera, Nueva Ecija"/>
    <x v="81"/>
    <s v="1.Road concreting/ improvement/road reblocking of farm-to-market road; 2. Construction of flood control; 3. Construction of teen center; 4. Construction/installation of streetlights 5. Procurement of brand-new locally sourced vehicles; and 6. Construction of Talavera Cold Storage Facility_x000a_"/>
    <n v="166432"/>
    <n v="19890.600000000006"/>
    <n v="171063"/>
    <s v="December"/>
  </r>
  <r>
    <s v="11-2024-10-379"/>
    <x v="0"/>
    <x v="1"/>
    <x v="0"/>
    <s v="Don Marcelino, Davao Occidental"/>
    <x v="84"/>
    <s v="Procurement of the following brand-new locally sourced heavy equipment: (i) One (1) unit crawler type bulldozer; (ii) Two (2) units wheeled-type excavator; and (iii) Six (6) units 6-wheeler type dump truck."/>
    <n v="76000"/>
    <n v="14521.800000000003"/>
    <n v="98779"/>
    <s v="December"/>
  </r>
  <r>
    <s v="08-2024-10-381"/>
    <x v="1"/>
    <x v="0"/>
    <x v="0"/>
    <s v="Calbayog City, Samar"/>
    <x v="84"/>
    <s v="Construction of one (1)-storey Calbayog Public Market in Barangay Aguit-itan, Calbayog City."/>
    <n v="419685"/>
    <n v="323291.40000000002"/>
    <n v="3034086"/>
    <s v="December"/>
  </r>
  <r>
    <s v="04-2024-11-382"/>
    <x v="0"/>
    <x v="10"/>
    <x v="0"/>
    <s v="Mabitac, Laguna"/>
    <x v="80"/>
    <s v="1. Procurement and installation of solar power for multi-purpose building in Barangay Nanguma; 2. Completion and electrification of rice processing center in Barangay San Antonio; 3. Additional improvement for the municipal compound in Barangay Nanguma (additional structures such as public comfort room, roof of municipal ground and parking);  4. Acquisition of 4,000-square meter lot for economic expansion to be used for entrepreneurial activities in Barangay Nanguma_x000a_5. Completion of slaughterhouse facilities and procurement of machineries; and 6. Procurement of the following brand-new locally sourced medical equipment:  (i) One (1) set X-ray collaterals with complete auxilliary equipment and office furniture: (ii) One (1) set dental equipment accompanied with supplementary equipment for rural health unit in Talavera Street, Barangay Pag-asa."/>
    <n v="25000"/>
    <n v="13148.2"/>
    <n v="106643"/>
    <s v="December"/>
  </r>
  <r>
    <s v="01-2024-11-385"/>
    <x v="0"/>
    <x v="15"/>
    <x v="0"/>
    <s v="Malasiqui, Pangasinan"/>
    <x v="84"/>
    <s v="1. Rehabilitation/improvement of barangay road with drainage canal and cross drainage; 2. Procurement of one (1) unit brand-new locally sourced multi-purpose vehicle (Mobile Clinic) with medical equipment; and 3. Procurement of brand-new  locally sourced  equipment for Solid Waste Management."/>
    <n v="68000"/>
    <n v="61792.400000000009"/>
    <n v="402575"/>
    <s v="December"/>
  </r>
  <r>
    <s v="04-2024-11-395"/>
    <x v="3"/>
    <x v="10"/>
    <x v="0"/>
    <s v="Barangay J. Rizal, Siniloan, Laguna"/>
    <x v="84"/>
    <s v="1. Acquisition of two (2) lots in J. Rizal Street, Barangay J. Rizal, Siniloan, Laguna as site location of Multi-Purpose Building Project: (i) Lot No. 285 containing an area of 86-square meter; and (ii) Lot No. 284 containing an area of 64-square meter; and 2. Procurement of one (1) unit brand-new  locally sourced rescue vehicle"/>
    <n v="2000"/>
    <n v="429.6"/>
    <n v="2853"/>
    <s v="December"/>
  </r>
  <r>
    <s v="17-2024-11-396"/>
    <x v="0"/>
    <x v="9"/>
    <x v="0"/>
    <s v="Roxas, Palawan"/>
    <x v="85"/>
    <s v="Procurement of the following brand-new locally sourced light, heavy and agricultural equipment and service vehicles: A. One (1) unit each: (i) Hydraulic excavator, wheel type with breaker line and hydraulic breaker unit; (ii) Motor grader; (iii) Single drum vibrator compactor roller; (iv) Payloader; (v) Crawler dozer; (vi) Garbage compactor truck; (vii) Vacuum tanker with vacuum pump and accessories; (viii) Skid loader with forestry attachment; (ix) Elevator lift scissor; (x) Fully air-conditioned mini bus; (xi) Potable water drilling machine with complete accessories; (xi) Low bed trailer with tractor head; and (xii) Service vehicle; B. Five (5) units each: (i) 6-wheeler dump truck; and (ii) Farm tractor with complete accessories"/>
    <n v="250000"/>
    <n v="48001"/>
    <n v="348919"/>
    <s v="December"/>
  </r>
  <r>
    <s v="11-2024-11-397"/>
    <x v="0"/>
    <x v="1"/>
    <x v="1"/>
    <s v="Monkayo, Davao de Oro - AMENDMENT"/>
    <x v="84"/>
    <s v="1. Acquisition of the following lots: (i) 6.2992-hectare lot in Purok 2B, Daang Maharlika Highway, Poblacion as site location for the bus terminal complex; and (ii) 13-hectare lot in Barangay Haguimitan as site location for sanitary landfill/waste to energy facility; 2. Establishment of one (1)-storey bus terminal complex and commercial spaces; 3. Rehabilitation of Monkayo Water System Level III in Barangay Poblacion and neighboring barangays; 4. Procurement of two (2) units brand-new locally sourced garbage compactor; and 5. Procurement and installation of two hundred twenty-eight (228) units 555W Mono solar panel EcoGov: Sustainable Solar Solution for Government Buildings."/>
    <n v="400000"/>
    <n v="46549"/>
    <n v="426063"/>
    <s v="December"/>
  </r>
  <r>
    <s v="04-2024-12-409"/>
    <x v="0"/>
    <x v="10"/>
    <x v="1"/>
    <s v="Tuy, Batangas - AMENDMENT"/>
    <x v="82"/>
    <s v="To finance the acquisition of lots in the following Barangays: (i) 20,000-square meter lot for the government center in Barangay Mataywanac; (ii) 5,651.30-square meter lot for the grand terminal in Barangay Luntal; and (iii) 8,082-square meter lot for municipal cemetery in Barangay Mataywanac."/>
    <n v="119000"/>
    <n v="30411"/>
    <n v="260188"/>
    <s v="December"/>
  </r>
  <r>
    <s v="03-2024-12-413"/>
    <x v="1"/>
    <x v="12"/>
    <x v="0"/>
    <s v="San Jose Del Monte City, Bulacan"/>
    <x v="85"/>
    <s v="Construction of four (4)-storey Administrative and Resource Center/ Archive Building in Barangay Sapang Palay Proper, San Jose Del Monte City, Bulacan."/>
    <n v="260000"/>
    <n v="426453"/>
    <n v="2359564"/>
    <s v="December"/>
  </r>
  <r>
    <s v="06-2024-11-422"/>
    <x v="0"/>
    <x v="13"/>
    <x v="1"/>
    <s v="Sara, Iloilo - AMENDMENT"/>
    <x v="84"/>
    <s v="To finance the construction of two (2)-storey new public market in Barangay Padios, Sara, Iloilo."/>
    <n v="215000"/>
    <n v="32047"/>
    <n v="217984"/>
    <s v="December"/>
  </r>
</pivotCacheRecords>
</file>

<file path=xl/pivotCache/pivotCacheRecords2.xml><?xml version="1.0" encoding="utf-8"?>
<pivotCacheRecords xmlns="http://schemas.openxmlformats.org/spreadsheetml/2006/main" xmlns:r="http://schemas.openxmlformats.org/officeDocument/2006/relationships" count="361">
  <r>
    <n v="1"/>
    <s v="08-2023-11-316"/>
    <x v="0"/>
    <n v="8"/>
    <x v="0"/>
    <s v="Silago, Southern Leyte"/>
    <d v="2024-01-10T00:00:00"/>
    <s v="Construction of two (2) units 40,000 heads Tunnel Vent Poultry House inclusive of feeds and chicken dung warehouse and facilities in Barangay Puntana, Silago, Southern Leyte. Rehabilitation of Water System Level III in Barangays Poblacion District II and Tubod, Silago, Southern Leyte"/>
    <n v="78000"/>
    <n v="25528.2"/>
    <n v="155440"/>
    <x v="0"/>
  </r>
  <r>
    <n v="2"/>
    <s v="11-2023-11-325"/>
    <x v="0"/>
    <n v="11"/>
    <x v="0"/>
    <s v="Sarangani, Davao Occidental"/>
    <d v="2024-01-26T00:00:00"/>
    <s v="1. Development of the following tourism sites: (i) Olanivan Islet, Barangay Patuco; (ii) Huai Beach, Barangay Batuganding; and (iii) Sabang Hot Springs, Barangay Lipol. 2. Procurement of one (1) unit reconditioned roll-on/roll-off cargo-passenger vehicle. 3. Procurement of brand-new locally sourced heavy equipment and vehicles"/>
    <n v="100000"/>
    <n v="24281.200000000001"/>
    <n v="115748"/>
    <x v="0"/>
  </r>
  <r>
    <n v="3"/>
    <s v="10-2023-12-161"/>
    <x v="1"/>
    <n v="10"/>
    <x v="0"/>
    <s v="El Salvador City, Misamis Oriental"/>
    <d v="2024-01-05T00:00:00"/>
    <s v="Procurement of the following brand-new locally sourced heavy equipment; (i) Two (2) units 10-wheeler dump truck; (ii) Three (3) units 6-wheeler dump truck; (iii) One (1) unit wheel type excavator; (iv) One (1)  unit crawler type excavator; (v) One (1) unit road roller; (vi) One (1) unit 4 x 4 6-wheeler military truck; (vii) One (1) unit medium-sized payloader; and (viii) One (1) unit forklift. PRDP counterpart for various infrastructure projects: (i) Concreting of 10-kilometer Sitio Kandal farm-to-market road; and (ii) Completion (Phase II) of Water System Level II, all in Barangay San Francisco de Asis"/>
    <n v="130000"/>
    <n v="84291"/>
    <n v="625355"/>
    <x v="0"/>
  </r>
  <r>
    <n v="4"/>
    <s v="16-2023-12-163"/>
    <x v="0"/>
    <s v="CARAGA"/>
    <x v="0"/>
    <s v="Tagbina, Surigao del Sur"/>
    <d v="2024-01-11T00:00:00"/>
    <s v="1. Construction of the following: (i) One (1)-storey multi-purpose hall/building Phase II in Barangay Poblacion; and (ii) One (1)-storey hospital complex in Sitio Matinao, Barangay Poblacion; and 2. Partially finance the equity requirement for the Philippine Rural Development Project (PRDP) for the concreting of 18,233-kilometer Barangay Malixi-San Vicente-Ugoban-Maglatab-Hinagdanan-Batuan-Soriano Farm-to-Market Road. Land Development Project for the construction of hospital complex in Sitio Matinao, Barangay Poblacion"/>
    <n v="170000"/>
    <n v="24364"/>
    <n v="198786"/>
    <x v="0"/>
  </r>
  <r>
    <n v="5"/>
    <s v="08-2023-12-164"/>
    <x v="0"/>
    <n v="8"/>
    <x v="0"/>
    <s v="Gandara, Samar"/>
    <d v="2024-01-16T00:00:00"/>
    <s v="To finance the acquisition of the following lots: (i) Eight (8) has. in Barangay Bunyagan; (ii) Five (5) has. in Barangay Adela Heights; and (iii) Five (5) has. in Barangay Hinugacan (sanitary landfill); and construction of access road and drainage system, and site development (Phase I) therein: (a) excavation; (b) backfilling; (c) embankment; (d) grading; and (d) landscaping "/>
    <n v="139500"/>
    <n v="47749.200000000004"/>
    <n v="411549"/>
    <x v="0"/>
  </r>
  <r>
    <n v="6"/>
    <s v="12-2023-12-166"/>
    <x v="0"/>
    <n v="12"/>
    <x v="0"/>
    <s v="Tantangan, South Cotabato"/>
    <d v="2024-01-12T00:00:00"/>
    <s v="Procurement of the following brand-new locally sourced heavy equipment: (i) One (1) unit wheel loader; (ii) One (1) unit backhoe; (iii) Three (3) units 4x4 dump truck; and (iv) One (1) unit man lift. Construction of two (2)-storey administrative/historical and cultural building in Barangay Poblacion. Acquisition of 10,000-square meter lot and site/land development for the construction of slaughterhouse, public cemetery and other offices of the LGU in Barangay Poblacion."/>
    <n v="110000"/>
    <n v="23945.800000000003"/>
    <n v="123753"/>
    <x v="0"/>
  </r>
  <r>
    <n v="7"/>
    <s v="08-2023-12-167"/>
    <x v="0"/>
    <n v="8"/>
    <x v="0"/>
    <s v="Jiabong, Samar"/>
    <d v="2024-01-03T00:00:00"/>
    <s v="To finance the road opening of the following farm-to-market roads in Jiabong, Samar: (i) 1,000-meter from Barangay Casapa to Barangay San Andres; (ii) 1,082-meter from Barangay San Andres to Barangay Bugho; and (iii) 1,795-meter from Barangay Bugho to Barangay  Mercedes."/>
    <n v="30000"/>
    <n v="12472.600000000002"/>
    <n v="94196"/>
    <x v="0"/>
  </r>
  <r>
    <n v="8"/>
    <s v="09-2023-12-168"/>
    <x v="0"/>
    <n v="9"/>
    <x v="0"/>
    <s v="Dinas, Zamboanga del Sur"/>
    <d v="2024-01-16T00:00:00"/>
    <s v="To finance the construction of two (2)-storey commercial building cum integrated bus terminal in Barangay Legarda Uno, Dinas, Zamboanga del Sur."/>
    <n v="150000"/>
    <n v="22839.200000000001"/>
    <n v="196849"/>
    <x v="0"/>
  </r>
  <r>
    <n v="9"/>
    <s v="14-2023-12-169"/>
    <x v="0"/>
    <s v="CAR"/>
    <x v="0"/>
    <s v="Tanudan, Kalinga"/>
    <d v="2024-01-15T00:00:00"/>
    <s v="To finance the construction of 800-square meter multi-purpose covered court (Phase II) in Banagao, Barangay Poblacion, Tanudan, Kalinga."/>
    <n v="5099"/>
    <n v="23412.600000000002"/>
    <n v="219731"/>
    <x v="0"/>
  </r>
  <r>
    <n v="10"/>
    <s v="16-2023-12-339"/>
    <x v="0"/>
    <s v="CARAGA"/>
    <x v="0"/>
    <s v="Trento, Agusan del Sur"/>
    <d v="2024-01-29T00:00:00"/>
    <s v="To finance the construction of two (2)-storey integrated transport terminal, bagsakan center, block tiendas, and other facilities (elevated water tank, perimeter fence with solar lights, guard house, concrete pavement, and parking areas) (Phase I) in Purok 8, Barangay Poblacion, Trento, Agusan del Sur."/>
    <n v="100000"/>
    <n v="43290.2"/>
    <n v="372294"/>
    <x v="0"/>
  </r>
  <r>
    <n v="11"/>
    <s v="11-2023-12-340"/>
    <x v="0"/>
    <n v="11"/>
    <x v="1"/>
    <s v="Hagonoy, Davao del Sur - AMENDMENT"/>
    <d v="2024-01-03T00:00:00"/>
    <s v="To Finance the procurement of the following brand-new locally sourced heavy equipment and transportation vehicles: (i) Two (2) units 6-wheeler dump truck (6-cube meter); (ii) One (1) unit crawler-type excavator; (iii) Two (2) units backhoe loader; (iv) One (1) unit garbage compactor (8-cube meter); (v) One (1) unit mini dump truck (3.5-cube meter); (vi) One (1) unit 10-wheeler self-loading truck; (vii) Two (2) units van; (viii) Five (5) units commercial vehicle utility van; and (ix) Two (2) units pick-up truck."/>
    <n v="110000"/>
    <n v="44444.200000000004"/>
    <n v="307864"/>
    <x v="0"/>
  </r>
  <r>
    <n v="12"/>
    <s v="15-2024-01-002"/>
    <x v="0"/>
    <s v="BARMM"/>
    <x v="0"/>
    <s v="Ungkaya Pukan, Basilan"/>
    <d v="2024-01-12T00:00:00"/>
    <s v="Concreting of two (2) kilometer farm to market road from Sitio Tong Bato Proper to Sitio Pampang Si Mandas, Barangay Tong Bato, Ungkaya Pukan. Procurement of the following One (1) unit each of brand-new locally sourced heavy equipment: (i) backhoe; (ii) dump truck; and (iii) transit mixer."/>
    <n v="108300"/>
    <n v="16639.2"/>
    <n v="88136"/>
    <x v="0"/>
  </r>
  <r>
    <n v="13"/>
    <s v="07-2024-01-003"/>
    <x v="1"/>
    <n v="7"/>
    <x v="0"/>
    <s v="Bogo City, Cebu"/>
    <d v="2024-01-26T00:00:00"/>
    <s v="To finance the construction of four (4)-storey legislative building in Barangay Cayang, Bogo City, Cebu."/>
    <n v="180000"/>
    <n v="85403.800000000017"/>
    <n v="716027"/>
    <x v="0"/>
  </r>
  <r>
    <n v="14"/>
    <s v="17-2024-01-004"/>
    <x v="0"/>
    <s v="4B"/>
    <x v="0"/>
    <s v="Narra, Palawan"/>
    <d v="2024-01-26T00:00:00"/>
    <s v="To finance the procurement of the following brand-new locally sourced heavy equipment and automotive vehicle: (i) Two (2) units motor grader; (ii) One (1) unit wheel loader; (iii) One (1) unit mini wheel type loader; (iv) One (1) unit vibratory compactor single drum roller; (v) One (1) unit self-loading truck with boom; (vi) One (1) unit garbage compactor; (vii) One (1) unit 10-wheeler dump truck; (viii) Four (4) units 6-wheeler dump truck; (ix) One (1) unit manlift; and (x) One (1) unit low bed trailer."/>
    <n v="120000"/>
    <n v="89713.600000000006"/>
    <n v="681288"/>
    <x v="0"/>
  </r>
  <r>
    <n v="15"/>
    <s v="14-2024-01-006"/>
    <x v="0"/>
    <s v="CAR"/>
    <x v="0"/>
    <s v="Natonin, Mountain Province"/>
    <d v="2024-01-26T00:00:00"/>
    <s v="1. Construction of multi-purpose building (municipal hall) including the concreting, roofing, finishing works of the 850-square meter three (3)-storey building in Purok 2, Barangay Poblacion; 2. Establishment of engineered sanitary landfill Category 1 including the earthworks, concrete works, stone masonry, grouted riprap, box culvert of the 50,000-square meter lot in Barangay Saliok; and 3. Construction/improvement of Saliok-Maducayan Road including the earthworks, clearing and grubbing, common earth excavation, soft rock excavation, sub-grade/sub-base preparation, concrete works, stone masonry, grouted riprap, RCPC, box culvert of the 1.2-kilometer access road from Barangay Saliok to Barangay Maducayan."/>
    <n v="56000"/>
    <n v="12838.600000000002"/>
    <n v="104753"/>
    <x v="0"/>
  </r>
  <r>
    <n v="16"/>
    <s v="15-2024-01-007"/>
    <x v="0"/>
    <s v="BARMM"/>
    <x v="0"/>
    <s v="Mamasapano, Maguindanao del Sur"/>
    <d v="2024-01-30T00:00:00"/>
    <s v="Procurement of the following brand-new locally sourced heavy equipment: (i) One (1) unit excavator; (ii) One (1) unit wheeled excavator; (iii) One (1) unit motor grader; (iv) One (1) unit vibratory roller; (v) One (1) unit vibro hammer; (vi) Two (2) units 6-cube meter dump truck; and (vii) Two (2) units 10-cube meter dump truck. Construction of one (1)-storey motor pool building in Barangay Manongkaling, Mamasapano."/>
    <n v="95000"/>
    <n v="24174.600000000002"/>
    <n v="117055"/>
    <x v="0"/>
  </r>
  <r>
    <n v="17"/>
    <s v="16-2024-01-001"/>
    <x v="0"/>
    <s v="CARAGA"/>
    <x v="0"/>
    <s v="Tubay, Agusan del Norte"/>
    <d v="2024-02-15T00:00:00"/>
    <s v="Construction of one (1)-storey Tubay Municipal Public Terminal in Barangay Doña Rosario, Tubay, Agusan del Norte. Procurement of one (1) unit brand-new locally sourced backhoe loader."/>
    <n v="60000"/>
    <n v="41018.600000000006"/>
    <n v="339227"/>
    <x v="1"/>
  </r>
  <r>
    <n v="18"/>
    <s v="04-2024-01-008"/>
    <x v="0"/>
    <s v="4A"/>
    <x v="0"/>
    <s v="Mataasnakahoy, Batangas"/>
    <d v="2024-02-02T00:00:00"/>
    <s v="To finance the construction of the following three (3)-storey building: (i) Barangay Affairs; and (ii) Legislative, both at municipal compound in Barangay IV."/>
    <n v="37500"/>
    <n v="28343"/>
    <n v="265999"/>
    <x v="1"/>
  </r>
  <r>
    <n v="19"/>
    <s v="09-2024-01-009"/>
    <x v="0"/>
    <n v="9"/>
    <x v="0"/>
    <s v="Salug, Zamboanga del Norte"/>
    <d v="2024-02-01T00:00:00"/>
    <s v="To finance the LGU cash equity requirement equivalent to 10% of the total project cost for the construction of (i) 1.435-km concrete road at Purok 2 in Barangay Upper Ramon Magsaysay; (ii) 3.295-km concrete road at Purok 1, 2, and 4 in Barangay Tapalan; (iii) 7.34-km concrete road at Purok 1, 2, 3, and 4 in Barangay Fatima; and (iv) 2.745-km concrete road at Purok 2 in Barangay Sto. Niño, a total of 14.815 kilometers road length under the Philippine Rural Development Project of the Department of Agriculture."/>
    <n v="28102"/>
    <n v="34229.200000000004"/>
    <n v="117269"/>
    <x v="1"/>
  </r>
  <r>
    <n v="20"/>
    <s v="07-2024-01-010"/>
    <x v="0"/>
    <n v="7"/>
    <x v="0"/>
    <s v="Zamboanguita, Negros Oriental"/>
    <d v="2024-02-08T00:00:00"/>
    <s v="To finance the following infrastructure projects in Sitio Casayan, Barangay Calango: (i) Construction of Sanitary Landfill Category 1; and (ii) Concreting of 800-meter municipal road from Barangay Calango proper to the proposed sanitary landfill. Procurement of one (1) unit each of the following brand-new locally sourced heavy equipment: (i) Road roller; (ii) Garbage compactor truck (14-cube meter); and (iii) 6-in-1 earth movers construction equipment."/>
    <n v="153000"/>
    <n v="24909.4"/>
    <n v="197852"/>
    <x v="1"/>
  </r>
  <r>
    <n v="21"/>
    <s v="12-2024-01-011"/>
    <x v="0"/>
    <n v="12"/>
    <x v="0"/>
    <s v="Banisilan, Cotabato"/>
    <d v="2024-02-15T00:00:00"/>
    <s v="To finance the concreting of the following Barangay roads: (i) 1-kilometer Malinao-Paradise road; (ii) 1-kilometer Gastav-Kalawaig road; (iii) 2.21-kilometer Malinao-Miguel Macasarte-Capayangan road; and (iv) 1.19-kilometer Puting-bato road."/>
    <n v="83000"/>
    <n v="20738"/>
    <n v="141060"/>
    <x v="1"/>
  </r>
  <r>
    <n v="22"/>
    <s v="05-2024-01-014"/>
    <x v="0"/>
    <n v="5"/>
    <x v="0"/>
    <s v="Pasacao, Camarines Sur"/>
    <d v="2024-02-01T00:00:00"/>
    <s v="Construction of the following in Barangay Sta. Rosa del Norte, Pasacao, Camarines Sur: 1. Three (3)-storey new government center; 2. One (1)-storey commercial center; and 3. One (1)-storey Pasacao Infirmary Building. Procurement of the following brand-new locally sourced heavy equipment: (i) One (1) set recycling equipment; and (ii) One (1) unit dump truck._x000a_"/>
    <n v="200000"/>
    <n v="30667.200000000004"/>
    <n v="257112"/>
    <x v="1"/>
  </r>
  <r>
    <n v="23"/>
    <s v="04-2024-01-015"/>
    <x v="0"/>
    <s v="4A"/>
    <x v="0"/>
    <s v="General Nakar, Quezon"/>
    <d v="2024-02-02T00:00:00"/>
    <s v="To finance the procurement of the following brand-new locally sourced heavy equipment: (i) Two (2) units 10-wheeler dump truck (15-20 cube meter); (ii) One (1) unit 6-wheeler dump truck (6-10 cube meter); (iii) One (1) unit pay loader (2.0-3.0 cube meter); and (iv) One (1) unit bulldozer (blade length 10' to 14')"/>
    <n v="71000"/>
    <n v="81459.400000000009"/>
    <n v="450713"/>
    <x v="1"/>
  </r>
  <r>
    <n v="24"/>
    <s v="03-2024-01-016"/>
    <x v="0"/>
    <n v="3"/>
    <x v="0"/>
    <s v="San Miguel, Bulacan"/>
    <d v="2024-02-08T00:00:00"/>
    <s v="To finance the acquisition of 17,310-square meter lot in Barangay Sta. Rita and the construction of four (4)-storey municipal building thereat."/>
    <n v="470000"/>
    <n v="106732.6"/>
    <n v="767304"/>
    <x v="1"/>
  </r>
  <r>
    <n v="25"/>
    <s v="03-2024-01-017"/>
    <x v="0"/>
    <n v="3"/>
    <x v="0"/>
    <s v="Cabiao, Nueva Ecija"/>
    <d v="2024-02-26T00:00:00"/>
    <s v="To finance the (i) acquisition of 30,000-square meter lot in Barangay San Fernando Sur; and (ii) construction and development of cemetery thereat."/>
    <n v="81500"/>
    <n v="18911.800000000003"/>
    <n v="156402"/>
    <x v="1"/>
  </r>
  <r>
    <n v="26"/>
    <s v="05-2024-01-018"/>
    <x v="0"/>
    <n v="5"/>
    <x v="0"/>
    <s v="Pio V. Corpus, Masbate"/>
    <d v="2024-02-15T00:00:00"/>
    <s v="To finance the construction of two (2)-storey Limbuhan Commercial Center at Market Site in Barangay Poblacion, Pio V. Corpus, Masbate."/>
    <n v="98000"/>
    <n v="24555"/>
    <n v="195040"/>
    <x v="1"/>
  </r>
  <r>
    <n v="27"/>
    <s v="06-2024-01-020"/>
    <x v="1"/>
    <n v="6"/>
    <x v="0"/>
    <s v="Silay City, Negros Occidental"/>
    <d v="2024-02-26T00:00:00"/>
    <s v="To finance the development/construction of two (2)-storey new government center/city hall along Silay-Patag Road, Hacienda Maquina, in Barangay Rizal, Silay City."/>
    <n v="500000"/>
    <n v="67931"/>
    <n v="554249"/>
    <x v="1"/>
  </r>
  <r>
    <n v="28"/>
    <s v="07-2024-01-021"/>
    <x v="0"/>
    <n v="7"/>
    <x v="0"/>
    <s v="Tabogon, Cebu"/>
    <d v="2024-02-12T00:00:00"/>
    <s v="To finance the procurement of the following brand-new locally sourced heavy equipment: (i) One (1) unit crawler-type excavator with breaker; (ii) One (1) unit wheel-type backhoe/loader; and (iii) Two (2) units dump truck."/>
    <n v="28070"/>
    <n v="31294.800000000003"/>
    <n v="132190"/>
    <x v="1"/>
  </r>
  <r>
    <n v="29"/>
    <s v="08-2024-01-022"/>
    <x v="0"/>
    <n v="8"/>
    <x v="0"/>
    <s v="Jipapad, Eastern Samar"/>
    <d v="2024-02-26T00:00:00"/>
    <s v="1. Construction of the following: (i) Thirteen (13) units two (2)-storey multi-purpose building, in all thirteen (13) Barangays of Jipapad, Eastern Samar; (ii) Two (2)-storey evacuation center, and one (1)-storey public market, both in Barangay 4 (Poblacion), Jipapad, Eastern Samar; and 2. Rehabilitation of Water System Level III in Barangay Cagmanaba, Jipapad, Eastern Samar. Procurement of   of the following brand-new locally sourced heavy equipment and service vehicles: (i) One (1) unit 1-cube meter backhoe; (ii) Two (2) units 6-cube meter dump truck; (iii) Two (2) units service vehicle/coaster; (iv) One (1) unit rescue van; and (v) One (1) unit recycling truck"/>
    <n v="206700"/>
    <n v="24175.200000000001"/>
    <n v="208364"/>
    <x v="1"/>
  </r>
  <r>
    <n v="30"/>
    <s v="03-2024-01-027"/>
    <x v="0"/>
    <n v="3"/>
    <x v="0"/>
    <s v="San Leonardo, Nueva Ecija"/>
    <d v="2024-02-15T00:00:00"/>
    <s v="To finance the construction of the following: (i) Three (3)-storey San Leonardo Hospital (Phase 3) in Barangay Diversion; (ii) Two (2)-storey San Leonardo Public Market (Phase 3) in Barangay Diversion; and (iii) Two (2)-storey San Leonardo Evacuation Center (Phase 2) in Barangay Tambo-Adorable."/>
    <n v="84000"/>
    <n v="10551.200000000004"/>
    <n v="82256"/>
    <x v="1"/>
  </r>
  <r>
    <n v="31"/>
    <s v="07-2024-01-029"/>
    <x v="0"/>
    <n v="7"/>
    <x v="0"/>
    <s v="Daanbantayan, Cebu"/>
    <d v="2024-02-16T00:00:00"/>
    <s v="To finance the following construction of (i) Stadium/Sports Complex with evacuation center and gym in Barangay Agujo; and (ii) Two (2)-storey Roll-On/Roll-Off port terminal with site development in Barangay Maya."/>
    <n v="350000"/>
    <n v="60954.8"/>
    <n v="504098"/>
    <x v="1"/>
  </r>
  <r>
    <n v="32"/>
    <s v="04-2024-01-031"/>
    <x v="0"/>
    <s v="4A"/>
    <x v="0"/>
    <s v="Rosario, Cavite"/>
    <d v="2024-02-26T00:00:00"/>
    <s v="To finance the acquisition of 10,039-square meter and 7,690-square meter adjacent lots in Barangay Poblacion, Land for the Landless Program of the Municipality."/>
    <n v="82000"/>
    <n v="145935.40000000002"/>
    <n v="1014540"/>
    <x v="1"/>
  </r>
  <r>
    <n v="33"/>
    <s v="06-2024-01-013"/>
    <x v="0"/>
    <n v="6"/>
    <x v="0"/>
    <s v="Numancia, Aklan"/>
    <d v="2024-03-11T00:00:00"/>
    <s v="To finance the acquisition of 13,505-square meter lot in Barangay Poblacion and construction of a two (2)-storey public terminal building and government center thereat."/>
    <n v="110000"/>
    <n v="29437"/>
    <n v="233818.09099999999"/>
    <x v="2"/>
  </r>
  <r>
    <n v="34"/>
    <s v="03-2024-01-023"/>
    <x v="0"/>
    <n v="3"/>
    <x v="0"/>
    <s v="Orani, Bataan"/>
    <d v="2024-03-11T00:00:00"/>
    <s v="To finance the following infrastructure projects: 1. Construction of perimeter fence and concreting of road in Sitio Talahib, Barangay Mulawin; 2. Provision of stormwater drainage at the fish landing and trading facility in Barangay Pantalan Bago; 3. Completion of construction of National Child Development Center in Barangay Mulawin; 4. Rehabilitation of St. Patrick Buildings A and B in Barangay Mulawin; 5. Rehabilitation of Orani Public Market facade and construction of waiting shed with walkway and parking lot in Barangay Tugatog; 6. Completion of Legua Integrated School in Barangay Pag-asa; 7. Construction of various projects at Gov. E. Pascual Sr. Integrated School; and 8. Construction of various barangay projects."/>
    <n v="78610"/>
    <n v="15146"/>
    <n v="90436.766000000003"/>
    <x v="2"/>
  </r>
  <r>
    <n v="35"/>
    <s v="04-2024-01-024"/>
    <x v="1"/>
    <s v="4A"/>
    <x v="0"/>
    <s v="Trece Martires City, Cavite"/>
    <d v="2024-03-11T00:00:00"/>
    <s v="To finance the acquisition of 5-hectare lot in Barangay Conchu as site location for the construction of the city government building."/>
    <n v="400000"/>
    <n v="202501.6"/>
    <n v="1674691.5399999998"/>
    <x v="2"/>
  </r>
  <r>
    <n v="36"/>
    <s v="05-2024-01-025"/>
    <x v="0"/>
    <n v="5"/>
    <x v="0"/>
    <s v="Aroroy, Masbate"/>
    <d v="2024-03-05T00:00:00"/>
    <s v="To finance the construction of one (1 )-storey public market in Barangay Bagauma, Aroroy, Masbate "/>
    <n v="75000"/>
    <n v="77414.8"/>
    <n v="658027.5"/>
    <x v="2"/>
  </r>
  <r>
    <n v="37"/>
    <s v="07-2024-01-026"/>
    <x v="0"/>
    <n v="7"/>
    <x v="0"/>
    <s v="Carmen, Bohol"/>
    <d v="2024-03-05T00:00:00"/>
    <s v="Improvement/Expansion/Rehabilitation of Level Ill Waterworks System in Barangay Poblacion Norte and Poblacion Sur. Construction of two (2)-storey annex building of Carmen Municipal College in Barangay Poblacion Norte"/>
    <n v="125000"/>
    <n v="29049.800000000003"/>
    <n v="237018.95"/>
    <x v="2"/>
  </r>
  <r>
    <n v="38"/>
    <s v="15-2024-01-028"/>
    <x v="0"/>
    <s v="BARMM"/>
    <x v="0"/>
    <s v="Lumbayanague, Lanao del Sur"/>
    <d v="2024-03-05T00:00:00"/>
    <s v="To finance the procurement of the following brand-new locally sourced heavy equipment: (i) One (1) unit crawler excavator; (ii) One (1) unit wheel-type excavator; (iii) Two (2) units 10-wheeler dump truck; (iv) One ( 1) unit 10-wheeler transit mixer; and ( v) One ( 1) unit 10-wheel loader."/>
    <n v="93000"/>
    <n v="18367"/>
    <n v="101551.143"/>
    <x v="2"/>
  </r>
  <r>
    <n v="39"/>
    <s v="04-2024-01-030"/>
    <x v="0"/>
    <s v="4A"/>
    <x v="0"/>
    <s v="Plaridel, Quezon"/>
    <d v="2024-03-11T00:00:00"/>
    <s v="To finance the procurement of one (1) unit brand-new locally sourced backhoe loader."/>
    <n v="10800"/>
    <n v="15862.6"/>
    <n v="65038.299999999996"/>
    <x v="2"/>
  </r>
  <r>
    <n v="40"/>
    <s v="04-2024-02-032"/>
    <x v="1"/>
    <s v="4A"/>
    <x v="0"/>
    <s v="Antipolo City, Rizal"/>
    <d v="2024-03-11T00:00:00"/>
    <s v="1. Infrastructure projects: (i) Water supply system; (ii) Land improvement;  (iii) Other infrastructure projects; (iv) Construction of sanitary landfill; (v) Farm-to-market roads; (vi) Road networks; (vii) Installation of traffic lights; (viii) Flood control systems; and (ix) Sewer systems. 2. Infrastructure projects: (i) Construction of school buildings; (ii) Hospital and health centers; (iii) Construction of Buildings; (iv) Other structures; and (v) Improvement of existing Philippine National Police (PNP) Antipolo Headquarters."/>
    <n v="3000000"/>
    <n v="881029"/>
    <n v="10330065.025"/>
    <x v="2"/>
  </r>
  <r>
    <n v="41"/>
    <s v="07-2024-02-035"/>
    <x v="0"/>
    <n v="7"/>
    <x v="0"/>
    <s v="Sevilla, Bohol"/>
    <d v="2024-03-18T00:00:00"/>
    <s v="1. Improvement and rehabilitation of the Sevilla Level III Municipal Waterworks System in Barangays Lagtangan, part of Calinginan Sur, Ewon and part of Poblacion 2. Procurement of brand-new, locally manufactured one (1) unit water tanker with capacity of 4,000 liters "/>
    <n v="47850"/>
    <n v="16997.800000000003"/>
    <n v="148647.50999999998"/>
    <x v="2"/>
  </r>
  <r>
    <n v="42"/>
    <s v="15-2024-02-036"/>
    <x v="0"/>
    <s v="BARMM"/>
    <x v="0"/>
    <s v="Tuburan, Basilan"/>
    <d v="2024-03-01T00:00:00"/>
    <s v="To finance the procurement of the following brand-new locally sourced heavy equipment: (i) Three (3) units 10-wheeler dump truck; (ii) Two (2) units 10-wheeler mixer truck; (iii) Two (2) units wheel loader; (iv) One (1) unit hydraulic crawler excavator; and (v) One (1) unit 10-wheeler self-loading truck."/>
    <n v="150120"/>
    <n v="39593"/>
    <n v="160193.27800000002"/>
    <x v="2"/>
  </r>
  <r>
    <n v="43"/>
    <s v="03-2024-02-037"/>
    <x v="0"/>
    <n v="3"/>
    <x v="0"/>
    <s v="Rizal, Nueva Ecija"/>
    <d v="2024-03-11T00:00:00"/>
    <s v="Construction of the following in Barangay Del Pilar: 1. Two (2)-storey Multi-Purpose Building (Phase II); 2. 709.77-m road network (concreting with drainage canal); and 3. 254.98-m X 5.55-m and 210.13-m X 8.0-m perimeter fence. Procurement of the following brand-new locally sourced equipment: (i) Eighty-two (82) sets air conditioner; and (ii) One (1) set generator."/>
    <n v="100000"/>
    <n v="30095.200000000004"/>
    <n v="255115.315"/>
    <x v="2"/>
  </r>
  <r>
    <n v="44"/>
    <s v="08-2024-02-038"/>
    <x v="0"/>
    <n v="8"/>
    <x v="0"/>
    <s v="Isabel, Leyte"/>
    <d v="2024-03-11T00:00:00"/>
    <s v="To finance the procurement of thermal decomposition equipment for the LGU's Materials Recovery Facility (MRF)."/>
    <n v="28000"/>
    <n v="7468.2000000000044"/>
    <n v="48654.02"/>
    <x v="2"/>
  </r>
  <r>
    <n v="45"/>
    <s v="03-2024-02-039"/>
    <x v="0"/>
    <n v="3"/>
    <x v="0"/>
    <s v="General Tinio, Nueva Ecija"/>
    <d v="2024-03-18T00:00:00"/>
    <s v="Construction of new four (4)-storey municipal hall building in Barangay Poblacion Central "/>
    <n v="250000"/>
    <n v="62496.600000000006"/>
    <n v="553285.94099999999"/>
    <x v="2"/>
  </r>
  <r>
    <n v="46"/>
    <s v="02-2024-02-040"/>
    <x v="1"/>
    <n v="2"/>
    <x v="0"/>
    <s v="Santiago City, Isabela"/>
    <d v="2024-03-19T00:00:00"/>
    <s v="To finance the construction of city sports complex (Phase 2) in Barangay Baluarte, Santiago City."/>
    <n v="300000"/>
    <n v="254118.80000000005"/>
    <n v="1780533.696"/>
    <x v="2"/>
  </r>
  <r>
    <n v="47"/>
    <s v="02-2024-02-045"/>
    <x v="0"/>
    <n v="2"/>
    <x v="0"/>
    <s v="Ramon, Isabela"/>
    <d v="2024-03-19T00:00:00"/>
    <s v="1. 10% equity of Ramon, lsabela, for the Philippine Rural Development Projects (PROP) relative to the rehabilitation and upgrading of various farm-to-market roads: A) Oscariz-Pabil: (i) 3,207.00-meter from Burgos to Oscariz (Segment 1); (ii) 2,838.00-meter  from Burgos - Purok ni Bulan (Segment 2); (iii) 2,480.00-meter from Burgos-Bugallon Norte-Bugallon Proper (Segment 3); and (iv) 6,200.00-meter from Bugallon Proper-San Sebastian-Pabil (Segment 4 ); and B) 9,760-meter from Barangay Villa Carmen to Barangay San Antonio (Segments 5 and 6); 2. Additional funds for the refurbishment of the municipal building and improvement of the perimeter fence (Phase 2) in Barangay Bugallon Proper including the repair of gates, perimeter fencing, and repainting."/>
    <n v="68085"/>
    <n v="8609.6000000000058"/>
    <n v="70248.990000000005"/>
    <x v="2"/>
  </r>
  <r>
    <n v="48"/>
    <s v="10-2024-02-046"/>
    <x v="0"/>
    <n v="10"/>
    <x v="0"/>
    <s v="Damulog, Bukidnon"/>
    <d v="2024-03-19T00:00:00"/>
    <s v="To finance the procurement of one (1) unit each of the following brand-new locally sourced heavy equipment and transport vehicle: (i) Crawler excavator; (ii) Wheel loader; (iii) 6-wheeler 4x2 water truck; and (iv) Bus"/>
    <n v="35000"/>
    <n v="39149.4"/>
    <n v="216611.41700000002"/>
    <x v="2"/>
  </r>
  <r>
    <n v="49"/>
    <s v="15-2024-02-047"/>
    <x v="0"/>
    <s v="BARMM"/>
    <x v="0"/>
    <s v="Bacolod-Kalawi, Lanao del Sur"/>
    <d v="2024-03-11T00:00:00"/>
    <s v="To finance the procurement of the following brand-new locally sourced heavy equipment: (i) One (1) unit garbage truck (6x4); (ii) One ( 1) unit fuel truck (8x4 ); (iii) One (1) unit self-loading with 5 tons boom truck; and (iv) Two (2) units 4x4 dumo truck (6.5-cube meter). "/>
    <n v="79875"/>
    <n v="17911.200000000004"/>
    <n v="97077.62"/>
    <x v="2"/>
  </r>
  <r>
    <n v="50"/>
    <s v="10-2024-02-052"/>
    <x v="0"/>
    <n v="10"/>
    <x v="0"/>
    <s v="Sapang Dalaga, Misamis Occidental"/>
    <d v="2024-03-18T00:00:00"/>
    <s v="To finance the construction of one (1 )-storey Integrated Bus and Jeepney Terminal (Phase 11) in Barangay Poblacion, Sapang Dalaga, Misamis Occidental "/>
    <n v="34000"/>
    <n v="21318.400000000001"/>
    <n v="188728.25399999999"/>
    <x v="2"/>
  </r>
  <r>
    <n v="51"/>
    <s v="02-2024-02-054"/>
    <x v="2"/>
    <n v="2"/>
    <x v="0"/>
    <s v="Province of Quirino"/>
    <d v="2024-03-19T00:00:00"/>
    <s v="To finance the 10% counterpart/equity of the Province of Quirino for the Philippine Rural Development Project Scale-up Program relative to the rehabilitation of various farm-to-market roads."/>
    <n v="250000"/>
    <n v="212394.40000000002"/>
    <n v="1184004.574"/>
    <x v="2"/>
  </r>
  <r>
    <n v="52"/>
    <s v="11-2024-03-066"/>
    <x v="1"/>
    <n v="11"/>
    <x v="0"/>
    <s v="Mati City, Davao Oriental"/>
    <d v="2024-03-22T00:00:00"/>
    <s v="1. Various infrastructure projects: (a) Construction of wastewater treatment facility; (b) Installation of solar panels; and (c) Construction and improvement of  government structures and facilities; 2. Construction of potable water system (Level III); 3. Procurement of brand-new locally sourced heavy equipment and service vehicles; and 4. Installation of LED wall and procurement of  one (1) unit survey equipment"/>
    <n v="366500"/>
    <n v="44617"/>
    <n v="374068.92800000001"/>
    <x v="2"/>
  </r>
  <r>
    <n v="53"/>
    <s v="08-2024-02-041"/>
    <x v="0"/>
    <n v="8"/>
    <x v="0"/>
    <s v="Hinunangan, Southern Leyte"/>
    <d v="2024-04-02T00:00:00"/>
    <s v="1. Construction of two (2)-storey public market in Barangay Poblacion; and 2. Improvement of waterworks for the hanging bridge connecting Barangay Patong and Barangay Catublian. Acquisition of commercial complex in Barangay Poblacion."/>
    <n v="90000"/>
    <n v="29185.800000000003"/>
    <n v="241368"/>
    <x v="3"/>
  </r>
  <r>
    <n v="54"/>
    <s v="08-2024-02-042"/>
    <x v="0"/>
    <n v="8"/>
    <x v="0"/>
    <s v="Padre Burgos, Southern Leyte"/>
    <d v="2024-04-16T00:00:00"/>
    <s v="To finance the rehabilitation of the Municipal Level III Water Supply System in Barangay Laca, Padre Burgos, Southern Leyte."/>
    <n v="33000"/>
    <n v="11341.400000000001"/>
    <n v="106435"/>
    <x v="3"/>
  </r>
  <r>
    <n v="55"/>
    <s v="15-2024-02-044"/>
    <x v="1"/>
    <s v="BARMM"/>
    <x v="0"/>
    <s v="Lamitan City, Basilan"/>
    <d v="2024-04-02T00:00:00"/>
    <s v="1. Various road and drainage system projects; 2. Procurement of brand-new two thousand five hundred (2,500) units solar lights; and 3. Procurement of various brand-new locally sourced heavy equipment."/>
    <n v="440202"/>
    <n v="95546"/>
    <n v="506107"/>
    <x v="3"/>
  </r>
  <r>
    <n v="56"/>
    <s v="12-2024-02-048"/>
    <x v="0"/>
    <n v="12"/>
    <x v="0"/>
    <s v="President Roxas, Cotabato"/>
    <d v="2024-04-04T00:00:00"/>
    <s v="To finance the construction of a 768-meter concrete flood control dike at Binay River in Barangay Poblacion, President Roxas, Cotabato."/>
    <n v="75000"/>
    <n v="56359.600000000006"/>
    <n v="264554"/>
    <x v="3"/>
  </r>
  <r>
    <n v="57"/>
    <s v="09-2024-02-049"/>
    <x v="0"/>
    <n v="9"/>
    <x v="0"/>
    <s v="Kabasalan, Zamboanga Sibugay"/>
    <d v="2024-04-16T00:00:00"/>
    <s v="To finance the improvement of Municipal Water System Level III/Ultrafiltration Water Purification System with a water source in Barangay Sanghanan, Kabasalan, Zamboanga Sibugay."/>
    <n v="100000"/>
    <n v="23550.800000000003"/>
    <n v="202539"/>
    <x v="3"/>
  </r>
  <r>
    <n v="58"/>
    <s v="09-2024-02-050"/>
    <x v="0"/>
    <n v="9"/>
    <x v="0"/>
    <s v="Titay, Zamboanga Sibugay"/>
    <d v="2024-04-16T00:00:00"/>
    <s v="To finance the 10% counterpart of Titay, Zamboanga Sibugay, for the Philippine Rural Development Projects (PRDP) relative to the rehabilitation and concreting of farm-to-market roads: (i) 0.255-kilometer San Antonio to Tugop: (ii) 3.4-kilometer Tugop to Sta Fe; (iii) 4-kilometer Sta. Fe to Tugop Muslim; (iv) 2.52454-kilometer Tugop Muslim, Titay Zamboanga Sibugay to Dry Pond Boundary Gutalac Farm-to-Market Road."/>
    <n v="26440"/>
    <n v="37133"/>
    <n v="247157"/>
    <x v="3"/>
  </r>
  <r>
    <n v="59"/>
    <s v="09-2024-02-051"/>
    <x v="0"/>
    <n v="9"/>
    <x v="0"/>
    <s v="Josefina, Zamboanga del Sur"/>
    <d v="2024-04-16T00:00:00"/>
    <s v="Procurement of the following brand-new locally sourced heavy equipment: (i) One (1) unit wheel type excavator; (ii) Three (3) units 6-wheeler 4x4 dump truck; (iii) One (1) unit heavy duty tractor; and (iv) One (1) unit self-loading vehicle with rear ladder. Procurement one (1) unit each of the following brand-new locally sourced service vehicles: (i) bus 45-seater; (ii) pick-up; and (iii) van."/>
    <n v="66000"/>
    <n v="15601.400000000001"/>
    <n v="80626"/>
    <x v="3"/>
  </r>
  <r>
    <n v="60"/>
    <s v="16-2024-02-056"/>
    <x v="0"/>
    <s v="CARAGA"/>
    <x v="0"/>
    <s v="Carmen, Agusan del Norte"/>
    <d v="2024-04-02T00:00:00"/>
    <s v="To finance the procurement of one (1) unit brand-new grader for local purchase."/>
    <n v="8000"/>
    <n v="30978.2"/>
    <n v="83176"/>
    <x v="3"/>
  </r>
  <r>
    <n v="61"/>
    <s v="15-2024-03-058"/>
    <x v="0"/>
    <s v="BARMM"/>
    <x v="0"/>
    <s v="Lantawan, Basilan"/>
    <d v="2024-04-02T00:00:00"/>
    <s v="To finance the procurement of the following brand-new locally sourced heavy equipment: (i) One (1) unit vibratory roller 10 tons; (ii) One (1) unit chain-type backhoe (1-cube meter); (iii) One (1) unit grader with ripper and dozer (13-ft. blade); (iv) One (1) unit wheel loader (2.3-cube meter); (v) One (1) unit 6x4 self-loading truck; (vi) Two (2) units dump truck (20-cube meter) 400 HP; (vii) Two (2) units 4x2 dump truck (10-cube meter); (viii) One (1) unit 4x2 transit mixer (6-cube meter); (ix) One (1) unit transit mixer (10-cube meter) 400 HP; and (x) One (1) unit vibratory hammer."/>
    <n v="130000"/>
    <n v="26021.800000000003"/>
    <n v="137839"/>
    <x v="3"/>
  </r>
  <r>
    <n v="62"/>
    <s v="02-2024-03-060"/>
    <x v="0"/>
    <n v="2"/>
    <x v="0"/>
    <s v="Luna, Isabela"/>
    <d v="2024-04-16T00:00:00"/>
    <s v="1. Construction of the Multi-Purpose Building (Phase 2) in Miguel Guerrero Complex, Barangay Mambabanga in Luna, Isabela including the following scope of work: (i) Pylon signage; (ii) Comfort rooms; (iii) Sewerage lines; (iv) Parking space development; (v) Street lights; (vi) Perimeter fence; (vii) Landscaping and gardening; (viii) Tiling; (ix) Ceiling works; and (x) Electrical and plumbing works. 2. 10% equity of Luna, Isabela under the Department of Agriculture (DA) - Philippine Rural Development Program (PRDP) for the construction of 12.125-kilometer farm-to-market road in Barangay San Miguel, Dadap, Centro 1, Centro 2, Puroc, Concepcion, Pulay, Lalog 1, and Macañao in Luna, Isabela."/>
    <n v="60000"/>
    <n v="22338"/>
    <n v="187282"/>
    <x v="3"/>
  </r>
  <r>
    <n v="63"/>
    <s v="07-2024-03-061"/>
    <x v="1"/>
    <n v="7"/>
    <x v="1"/>
    <s v="Bais City, Negros Oriental - Amendment"/>
    <d v="2024-04-02T00:00:00"/>
    <s v="1. Plan, design, site development and construction of New Bais City Sports Complex; 2. Plan, design, and construction of New Bais City Government Center (Executive and Legislative Buildings); and 3. Acquisition of more or less 15-ha. lot; all in Barangay Lapaz."/>
    <n v="1690000"/>
    <n v="190875"/>
    <n v="1830491"/>
    <x v="3"/>
  </r>
  <r>
    <n v="64"/>
    <s v="16-2024-03-063"/>
    <x v="1"/>
    <s v="CARAGA"/>
    <x v="0"/>
    <s v="Surigao City, Surigao del Norte"/>
    <d v="2024-04-16T00:00:00"/>
    <s v="Acquisition of the following lots in Barangay Quezon: (i) 88,856-square meter; (ii) 20,425-square meter; (iii) 17,558-square meter; and (iv) 22,118-square meter; and the construction of swine breeder farm facilities therein."/>
    <n v="375000"/>
    <n v="200490.40000000002"/>
    <n v="1453953"/>
    <x v="3"/>
  </r>
  <r>
    <n v="65"/>
    <s v="10-2024-03-068"/>
    <x v="0"/>
    <n v="10"/>
    <x v="0"/>
    <s v="Kitaotao, Bukidnon"/>
    <d v="2024-04-16T00:00:00"/>
    <s v="1. 10% LGU counterpart/equity under the Philippine Rural Development Project for the concreting of 16-kilometer Junction - National Highway - Sitio Kabalantian to Sitio Pamalawan - Sitio Balatukan Farm-to-Market Road in Barangay Sinuda; and 2. Acquisition of 43,833-square meter lot in Barrio Poblacion as site location for the New Government Center. Procurement of the following brand-new locally sourced heavy equipment: (i) Two (2) units motor grader (130-140 HP); (ii) Three (3) units wheel-type backhoe/excavator (115-120 HP); and (iii) Four (4) units 4x2 dump truck cabin type with one bed (15-cube meter)."/>
    <n v="231000"/>
    <n v="51479.400000000009"/>
    <n v="378885"/>
    <x v="3"/>
  </r>
  <r>
    <n v="66"/>
    <s v="05-2024-03-071"/>
    <x v="0"/>
    <n v="5"/>
    <x v="0"/>
    <s v="Basud, Camarines Norte"/>
    <d v="2024-04-16T00:00:00"/>
    <s v="To finance the establishment of central business district in Barangay Poblacion, Basud, Camarines Norte with the following project components: 1. Master Development Plan (rentable lots, parks, ancillary and auxiliary facilities); 2. Two (2)-storey bus terminal and recreational area (bus stop with recreational building);  3. Two (2)-storey public market (centralized wet and dry stall); and 4. One (1)-storey van and jeep terminal with rentable commercial spaces."/>
    <n v="353604"/>
    <n v="42703.8"/>
    <n v="358030"/>
    <x v="3"/>
  </r>
  <r>
    <n v="67"/>
    <s v="03-2024-03-072"/>
    <x v="0"/>
    <n v="3"/>
    <x v="1"/>
    <s v="San Miguel, Bulacan - AMENDMENT"/>
    <d v="2024-04-25T00:00:00"/>
    <s v="To finance the acquisition of 13,320-square meter lot in Barangay Sta. Rita Matanda and the construction of four (4)-storey municipal building thereat."/>
    <n v="470000"/>
    <n v="106733"/>
    <n v="767304"/>
    <x v="3"/>
  </r>
  <r>
    <n v="68"/>
    <s v="17-2024-03-073"/>
    <x v="0"/>
    <s v="4B"/>
    <x v="0"/>
    <s v="Bataraza, Palawan"/>
    <d v="2024-04-25T00:00:00"/>
    <s v="Construction of Municipal Seaport Phase II in Sitio Saipuddin, Barangay Marangas, Bataraza, Palawan."/>
    <n v="220000"/>
    <n v="46321.8"/>
    <n v="410089"/>
    <x v="3"/>
  </r>
  <r>
    <n v="69"/>
    <s v="08-2024-03-074"/>
    <x v="0"/>
    <n v="8"/>
    <x v="0"/>
    <s v="Palompon, Leyte"/>
    <d v="2024-04-16T00:00:00"/>
    <s v="1. Establishment of a 43,492-aquare meter Category I Sanitary Landfill in Sitio Catutuahan, Barangay Lat-osan; and 2. Expansion of Palompon Water System Level III in the following Barangays: (i) Masaba; (ii) Santiago; (iii) San Miguel; (iv) Cangmoya; (v) Lat-osan; and (vi) Baguinbin. Procurement of one (1) unit each of the following brand-new locally sourced specialized machine and heavy equipment: (i) Gasifier; (ii) Trommel; (iii) Excavator (0.80-cube meter); and (iv) Dump truck (10-cube meter)."/>
    <n v="255000"/>
    <n v="30444.200000000004"/>
    <n v="255242"/>
    <x v="3"/>
  </r>
  <r>
    <n v="70"/>
    <s v="05-2024-03-076"/>
    <x v="0"/>
    <n v="5"/>
    <x v="0"/>
    <s v="Libmanan, Camarines Sur "/>
    <d v="2024-04-25T00:00:00"/>
    <s v="Construction of the following: 1. One (1)-storey New Public Market in Barangay Poblacion; 2. One (1)-storey commercial building/center in Barangay Poblacion; and 3. Category I sanitary land fill/treatment plant project in Barangay Tarum. Acquisition of a 3.2-hectare lot in Barangay San Isidro as site location for the construction of (i) local government center, (ii) Central Business District 2 with central terminal, (iii) socialized low-cost housing program, and (iv) public plaza and recreation center. Procurement of the following brand-new locally sourced heavy equipment: (i) One (1) unit hydraulic excavator; (ii) Two (2) units dump truck; and (iii) Two (2) units mini payloader."/>
    <n v="350000"/>
    <n v="63317.600000000006"/>
    <n v="530858"/>
    <x v="3"/>
  </r>
  <r>
    <n v="71"/>
    <s v="04-2024-03-077"/>
    <x v="0"/>
    <s v="4A"/>
    <x v="0"/>
    <s v="Pitogo, Quezon"/>
    <d v="2024-04-16T00:00:00"/>
    <s v="To finance the procurement of one (1) unit each of the following brand-new locally sourced heavy equipment: (i) backhoe loader; (ii) hydraulic excavator; (iii) motor grader; (iv) vibratory compactor; (v) dump truck; and (vi) self-loader truck."/>
    <n v="84000"/>
    <n v="23833"/>
    <n v="125242"/>
    <x v="3"/>
  </r>
  <r>
    <n v="72"/>
    <s v="07-2024-03-081"/>
    <x v="0"/>
    <n v="7"/>
    <x v="0"/>
    <s v="Garcia Hernandez, Bohol"/>
    <d v="2024-04-25T00:00:00"/>
    <s v="To finance the procurement of the following brand-new locally purchased heavy equipment, garbage recycling machines, facilities and power supply: (i) wheel type excavator; (ii) motor grader; (iii) 10-wheeler dump truck 20-cube meter (6x4); (iv) mini dump truck; (v) dump truck 6-cube meter (4x2); (vi) bag opener with loading conveyor: (vii) rotary trammel; (viii) sorting line conveyor; (ix) baller/metal compactor; (x) multi-purpose shredder (5.5kw); (xi) bricks and pave maker; (xii) bottle crusher; (xiii) 50-kva transformer with accessories; and (xiv) generator set with complete accessories. Construction of three (3)-storey public market annex building in Barangay West Poblacion."/>
    <n v="100000"/>
    <n v="28790.800000000003"/>
    <n v="155155"/>
    <x v="3"/>
  </r>
  <r>
    <n v="73"/>
    <s v="06-2024-03-082"/>
    <x v="0"/>
    <n v="6"/>
    <x v="0"/>
    <s v="Bingawan, Iloilo"/>
    <d v="2024-04-25T00:00:00"/>
    <s v="To finance the procurement of one (1) unit each of the following brand-new heavy equipment via importation: (i) garbage compactor; and (ii) excavator."/>
    <n v="33000"/>
    <n v="14774.800000000003"/>
    <n v="83966"/>
    <x v="3"/>
  </r>
  <r>
    <n v="74"/>
    <s v="09-2024-03-083"/>
    <x v="2"/>
    <n v="9"/>
    <x v="0"/>
    <s v="Province of Zamboanga Sibugay"/>
    <d v="2024-04-02T00:00:00"/>
    <s v="1. Procurement of brand-new locally sourced medical and heavy equipment; 2. Establishment/Installation of ePLGU Integrated System; 3. Counterpart fund for the Philippine Rural Development Project (PRDP); and 4. Acquisition of lots in Barangay Sagay, Talusan and Barangay Tenan, Ipil, Zamboanga Sibugay. 5. Construction/Improvement/Establishment of various infrastructure projects._x000a_"/>
    <n v="1500000"/>
    <n v="255511"/>
    <n v="2202249"/>
    <x v="3"/>
  </r>
  <r>
    <n v="75"/>
    <s v="14-2024-03-084"/>
    <x v="0"/>
    <s v="CAR"/>
    <x v="0"/>
    <s v="Kiangan, Ifugao"/>
    <d v="2024-04-16T00:00:00"/>
    <s v="To finance the equity/counterpart for the Department of Agriculture-Philippine Rural Development Program relative to the road opening/widening and concreting of the 6.6 kilometers Lamka-Mappit farm-to-market road in Barangays Baguinge, Duit, and Panubtuban, Kiangan, Ifugao."/>
    <n v="16958"/>
    <n v="24890.2"/>
    <n v="178934"/>
    <x v="3"/>
  </r>
  <r>
    <n v="76"/>
    <s v="15-2024-03-089"/>
    <x v="0"/>
    <s v="BARMM"/>
    <x v="1"/>
    <s v="Bacolod-Kalawi, Lanao del Sur - Amendment"/>
    <d v="2024-04-02T00:00:00"/>
    <s v="To finance the procurement of the following brand-new locally sourced heavy equipment: (i) One (1) unit garbage truck (6x4); (ii) One ( 1) unit rough terrain scissor lift; (iii) One (1) unit self-loading with 5 tons boom truck; and (iv) Two (2) units 4x4 dumo truck (6.5-cube meter). "/>
    <n v="79870"/>
    <n v="17911.200000000004"/>
    <n v="97078"/>
    <x v="3"/>
  </r>
  <r>
    <n v="77"/>
    <s v="09-2024-02-053"/>
    <x v="0"/>
    <n v="9"/>
    <x v="0"/>
    <s v="Tabina, Zamboanga del Sur"/>
    <d v="2024-05-02T00:00:00"/>
    <s v="1. Construction of the following: (a) One (1)-storey of new integrated bus/van/tricycle terminal in Barangay Poblacion; and (b) Tambunan Beach Resort and Dive site in Purok Tambunan, Barangay Malim, including the construction of the following: (i) Perimeter fence and site development phase 2; (ii) Ticket booth and entrance shed; (iii) Six (6) units function hall type 1; (iv) Cottage; (v) Cottage with loft; convenience store; (vi) Comfort room; (vii) Seventeen (17) units shed; (viii) Swimming pool; and (ix) Four (4)-storey of multi-purpose building; 2. Development of one (1)-storey Baganian fish port in Barangay Baganian; and 3. Construction and upgrading of Tabina Water System level III in the following Barangays: (i) Abong-Abong; and (ii) Capisan."/>
    <n v="130000"/>
    <n v="20846.400000000001"/>
    <n v="132059.41"/>
    <x v="4"/>
  </r>
  <r>
    <n v="78"/>
    <s v="07-2024-02-055"/>
    <x v="0"/>
    <n v="7"/>
    <x v="0"/>
    <s v="Malabuyoc, Cebu"/>
    <d v="2024-05-02T00:00:00"/>
    <s v="To finance the construction of sub-system I of the local government level III waterworks system covering Barangays Poblacion 1, Poblacion 2, Sto. Niño, Looc, Mindanao, Armeña, Montañeza, Part of Sorsogon, Mahanlud and Labrador."/>
    <n v="120000"/>
    <n v="15495.2"/>
    <n v="135426.30000000002"/>
    <x v="4"/>
  </r>
  <r>
    <n v="79"/>
    <s v="01-2024-03-062"/>
    <x v="1"/>
    <n v="1"/>
    <x v="0"/>
    <s v="Urdaneta City, Pangasinan"/>
    <d v="2024-05-02T00:00:00"/>
    <s v="1. Acquisition of a 300-square meter lot in Barangay Poblacion to be used as a parking extension at the old city hall; 2. Construction projects; 3. Concreting and asphalting of barangay roads; 4. Procurement of brand-new locally sourced machineries, furniture and fixtures, and equipment; and 5. Computerization Projects."/>
    <n v="150000"/>
    <n v="59529.600000000006"/>
    <n v="527614.39"/>
    <x v="4"/>
  </r>
  <r>
    <n v="80"/>
    <s v="06-2024-03-064"/>
    <x v="0"/>
    <n v="6"/>
    <x v="0"/>
    <s v="La Castellana, Negros Occidental"/>
    <d v="2024-05-03T00:00:00"/>
    <s v="To finance the construction of the following priority projects: (i) Drainage system in Barangay Robles; (ii) Level III water system in Barangay Robles, Barangay Cabagnaan, and Barangay Cabacungan; (iii) Three-storey main building of Colegio de la Castellana in Barangay Robles; (iv) La Castellana Elementary School Sports Complex in Barangay Robles."/>
    <n v="123000"/>
    <n v="16722.400000000001"/>
    <n v="144126.91800000001"/>
    <x v="4"/>
  </r>
  <r>
    <n v="81"/>
    <s v="08-2024-03-065"/>
    <x v="0"/>
    <n v="8"/>
    <x v="0"/>
    <s v="Palapag, Northern Samar"/>
    <d v="2024-05-03T00:00:00"/>
    <s v="Construction of municipal public cemetery in Barangay Sumoroy, Palapag, Northern Samar."/>
    <n v="80000"/>
    <n v="33008"/>
    <n v="300999.95199999999"/>
    <x v="4"/>
  </r>
  <r>
    <n v="82"/>
    <s v="11-2024-03-069"/>
    <x v="1"/>
    <n v="11"/>
    <x v="0"/>
    <s v="Tagum City, Davao del Norte"/>
    <d v="2024-05-28T00:00:00"/>
    <s v="1. Acquisition of lots for the establishment of various infrastructure projects including educational, health, sports and economic facilities; 2. Construction of multi-purpose building; 3. Procurement and installation of solar lights; and 4. Procurement of brand-new locally sourced heavy equipment and service vehicles."/>
    <n v="417178"/>
    <n v="47427"/>
    <n v="420345.50099999999"/>
    <x v="4"/>
  </r>
  <r>
    <n v="83"/>
    <s v="09-2024-03-070"/>
    <x v="0"/>
    <n v="9"/>
    <x v="0"/>
    <s v="Imelda, Zamboanga Sibugay"/>
    <d v="2024-05-28T00:00:00"/>
    <s v="10% equity of Imelda, Zamboanga, Sibugay under the Department of Agriculture (DA) - Philippine Rural Development Project (PRDP) for the construction of 8.170-kilometer farm-to-market road from Barangay Lower Baluran to Barangay Lumpanac and procurement of brand-new locally sourced One (1) unit shuttle bus."/>
    <n v="24546"/>
    <n v="11568.600000000002"/>
    <n v="73289.615000000005"/>
    <x v="4"/>
  </r>
  <r>
    <n v="84"/>
    <s v="06-2024-03-075"/>
    <x v="2"/>
    <n v="6"/>
    <x v="0"/>
    <s v="Province of Aklan"/>
    <d v="2024-05-02T00:00:00"/>
    <s v="To finance the 10% equity/counterpart fund of the Province of Aklan under the Philippine Rural Development Project (PRDP) for the construction/concreting of Oyang-Dalagsaan farm-to-market road with three (3) bridges in Libacao, Aklan: (i) Bridge 1 - 50-linear meter Sitio Talutog, Dalagsaan Sta. 10+645 to Sta. 10+695; (ii) Bridge 2 - 150-linear meter Sitio Kalugtugan, Dalagsaan Sta. 11+633.52 to Sta. 11+783.52; and (iii) Bridge 3 – 100-linear meter Sitio Karungan, Dalagsaan Sta. 13+549.94 to Sta. 13+649.94."/>
    <n v="37000"/>
    <n v="215331.60000000003"/>
    <n v="1941002.6479999998"/>
    <x v="4"/>
  </r>
  <r>
    <n v="85"/>
    <s v="09-2024-03-078"/>
    <x v="0"/>
    <n v="9"/>
    <x v="0"/>
    <s v="Buug, Zamboanga Sibugay"/>
    <d v="2024-05-02T00:00:00"/>
    <s v="Procurement of one (1) unit brand-new locally sourced crematory machine as component of the new Buug Municipal Public Cemetery."/>
    <n v="20000"/>
    <n v="16231.599999999999"/>
    <n v="83886.97600000001"/>
    <x v="4"/>
  </r>
  <r>
    <n v="86"/>
    <s v="06-2024-03-080"/>
    <x v="0"/>
    <n v="6"/>
    <x v="0"/>
    <s v="Makato, Aklan"/>
    <d v="2024-05-02T00:00:00"/>
    <s v="Procurement of Two (2) units brand-new locally sourced mini dump truck; one (1) unit each of the following brand-new locally sourced heavy equipment: (i) payloader; (ii) motor grader with ripper; (iii) vibratory roller; (iv) hydraulic excavator; (v) self-loading truck with boom; and (vi) 150-kVA generator set; and 10% counterpart for the Philippine Rural Development Projects (PRDP) relative to the construction/concreting of 3.50-kilometer Bagong Barrio Farm to Market Road."/>
    <n v="84000"/>
    <n v="26786.800000000003"/>
    <n v="248985.16500000001"/>
    <x v="4"/>
  </r>
  <r>
    <n v="87"/>
    <s v="09-2024-03-085"/>
    <x v="0"/>
    <n v="9"/>
    <x v="0"/>
    <s v="Manukan, Zamboanga del Norte"/>
    <d v="2024-05-02T00:00:00"/>
    <s v="Procurement of brand-new locally sourced of two (2) units bus and construction of 12,820-linear meter waterworks system (Level III) covering the following barangays: (i) Palaranan; (ii) San Antonio; (iii) Villaramos; (iv) Don Jose Aguirre; (v) Linay; (vi) East Poblacion; (vii) Poblacion; (viii) Punta Blanca; and (ix) Disakan."/>
    <n v="115000"/>
    <n v="21821"/>
    <n v="160602.56"/>
    <x v="4"/>
  </r>
  <r>
    <n v="88"/>
    <s v="06-2024-03-086"/>
    <x v="1"/>
    <n v="6"/>
    <x v="0"/>
    <s v="Cadiz City, Negros Occidental"/>
    <d v="2024-05-03T00:00:00"/>
    <s v="1. Construction of the following: (i) Two (2)-storey 50-bed capacity infirmary in Barangay Tinampa-an; and (ii) Two (2)-storey two building Cadiz City Jail in Barangay Tiglawigan; 2. Acquisition of a 7-hectare lot in Barangay Tinampa-an and development as the site of Cadiz City Sports Complex and Cadiz City College; and 3. Land development of the service areas around the Cadiz City Commercial Center and Public Market in Barangay Zone 3; and Automation of Government transactions (E-Governance) (Assessor, BPLO, OBO, CPDO, BFP and CTO)."/>
    <n v="461000"/>
    <n v="95279"/>
    <n v="844457.777"/>
    <x v="4"/>
  </r>
  <r>
    <n v="89"/>
    <s v="17-2024-03-087"/>
    <x v="0"/>
    <s v="4B"/>
    <x v="0"/>
    <s v="Gloria, Oriental Mindoro"/>
    <d v="2024-05-28T00:00:00"/>
    <s v="1. Procurement of the following brand-new locally sourced heavy equipment and service vehicles: (i) One (1) unit 10-wheeler self-loading truck with boom; (ii) One (1) unit Type I BLS land ambulance with complete equipment and accessories; and (iii) One (1) unit coaster vehicle with 25-seating capacity; 2. Road concreting: (i) 274.5 linear meters from Sitio Centro to Sitio Pagkakaisa, Barangay M. Adriatico; (ii) 274.5 linear meters from Sitio Sampalukan to Sitio Malaya, Barangay Maragooc; and (iii) 162 linear meters in Sitio Magpantay, Barangay G. Antonino; 3. Improvement of power supply system from single phase to three-phase, from Barangay Maligaya to Barangay A. Bonifacio; 4. Construction of one (1)-storey barangay market in Barangay Agsalin; and 5. Construction of Senior Citizens’ Hall in the following Barangays: (i) Banus; (ii) Lucio Laurel; (iii) Manguyang; (iv) Agos; and (v) Malubay."/>
    <n v="60000"/>
    <n v="44849.200000000004"/>
    <n v="151903.56299999999"/>
    <x v="4"/>
  </r>
  <r>
    <n v="90"/>
    <s v="06-2024-03-088"/>
    <x v="0"/>
    <n v="6"/>
    <x v="0"/>
    <s v="Batan, Aklan"/>
    <d v="2024-05-28T00:00:00"/>
    <s v="1. Rehabilitation and expansion of public market in Barangay Poblacion; 2. Construction and implementation of Water System Level III in Barangay Napti; 3. Repair and rehabilitation of Jayner L. Demeterio Memorial Sports Complex in Barangay Poblacion; 4. Rehabilitation and improvement of Government Center in Barangay Poblacion; and 5. Procurement and installation of Forty-two (42) units of Solar Streetlights in Sitio Sinalay Barangays Man-up to Angas."/>
    <n v="75000"/>
    <n v="29536"/>
    <n v="240984.22400000002"/>
    <x v="4"/>
  </r>
  <r>
    <n v="91"/>
    <s v="16-2024-03-090"/>
    <x v="0"/>
    <s v="CARAGA"/>
    <x v="0"/>
    <s v="Esperanza, Agusan del Sur"/>
    <d v="2024-05-08T00:00:00"/>
    <s v="To finance the improvement of Golden Tara Heritage Park in Barangay Poblacion and procurement of the following brand-new locally sourced heavy equipment: (i) One (1) unit wheel loader; (ii) One (1) unit motor grader; (iii) One (1) unit hydraulic excavator; and (iv) Six (6) units dump truck."/>
    <n v="80000"/>
    <n v="75952.400000000009"/>
    <n v="395785.87200000003"/>
    <x v="4"/>
  </r>
  <r>
    <n v="92"/>
    <s v="05-2024-03-092"/>
    <x v="0"/>
    <n v="5"/>
    <x v="0"/>
    <s v="Garchitorena, Camarines Sur"/>
    <d v="2024-05-06T00:00:00"/>
    <s v="Establishment of solid waste processing facility through the following: 1. Construction of (i) 600 lineal meter x 4 meters width access road in Barangay 4; (ii) Single-storey waste processing facility building; (iii) Single-storey material recovery facility; and (iv) Single-storey vermicomposting building; and 2. Procurement of the following: A. One (1) unit each brand-new locally sourced  heavy equipment: (i) dump truck; and (ii) drop side truck; and B. Solid waste processing machineries with components: (i) One (1) unit plastic granulator; (ii) One (1) unit brick compactor; (iii) One (1) unit bottle crusher; (iv) One (1) unit vertical paddle mixer; (v) One (1) unit sand vibrator; (vi) One (1) unit No. 4 concrete hollow block (CHB) making machine; (vii) Two hundred (200) pieces of CHB mold; and (viii) Two hundred (200) pieces of brick mold."/>
    <n v="38300"/>
    <n v="33979.200000000004"/>
    <n v="318892.91499999998"/>
    <x v="4"/>
  </r>
  <r>
    <n v="93"/>
    <s v="04-2024-03-093"/>
    <x v="2"/>
    <s v="4A"/>
    <x v="0"/>
    <s v="Province of Quezon"/>
    <d v="2024-05-27T00:00:00"/>
    <s v="1. Construction of the following projects: A. Bulk Water Supply System for Level III Project: (i) Storage and filtration facilities in Barangay San Isidro, Atimonan, Quezon; and (ii) Transmission lines along municipalities of Atimonan, Plaridel, Gumaca and Calauag (Barangays along Maharlika Highway); B. Medical Arts Building (Phase 4) (formerly six (6)-storey multi-story OPD Building) in Quezon Medical Center, Barangay 11, Lucena City; and C. Agri-Enterprise, Livelihood and Processing Center in Barangay Talipan, Pagbilao, Quezon; 2. Procurement of Health Information System; and 3. Procurement of brand-new locally sourced heavy equipment."/>
    <n v="2500000"/>
    <n v="639722.60000000009"/>
    <n v="6388273.8780000005"/>
    <x v="4"/>
  </r>
  <r>
    <n v="94"/>
    <s v="11-2024-03-094"/>
    <x v="0"/>
    <n v="11"/>
    <x v="0"/>
    <s v="San Isidro, Davao del Norte"/>
    <d v="2024-05-10T00:00:00"/>
    <s v="To finance the procurement of the following brand-new locally sourced heavy equipment and transportation vehicles: (i) One (1) unit garbage compactor (4x2, 6-cube meter); (ii) Twelve (12) units mini dump truck; (iii) One (1) unit crawler excavator (1-cube meter); (iv) One (1) unit motor grader (12 ft. blade); (v) One (1) unit road roller (10 tons); (vi) One (1) unit pick-up truck (4x4); and (vii) One (1) unit van (4x4)."/>
    <n v="64500"/>
    <n v="16923.2"/>
    <n v="88930.365000000005"/>
    <x v="4"/>
  </r>
  <r>
    <n v="95"/>
    <s v="08-2024-04-096"/>
    <x v="0"/>
    <n v="8"/>
    <x v="0"/>
    <s v="Burauen, Leyte"/>
    <d v="2024-05-28T00:00:00"/>
    <s v="To finance the procurement of brand-new locally sourced medical equipment for the Burauen Dialysis and Diagnostic Center."/>
    <n v="48700"/>
    <n v="51686.600000000006"/>
    <n v="250216.76700000002"/>
    <x v="4"/>
  </r>
  <r>
    <n v="96"/>
    <s v="16-2024-04-098"/>
    <x v="0"/>
    <s v="CARAGA"/>
    <x v="0"/>
    <s v="Talacogon, Agusan del Sur"/>
    <d v="2024-05-28T00:00:00"/>
    <s v="1. Improvement of water system Level III in Barangay Zillovia; 2. Construction of memorial park Phase III in Barangay Labnig; and 3. Procurement of locally sourced brand-new heavy equipment: (i) two (2) units 6-wheeler dump truck; (ii) two (2) units 10-wheeler dump truck; (iii) one (1) unit excavator/backhoe; and (iv) one (1) unit 10-wheeler concrete mixer."/>
    <n v="100000"/>
    <n v="39180.400000000001"/>
    <n v="260782.07999999999"/>
    <x v="4"/>
  </r>
  <r>
    <n v="97"/>
    <s v="04-2024-04-100"/>
    <x v="0"/>
    <s v="4A"/>
    <x v="0"/>
    <s v="Lobo, Batangas"/>
    <d v="2024-05-28T00:00:00"/>
    <s v="To finance the installation of solar power system in various offices of the municipality of Lobo, Batangas."/>
    <n v="59259"/>
    <n v="36435.200000000004"/>
    <n v="264846.01500000001"/>
    <x v="4"/>
  </r>
  <r>
    <n v="98"/>
    <s v="02-2024-04-101"/>
    <x v="2"/>
    <n v="2"/>
    <x v="0"/>
    <s v="Province of Nueva Vizcaya"/>
    <d v="2024-05-02T00:00:00"/>
    <s v="1. Upgrading/improvement/construction of various infrastructure projects; 2. Procurement of brand-new imported heavy equipment; 3. Procurement of brand-new locally sourced heavy equipment; 4. Green Lighting of Provincial Capitol Buildings/ Green Energy Conversion of Provincial Capitol Compound; and 5. Procurement of brand-new locally sourced medical equipment/nutrition and dietary equipment/ICT equipment/office equipment/data center."/>
    <n v="1000000"/>
    <n v="330097.2"/>
    <n v="2767533.2480000001"/>
    <x v="4"/>
  </r>
  <r>
    <n v="99"/>
    <s v="17-2024-04-102"/>
    <x v="0"/>
    <s v="4B"/>
    <x v="0"/>
    <s v="Narra, Palawan"/>
    <d v="2024-05-28T00:00:00"/>
    <s v="Procurement of brand-new locally sourced heavy equipment and service vehicle: a. One (1) unit each of the following: (i) Backhoe loader; (ii) Bulldozer (160 hp); (iii) Tractor head with lowbed; (iv) 10-wheeler dump truck; (v) Garbage compactor; (vi) Manlift truck; (vii) Self-loading truck with 5T boom; and (viii) Water truck; b. Two (2) units each of the following: (i) Excavator; (ii) Motor grader; (iii) Vibratory compactor; (iv) Wheel loader; and (v) Bus; and c. Four (4) units 6-wheeler dump truck."/>
    <n v="120000"/>
    <n v="96613.200000000012"/>
    <n v="733679.12199999997"/>
    <x v="4"/>
  </r>
  <r>
    <n v="100"/>
    <s v="11-2024-04-103"/>
    <x v="0"/>
    <n v="11"/>
    <x v="0"/>
    <s v="Bansalan, Davao del Sur"/>
    <d v="2024-05-27T00:00:00"/>
    <s v="1. Procurement of the following brand-new locally sourced heavy equipment: (i) Two (2) units motor grader; (ii) Two (2) units garbage compactor; (iii) One (1) unit transit concrete mixer; (iv) One (1) unit 6-wheeler dump truck; (v) One (1) unit road roller (vibratory compactor); (vi) One (1) unit mini dump truck 6.5 cu.m; and (vii) One (1) unit bulldozer; 2. Improvement of the potable water system and installation of 600 cu.m steel ground corrugated water tank with PE liner Level III in Barangay Managa, Bansalan; and 3. Construction of one (1)-storey overland transport terminal and business center in Bonifacio Street, Poblacion Dos, Bansalan."/>
    <n v="220000"/>
    <n v="54277.8"/>
    <n v="455066.75200000004"/>
    <x v="4"/>
  </r>
  <r>
    <n v="101"/>
    <s v="01-2024-04-104"/>
    <x v="0"/>
    <n v="1"/>
    <x v="0"/>
    <s v="Pagudpud, Ilocos Norte"/>
    <d v="2024-05-28T00:00:00"/>
    <s v="1. Acquisition of the following lots for housing project: (i) 381,905-square meter lot in Barangay Caparispisan; and (ii) 215,728-square meter lot in Barangay Balaoi; 2. Development of Saud beach waterfront including the following scope of works; (i) Construction of multi-purpose building; (ii) Multi-function hall; (iii) Cottages; (iv) Picnic shades; and (v) Vendors arcade; and 3. Acquisition of 200,000-square meter lot in Barangay Poblacion 1 and development of inland fishport including the: (A). Construction of the following: (i) 400-sqaure meter multipurpose building; (ii) 200-sqaure meter restaurant; (iii) 40,000-square meter inland fishport; (iv) 800-square meter fish storage building; (v) 1,000-square meter warehouse; (vi) 1,000-square meter sardines factory; (vii) concrete pavement; and (B). Construction/development of 5,000-sqaure meter parking area."/>
    <n v="174000"/>
    <n v="31599.200000000004"/>
    <n v="257816.24100000001"/>
    <x v="4"/>
  </r>
  <r>
    <n v="102"/>
    <s v="16-2024-04-108"/>
    <x v="0"/>
    <s v="CARAGA"/>
    <x v="0"/>
    <s v="Socorro, Surigao del Norte"/>
    <d v="2024-05-28T00:00:00"/>
    <s v="1. Tourism development projects in (A). Barangay Sudlon, Socorro, Surigao del Norte: (i) Construction of boardwalk at strategic location within Sohotan Bay; (ii) Expansion/Improvement of Sohotan Reception Center; (iii) Construction of view deck and trail sites at Sohotan Bay; (iv) Construction of Sohotan refreshment area; (v) Construction of Local Pasalubong Center; and (B). Construction of Colorum Uprising Shrine; 2. Acquisition of 10,000-square meter lot in Poblacion Navarro, Socorro, Surigao del Norte as site location for the construction of new executive building; and 3. Procurement of one (1) unit each of the following brand-new imported heavy equipment: (i) Wheel type excavator; (ii) Road roller/single-drum vibratory compactor; and (iii) Dump truck (10-cube meter)."/>
    <n v="54500"/>
    <n v="24712"/>
    <n v="160998.68"/>
    <x v="4"/>
  </r>
  <r>
    <n v="103"/>
    <s v="07-2024-04-113"/>
    <x v="2"/>
    <n v="7"/>
    <x v="0"/>
    <s v="Province of Negros Oriental"/>
    <d v="2024-05-27T00:00:00"/>
    <s v="1. Construction of eight (8)-storey Negros Oriental Medical City along North National Highway in Barangay Piapi including the following facilities and amenities: (i) Four Hundred (400)-bed capacity; (ii) Medical arts; (iii) Clinics; (iv) Laboratories; (v) Diagnostics; (vi) Emergency room; (vii) Operating room; (viii) Surgical room; (ix) Nursing ward; (x) Dialysis; (xi) Outpatient; (xii) Physical rehabilitation; (xiii) Administrative; (xiv) Ancillary services; (xv) Concession spaces; (xvi) Medical lines (oxygen, vacuum lines); (xvii) Nurse call system; (xviii) Parking building; (xix) Back-up generators; (xx) Solar power system; (xxi) Eight (8) units elevators; and (xxii) Two (2) units escalators; 2. Installation of solar streetlights to 25 LGUs (19 municipalities and 6 cities) in Negros Oriental; 3. Construction of four (4)-storey New Negros Oriental Government Center at the Capitol Area, Kagawasan Avenue, Barangay Daro, Dumaguete City including the four (4)-storey parking building; 4. Improvement of the Perdices Coliseum at the Capitol Area, Kagawasan Avenue, Barangay Daro, Dumaguete City including the following facilities and structures: (i) Badminton Court Facility: a. Three (3) badminton courts; b. Toilet and shower rooms; and c. Administrative office; and (ii) Four (4) open tennis courts with fence and bleachers; 5. Construction/improvement of two (2)-storey Bayawan District Hospital along 236 Zamora Street, Bayawan City, Negros Oriental including the following facilities and amenities: (i) Emergency room; (ii) Operating room; and (iii) Wards; 6. Construction/Improvement of two (2) -storey Bais District Hospital along Juan Luna Street, Barangay 1, Bais City, Negros Oriental, including the following facilities and amenities: (i) Dietary kitchen; (ii) Maternity delivery room; and (iii) Dormitory for doctors and nurses; and 7. Construction/improvement of two (2)-storey Gov. William &quot;Billy&quot; Villegas Memorial Hospital at Cadre Poblacion, Guihulngan City, Negros Oriental including the following facilities and amenities: (i) Intensive care unit; (ii) Operating room; (iii) Surgical and medical wards; (iv) Administrative offices; and (v) Solar power system."/>
    <n v="5850000"/>
    <n v="654823.80000000005"/>
    <n v="6340660.7919999994"/>
    <x v="4"/>
  </r>
  <r>
    <n v="104"/>
    <s v="11-2024-04-116"/>
    <x v="0"/>
    <n v="11"/>
    <x v="0"/>
    <s v="Kapalong, Davao del Norte"/>
    <d v="2024-05-28T00:00:00"/>
    <s v="1. Procurement of the following brand-new locally sourced heavy equipment and service vehicles: (i) One (1) unit wheel type backhoe; (ii) One (1) unit articulated grader; (iii) One (1) unit wheel loader; (iv) One (1) unit garbage compactor; (v) Three (3) units mini dump truck; (vi) One (1) unit water tanker; and (vii) One (1) unit meat van and 2. Construction of the following: (i) Two (2)-storey Multipurpose Center in Barangay Maniki; and (ii) Category 1 Sanitary Landfill - Phase 1 in Purok 4, Barangay Semong, Kapalong, Davao del Norte."/>
    <n v="172400"/>
    <n v="89769.600000000006"/>
    <n v="471741.35"/>
    <x v="4"/>
  </r>
  <r>
    <n v="105"/>
    <s v="10-2024-04-117"/>
    <x v="1"/>
    <n v="10"/>
    <x v="0"/>
    <s v="Cagayan de Oro City"/>
    <d v="2024-05-27T00:00:00"/>
    <s v="Acquisition of 229,043-square meter lot including land development in Barangay Carmen, Cagayan de Oro City as site location for the construction of Cagayan de Oro City Government Center and Eco-Tourism; and construction of four (4)-storey New City Hall Complex with floor area of 19,132.80-squarre meter thereat."/>
    <n v="2700000"/>
    <n v="873221"/>
    <n v="9376647.0979999993"/>
    <x v="4"/>
  </r>
  <r>
    <n v="106"/>
    <s v="02-2024-04-119A"/>
    <x v="1"/>
    <n v="2"/>
    <x v="0"/>
    <s v="Ilagan City, Isabela"/>
    <d v="2024-05-08T00:00:00"/>
    <s v="1. To finance the completion and continuation of the construction of the following: (i) Multipurpose commercial and convention center (Phase III) located in Barangay Alibagu; (ii) Three (3) storey City of Ilagan College Building (Phase II) in Barangay Lullutan; (iii) Two (2) storey hotel building (Phase II) in Barangay Alibagu; (iv) One (1) storey public market (Phase II) in Barangay Centro San Antonio; and (v) Marana 1st Public Market in Barangay Marana 1st."/>
    <n v="750000"/>
    <n v="153486.60000000003"/>
    <n v="1252300.4330000002"/>
    <x v="4"/>
  </r>
  <r>
    <n v="107"/>
    <s v="16-2024-04-122"/>
    <x v="1"/>
    <s v="CARAGA"/>
    <x v="1"/>
    <s v="Surigao City, Surigao del Norte - AMENDMENT"/>
    <d v="2024-05-02T00:00:00"/>
    <s v="Acquisition of the following lots in Barangay Quezon: (i) 88,856 square meter; (ii) 20,425 square meter; (iii) 17,558 square meter; and (iv) 22,118 square meter and the construction of swine breeder farm facilities therein, for lease to Charoen Pokphand Foods Philippine Corporation."/>
    <n v="375000"/>
    <n v="200490.40000000002"/>
    <n v="1453953.48"/>
    <x v="4"/>
  </r>
  <r>
    <n v="108"/>
    <s v="02-2024-04-124"/>
    <x v="2"/>
    <n v="2"/>
    <x v="0"/>
    <s v="Province of Quirino"/>
    <d v="2024-05-27T00:00:00"/>
    <s v="1. Completion of Quirino Province Convention Center Phase III in Capitol Hills, Barangay San Marcos, Cabarroguis, Quirino; and 2. Improvement and gravelling of various 1-kilometer farm-to-market roads."/>
    <n v="300000"/>
    <n v="186131"/>
    <n v="1539303.3699999999"/>
    <x v="4"/>
  </r>
  <r>
    <n v="109"/>
    <s v="08-2024-04-126"/>
    <x v="2"/>
    <n v="8"/>
    <x v="0"/>
    <s v="Province of Southern Leyte"/>
    <d v="2024-05-27T00:00:00"/>
    <s v="To finance the construction of Maasin City Reclamation (Phase 2) in Barangay Combado, Maasin City, Southern Leyte including the following scope of works: (i) Land reclamation (backfilling); and (ii) Grouted riprap (retaining wall)."/>
    <n v="1150000"/>
    <n v="146713.79999999999"/>
    <n v="1376910.89"/>
    <x v="4"/>
  </r>
  <r>
    <n v="110"/>
    <s v="08-2024-04-128"/>
    <x v="0"/>
    <n v="8"/>
    <x v="0"/>
    <s v="Babatngon, Leyte"/>
    <d v="2024-05-28T00:00:00"/>
    <s v="To finance the design and build of a two (2)-storey public market building in Barangay District IV, Babatngon, Leyte."/>
    <n v="225000"/>
    <n v="30799.4"/>
    <n v="232101.264"/>
    <x v="4"/>
  </r>
  <r>
    <n v="111"/>
    <s v="08-2024-04-130"/>
    <x v="2"/>
    <n v="8"/>
    <x v="0"/>
    <s v="Province of Samar"/>
    <d v="2024-05-27T00:00:00"/>
    <s v="To finance the 10% equity of the Province of Samar under the Department of Agriculture (DA) - Philippine Rural Development Program (PRDP) for the improvement and concreting of farm-to-market roads in the following locations: 1. San Jorge, Samar: (i) 5.308-kilometer from Barangay Buenavista to Barangay Matalud, including a bridge; (ii) 6.618-kilometer from Barangay Buenavista-Ranera to Barangay Janipon; and (iii) 8.779-kilometer from Barangay Blanca Aurora to Barangay Sto. Niño; 2. 6.474-kilometer from Barangay Poblacion, Talalora, Samar to Barangay San Andres, Villareal, Samar; and 3. 10.620-kilometer from Barangay Maypange to Barangay Angyap, Motiong Samar."/>
    <n v="126800"/>
    <n v="313303.80000000005"/>
    <n v="2940358.04"/>
    <x v="4"/>
  </r>
  <r>
    <n v="112"/>
    <s v="09-2024-05-156"/>
    <x v="0"/>
    <n v="9"/>
    <x v="0"/>
    <s v="Vincenzo Sagun, Zamboanga del Sur"/>
    <d v="2024-05-28T00:00:00"/>
    <s v="To finance the acquisition of 6,000-square meter lot in Barangay Kabatan and construction of two (2)-storey commercial center therein."/>
    <n v="74400"/>
    <n v="14155.400000000001"/>
    <n v="111881.12"/>
    <x v="4"/>
  </r>
  <r>
    <n v="113"/>
    <s v="05-2024-03-067"/>
    <x v="1"/>
    <n v="5"/>
    <x v="0"/>
    <s v="Iriga City"/>
    <d v="2024-06-11T00:00:00"/>
    <s v="1. Construction of two (2)-storey Iriga City Hospital (Phase 1), including land development, at New Government Center in Barangay Sta. Cruz Sur; 2. Construction of two (2)-storey community college (Phase 1), including land development in Barangay San Pedro; 3. Acquisition of 10,380-square meter lot for the proposed Community College in Barangay San Pedro; 4. Acquisition of 15 hectares of lot and development of AgRe-Eco Tourism Park and Christ the King Project (Phase 1) thereat, including land development in Barangay San Nicolas; 5. Construction of Iriga City Central Business District (CBD) II (Phase 1) in Barangay San Roque; and 6. Construction of five (5)-storey mixed use commercial building, including land development in Barangay San Francisco."/>
    <n v="650000"/>
    <n v="105704"/>
    <n v="886220"/>
    <x v="5"/>
  </r>
  <r>
    <n v="114"/>
    <s v="09-2024-03-091"/>
    <x v="0"/>
    <n v="9"/>
    <x v="0"/>
    <s v="Talusan, Zamboanga Sibugay"/>
    <d v="2024-06-25T00:00:00"/>
    <s v="1. Counterpart for the construction of the NRJ-Barangay Samonte farm-to-market road Segment 1 (3.43km) and Barangay Kawilan-Barangay Moalboal farm-to-market road Segment 2 (2.69km); 2. Construction of water system level 2, including the acquisition of two (2) units elevated tank with 112.5 cubic meter volume capacity per tank in Barangay Laparay; and 3. Construction of water system level 2, including the acquisition of one (1) unit elevated tank with 56 cubic meter volume capacity) in Barangay Kawilan."/>
    <n v="30000"/>
    <n v="17576"/>
    <n v="119553"/>
    <x v="5"/>
  </r>
  <r>
    <n v="115"/>
    <s v="06-2024-04-097"/>
    <x v="0"/>
    <n v="6"/>
    <x v="0"/>
    <s v="Hinigaran, Negros Occidental"/>
    <d v="2024-06-11T00:00:00"/>
    <s v="1. Supply and installation of (i) Fire sprinkler system automatic fire detection and alarm system, (ii) Thirty-six (36) units brand-new 8hp split type air conditioning units, and (iii) Two (2) units brand new elevator units for the public market in Barangay Poblacion IV; 2. Procurement of the following brand-new heavy equipment: (i) One (1) unit brand barge mounted dredger with cutter and suction, (ii) One (1) unit backhoe, (iii) One (1) unit bulldozer, (iv) One (1) unit flatbed hauler, (v) Three (3) units dump trucks; 3. Procurement of two (2) units brand-new generator sets; 4. Expansion of level III water system in Barangay Poblacion, Barangay Tagda, Barangay Gargato and Barangay Anahaw; and 5. Construction of sanitary landfill in Barangay Basa-as and Barangay Camalobalo."/>
    <n v="266800"/>
    <n v="26665.199999999997"/>
    <n v="191693"/>
    <x v="5"/>
  </r>
  <r>
    <n v="116"/>
    <s v="13-2024-05-173"/>
    <x v="1"/>
    <s v="NCR"/>
    <x v="0"/>
    <s v="Malabon City"/>
    <d v="2024-06-11T00:00:00"/>
    <s v="Construction of infrastructure projects in the following Barangays: A._x0009_Tañong: (i) Multi-Purpose building with deck; (ii) Ospital ng Malabon (Extension building); (iii) Four (4)-storey automated parking; and (iv) Malabon Sports and Convention Center; and B. Tinajeros: (i) Mid-rise housing in Sisa Extension; and (ii) Mid-rise housing in Paladium Street."/>
    <n v="3000000"/>
    <n v="328615"/>
    <n v="2645351"/>
    <x v="5"/>
  </r>
  <r>
    <n v="117"/>
    <s v="06-2024-04-109"/>
    <x v="0"/>
    <n v="6"/>
    <x v="0"/>
    <s v="Mambusao, Capiz"/>
    <d v="2024-06-28T00:00:00"/>
    <s v="Concreting of various farm-to-market roads."/>
    <n v="100000"/>
    <n v="14214.200000000004"/>
    <n v="122510"/>
    <x v="5"/>
  </r>
  <r>
    <n v="118"/>
    <s v="17-2024-04-110"/>
    <x v="0"/>
    <s v="4B"/>
    <x v="0"/>
    <s v="Dumaran, Palawan"/>
    <d v="2024-06-11T00:00:00"/>
    <s v="To finance the procurement of the following brand-new locally sourced heavy equipment: (i) One (1) unit wheel-type backhoe; and (ii) Two (2) units 14-footer 6-wheeler drop side truck with canopy."/>
    <n v="15825"/>
    <n v="30713.4"/>
    <n v="151108"/>
    <x v="5"/>
  </r>
  <r>
    <n v="119"/>
    <s v="17-2024-04-111"/>
    <x v="0"/>
    <s v="4B"/>
    <x v="0"/>
    <s v="Sofronio Española, Palawan"/>
    <d v="2024-06-07T00:00:00"/>
    <s v="1. Acquisition of lots as site location for the following: (i) 108,725-square meter lot in Barangay Pulot for terminal and public market; and (ii) 70,000-square meter lot in Purok Maligaya, Barangay Iraray for housing complex; 2. Site development of 30,000-square meter lot in Barangay Pulot Center and construction of drainage and sewerage plant; and 3. Construction of two (2) units 158 x 35-meter public terminal with parking (Level 1) in Barangay Pulot, Center."/>
    <n v="127000"/>
    <n v="31403.600000000006"/>
    <n v="278020"/>
    <x v="5"/>
  </r>
  <r>
    <n v="120"/>
    <s v="02-2024-04-118"/>
    <x v="0"/>
    <n v="2"/>
    <x v="0"/>
    <s v="Enrile, Cagayan"/>
    <d v="2024-06-11T00:00:00"/>
    <s v="1. Construction of a two-storey commercial center building in Barangay II; 2. Rehabilitation of 14,650-meter of water pipelines in Barangay 2 to Barangay Maddarulug Norte and 9,350-meter of water pipelines in Barangay Alibago to Barangay Lemu Norte; and 3. Installation of one (1) unit storage tank each in pumping station of Barangays San Jose, Magalalag East, Roma Norte, and Divisoria."/>
    <n v="85000"/>
    <n v="29917.800000000003"/>
    <n v="171938"/>
    <x v="5"/>
  </r>
  <r>
    <n v="121"/>
    <s v="08-2024-05-170"/>
    <x v="0"/>
    <n v="8"/>
    <x v="0"/>
    <s v="Tabontabon, Leyte"/>
    <d v="2024-06-28T00:00:00"/>
    <s v="1. Construction of two (2)-storey multi-purpose building in Barangay 3, Bonifacio; 2. Concreting of 1.614-km road from Barangay San Antonio to Belisong; 3. Site and land development for the 3,864.32-square meter lot public market expansion in Barangay III, Bonifacio; 4. Procurement of one (1) unit brand-new locally sourced Thermal Decomposition Machine; 5. Procurement of the following brand-new locally sourced heavy equipment: (i) One (1) unit backhoe; (ii) Two (2) units dump truck; and (iii) One (1) unit stake truck; 6. Procurement of Resiliency Disaster Management and Public Safety System Facility; 7. Procurement of computerization/digitization of Revenue Generation and Financial Management System; and 8. Procurement and installation of sixty-two (62) units solar streetlights with pre-cast concrete pedestal in Barangay 1 Quezon to Barangay 4 MacArthur, Tabontabon, Leyte."/>
    <n v="129750"/>
    <n v="17013.400000000001"/>
    <n v="138809"/>
    <x v="5"/>
  </r>
  <r>
    <n v="122"/>
    <s v="08-2024-04-132"/>
    <x v="0"/>
    <n v="8"/>
    <x v="0"/>
    <s v="Sulat, Eastern Samar"/>
    <d v="2024-06-25T00:00:00"/>
    <s v="To finance the construction of Sulat Municipal Waterworks System Level III from the water source in Barangay Mabini to upper Barangays of A-et, San Juan, and San Mateo down to the following Poblacion Barangays: (i) Maglipay; (ii) Riverside; (iii) Loyola Heights; (iv) Abucay; (v) Mara-mara; (vi) Tabi; and (vii) Baybay."/>
    <n v="162500"/>
    <n v="17850.600000000002"/>
    <n v="167532"/>
    <x v="5"/>
  </r>
  <r>
    <n v="123"/>
    <s v="05-2024-05-134"/>
    <x v="2"/>
    <n v="5"/>
    <x v="0"/>
    <s v="Province of Camarines Sur"/>
    <d v="2024-06-25T00:00:00"/>
    <s v="1. Construction of various infrastructure projects in different locations; 2. Renovation of Hospitals; 3. Site development and land preparation of Capitol Complex Logistic Center (CWC Complex, Cadlan, Pili, Camarines Sur); and 4._x0009_Procurement of brand-new locally sourced: (i) Service vehicles; (ii) Medical equipment; (iii) Heavy equipment; (iv) Integrated rice processing equipment; (v) Air to water facility; (vi) Mobile info-board, events and entertainment system; and (vii) Satellite internet constellation device and accessories."/>
    <n v="1600000"/>
    <n v="390601.60000000009"/>
    <n v="3774387"/>
    <x v="5"/>
  </r>
  <r>
    <n v="124"/>
    <s v="09-2024-05-137"/>
    <x v="0"/>
    <n v="9"/>
    <x v="0"/>
    <s v="President Manuel A. Roxas, Zamboanga del Norte"/>
    <d v="2024-06-07T00:00:00"/>
    <s v="Expansion and improvement of the municipal port, including construction of one (1)-storey passenger terminal building in Barangay Nabilid."/>
    <n v="325000"/>
    <n v="41911.600000000006"/>
    <n v="377795"/>
    <x v="5"/>
  </r>
  <r>
    <n v="125"/>
    <s v="03-2024-05-138"/>
    <x v="0"/>
    <n v="3"/>
    <x v="0"/>
    <s v="San Antonio, Zambales"/>
    <d v="2024-06-13T00:00:00"/>
    <s v="To finance the renovation and extension of the municipal buildings in Barangay Rizal, San Antonio, Zambales."/>
    <n v="62000"/>
    <n v="35326.200000000004"/>
    <n v="213016"/>
    <x v="5"/>
  </r>
  <r>
    <n v="126"/>
    <s v="07-2024-05-142"/>
    <x v="0"/>
    <n v="7"/>
    <x v="0"/>
    <s v="Pilar, Bohol"/>
    <d v="2024-06-25T00:00:00"/>
    <s v="To finance the procurement of one (1) unit each of the following brand-new imported but locally sourced heavy equipment: (i) Dump truck; (ii) Wheel type backhoe; and (iii) Self-loader with boom truck."/>
    <n v="18500"/>
    <n v="10822.2"/>
    <n v="70505"/>
    <x v="5"/>
  </r>
  <r>
    <n v="127"/>
    <s v="01-2024-05-143"/>
    <x v="0"/>
    <n v="1"/>
    <x v="0"/>
    <s v="Sual, Pangasinan"/>
    <d v="2024-06-07T00:00:00"/>
    <s v="1. Construction of 4.82-kilometer road networks to the sanitary landfill, covering the following Barangays: (i) Seselangen; (ii) Paitan West; and (iii) Camagsingalan; 2. Site development and construction of Category II sanitary landfill in Barangay Camagsingalan; 3. Procurement of brand-new locally sourced heavy equipment: (a) One (1) unit each of the following: (i) Motor grader; (ii) Bulldozer; (iii) Wheel loader; (iv) Excavator; and (v) 6-wheeler drop side boom truck (2 tons); and (b) Two (2) units each of the following: (i) 10-wheeler dump truck; and (ii) 6-wheeler dump truck; and 4. Improvement of Municipal Park in Barangay Poblacion."/>
    <n v="256000"/>
    <n v="30570.600000000006"/>
    <n v="256307"/>
    <x v="5"/>
  </r>
  <r>
    <n v="128"/>
    <s v="01-2024-05-144"/>
    <x v="1"/>
    <n v="1"/>
    <x v="0"/>
    <s v="San Carlos City, Pangasinan"/>
    <d v="2024-06-11T00:00:00"/>
    <s v="To finance the following infrastructure projects: (i) Rehabilitation/Concreting of roads; and (ii) Construction of drainage."/>
    <n v="300000"/>
    <n v="65738.600000000006"/>
    <n v="428290"/>
    <x v="5"/>
  </r>
  <r>
    <n v="129"/>
    <s v="15-2024-05-150"/>
    <x v="0"/>
    <s v="BARMM"/>
    <x v="0"/>
    <s v="Datu Paglas, Maguindanao del Sur"/>
    <d v="2024-06-11T00:00:00"/>
    <s v="1. Procurement of brand-new locally sourced heavy equipment and service vehicle: (a) One (1) unit each of the following: (i) Garbage compactor; (ii) Backhoe loader; (iii) Crawler dozer; (iv) 10-wheeler self-loading with 5T boom (20T); (v) Rescue van; and (b) Two (2) units 6-wheeler dump truck; 2. Procurement of brand-new locally sourced machinery and equipment for the new motor pool building: (a) One (1) unit/set each of the following: (i) Air compressor; (ii) Generator set; (iii) Welding machine; (iv) Tire changer; (v) Basic tools (screw driver, etc.); and (vi) 3 tons lifter; and (b) Two (2) units hydraulic (crocodile) jack (20 tons); and 3. Construction of one (1)-storey motor pool building in Barangay Poblacion."/>
    <n v="117000"/>
    <n v="33292.400000000001"/>
    <n v="161167"/>
    <x v="5"/>
  </r>
  <r>
    <n v="130"/>
    <s v="04-2024-05-157"/>
    <x v="0"/>
    <s v="4A"/>
    <x v="0"/>
    <s v="San Mateo, Rizal"/>
    <d v="2024-06-28T00:00:00"/>
    <s v="To finance the acquisition of 27,116-square meter lot in Barangay Banaba as site location for the new municipal building, other government offices, and extension of the Banaba Elementary School."/>
    <n v="312000"/>
    <n v="98277"/>
    <n v="654132"/>
    <x v="5"/>
  </r>
  <r>
    <n v="131"/>
    <s v="12-2024-04-105"/>
    <x v="0"/>
    <n v="12"/>
    <x v="0"/>
    <s v="Norala, South Cotobato"/>
    <d v="2024-07-17T00:00:00"/>
    <s v="1. Procurement of the following brand-new locally sourced heavy equipment: (i) One (1) unit bulldozer; (ii) Two (2) units 4x4 dump truck; (iii) One (1) unit 6x4  self-loading with crane; (iv) One (1) unit deluxe 29-seater bus; (v) One (1) unit 4x4 AT transmission pick-up; and (vi) Two (2) units 4x2 MT pick-up; and 2. Construction of the following one (1) -storey buildings in Barangay Poblacion: (i) Walkway with curved roofing at the public market; (ii) Finance building; and (iii) Councilor’s building."/>
    <n v="100000"/>
    <n v="28251"/>
    <n v="150973"/>
    <x v="6"/>
  </r>
  <r>
    <n v="132"/>
    <s v="09-2024-04-112"/>
    <x v="0"/>
    <n v="9"/>
    <x v="0"/>
    <s v="Gutalac, Zamboanga del Norte"/>
    <d v="2024-07-23T00:00:00"/>
    <s v="Construction of the following projects: (i) Reinforced concrete box culvert in Barangay Sibalic; (ii) Municipal gymnasium in Barangay Poblacion; (iii) Sangguniang Bayan two (2)-storey legislative building in Barangay Poblacion; (iv) Two (2) units, one (1)-storey public market building with 32 stalls in Barangay Salvador; and (v) Integrated bus terminal in Barangay Salvador."/>
    <n v="250000"/>
    <n v="51968.4"/>
    <n v="446925"/>
    <x v="6"/>
  </r>
  <r>
    <n v="133"/>
    <s v="10-2024-04-114"/>
    <x v="0"/>
    <n v="10"/>
    <x v="0"/>
    <s v="Munai, Lanao del Norte"/>
    <d v="2024-07-01T00:00:00"/>
    <s v="Procurement of the following one (1) unit each brand-new locally sourced heavy equipment: (i) Wheel type excavator; (ii) Bulldozer with ripper; (iii) 10-wheeler dump truck; and (iv) 4x4 wheeler dump truck."/>
    <n v="60000"/>
    <n v="17597.400000000001"/>
    <n v="85187"/>
    <x v="6"/>
  </r>
  <r>
    <n v="134"/>
    <s v="10-2024-04-115"/>
    <x v="0"/>
    <n v="10"/>
    <x v="0"/>
    <s v="Kibawe, Bukidnon"/>
    <d v="2024-07-01T00:00:00"/>
    <s v="To finance the following projects: (i) Construction of one (1)-storey public market (Phase V) in Barangay West Kibawe; and (ii) Procurement of one (1) unit brand-new locally sourced wheel type compactor."/>
    <n v="40000"/>
    <n v="44002.8"/>
    <n v="152470"/>
    <x v="6"/>
  </r>
  <r>
    <n v="135"/>
    <s v="12-2024-04-123"/>
    <x v="0"/>
    <n v="12"/>
    <x v="0"/>
    <s v="Tupi, South Cotabato"/>
    <d v="2024-07-04T00:00:00"/>
    <s v="1. Procurement of the following brand-new locally sourced heavy equipment: (i) One (1) unit garbage compactor; and (ii) One (1) unit grader; and 2. Construction of two (2)-storey Mallengke Phase II in Barangay Poblacion."/>
    <n v="146000"/>
    <n v="44975.8"/>
    <n v="405414"/>
    <x v="6"/>
  </r>
  <r>
    <n v="136"/>
    <s v="08-2024-04-131"/>
    <x v="0"/>
    <n v="8"/>
    <x v="0"/>
    <s v="Sto. Nino, Samar"/>
    <d v="2024-07-01T00:00:00"/>
    <s v="1. To finance the following various projects: (i) Construction of three (3)-storey Multi-Purpose Building (Phase I); (ii) Reclamation of proposed Municipal Government Center site (Phase I); and (iii) Road opening from Barangay Lobe-Lobe to Barangay Corocawayan, Camandang Island. 2. Procurement of the following brand-new locally sourced heavy equipment: (i) One (1) unit Hydraulic Excavator; (ii) One (1) unit Hydraulic Excavator – crawler type; (iii) Two (2) units Dump Truck; and (iv) One (1) unit Walk Behind Roller."/>
    <n v="100000"/>
    <n v="17478.400000000001"/>
    <n v="133445"/>
    <x v="6"/>
  </r>
  <r>
    <n v="137"/>
    <s v="06-2024-04-133"/>
    <x v="0"/>
    <n v="6"/>
    <x v="0"/>
    <s v="San Enrique, Iloilo"/>
    <d v="2024-07-04T00:00:00"/>
    <s v="Procurement of the following brand-new locally sourced heavy equipment: (i) One (1) unit loader; and (ii) Two (2) units 6-wheeler trucks."/>
    <n v="18500"/>
    <n v="30977.800000000003"/>
    <n v="149964"/>
    <x v="6"/>
  </r>
  <r>
    <n v="138"/>
    <s v="08-2024-05-135"/>
    <x v="0"/>
    <n v="8"/>
    <x v="0"/>
    <s v="Pinabacdao, Samar"/>
    <d v="2024-07-02T00:00:00"/>
    <s v="To finance the construction, including the design and build, of waterworks system level III in Barangay Canlobo, Pinabacdao."/>
    <n v="150000"/>
    <n v="27960.400000000001"/>
    <n v="251360"/>
    <x v="6"/>
  </r>
  <r>
    <n v="139"/>
    <s v="03-2024-05-136"/>
    <x v="0"/>
    <n v="3"/>
    <x v="0"/>
    <s v="Santa Maria, Bulacan"/>
    <d v="2024-07-11T00:00:00"/>
    <s v="To finance the construction of three (3)-storey New Santa Maria Public Market Building in Barangay Poblacion including the following: (i) 390 stalls (1st floor); (ii) 231 stalls (2nd floor); and (iii) Delivery/Parking 123 spaces (3rd floor). "/>
    <n v="700000"/>
    <n v="216444.40000000002"/>
    <n v="1344117"/>
    <x v="6"/>
  </r>
  <r>
    <n v="140"/>
    <s v="02-2024-05-139"/>
    <x v="0"/>
    <n v="2"/>
    <x v="0"/>
    <s v="Rizal, Cagayan"/>
    <d v="2024-07-10T00:00:00"/>
    <s v="To finance the LGU-Equity for World Bank funded project under the DA-PRDP for the construction of 9.93-kilometer farm to market road from Barangays Nanauatan-Pasingan-Battut-Lattut, Rizal, Cagayan."/>
    <n v="25792"/>
    <n v="6793.8000000000029"/>
    <n v="55582"/>
    <x v="6"/>
  </r>
  <r>
    <n v="141"/>
    <s v="03-2024-05-140"/>
    <x v="0"/>
    <n v="3"/>
    <x v="0"/>
    <s v="Samal, Bataan"/>
    <d v="2024-07-11T00:00:00"/>
    <s v="1. Acquisition of the following lots in Barangay San Juan: (i) 26,066 square meter lot; and (ii) 3,252 square meter lot as location for additional housing projects; 2. Site development and construction of one hundred seventy (170) one (1)-storey housing units in Barangay Tabing Ilog, Samal, Bataan; and 3. Procurement of the following brand-new locally sourced heavy equipment and service vehicle: (i) One (1) unit crawler excavator (hydraulic) (0.23 cube meter); (ii) One (1) unit crawler excavator (hydraulic) (1.0 cube meter); (iii) Three (3) units mini dump truck; (iv) One (1) unit cargo truck (forward); and (v) One (1) unit electric service vehicle."/>
    <n v="104900"/>
    <n v="32922"/>
    <n v="224890"/>
    <x v="6"/>
  </r>
  <r>
    <n v="142"/>
    <s v="07-2024-05-147"/>
    <x v="0"/>
    <n v="7"/>
    <x v="0"/>
    <s v="San Francisco, Cebu"/>
    <d v="2024-07-04T00:00:00"/>
    <s v="To finance the procurement of the following brand-new imported but locally purchased heavy equipment: (i) Two (2) units 4x2 6-wheeler dump truck (3.0 cu.m); (ii) One (1) unit 4x2 6-wheeler boom truck (3.2T); (iii) One (1) unit hydraulic excavator with breaker; (iv) One (1) unit road roller double drum vibratory compactor; and (v) One (1) unit 4x2 6-wheeler garbage compactor truck (6 cu.m)."/>
    <n v="52600"/>
    <n v="40314"/>
    <n v="166416"/>
    <x v="6"/>
  </r>
  <r>
    <n v="143"/>
    <s v="05-2024-05-148"/>
    <x v="0"/>
    <n v="5"/>
    <x v="0"/>
    <s v="Mercedes, Camarines Norte"/>
    <d v="2024-07-04T00:00:00"/>
    <s v="To finance the acquisition of the following lots intended as site for government center in Barangay San Roque, Mercedes, Camarines Norte: (i) 5,991 square meter lot; and (ii) 5,975 square meter lot."/>
    <n v="50000"/>
    <n v="29820.400000000001"/>
    <n v="198482"/>
    <x v="6"/>
  </r>
  <r>
    <n v="144"/>
    <s v="08-2024-05-149"/>
    <x v="0"/>
    <n v="8"/>
    <x v="0"/>
    <s v="Talalora, Samar"/>
    <d v="2024-07-22T00:00:00"/>
    <s v="To finance the construction of two (2)-storey Municipal Building in Barangay Poblacion I, Talalora, Samar."/>
    <n v="100000"/>
    <n v="15068.2"/>
    <n v="119685"/>
    <x v="6"/>
  </r>
  <r>
    <n v="145"/>
    <s v="04-2024-05-151"/>
    <x v="0"/>
    <s v="4A"/>
    <x v="0"/>
    <s v="Angono, Rizal"/>
    <d v="2024-07-26T00:00:00"/>
    <s v="1. System upgrade and advancement of the municipality’s public market system and geographic information system (GIS) for parcel and business mapping with integration to the current RPTA and BPLS applications; 2. Procurement and installation of sixty-four (64) units CCTV cameras; 3. Procurement of the following brand-new locally sourced vehicles and heavy equipment: (i) Two (2) units rescue vehicles (ii) Two (2) units mobile police patrol vehicles; and (iii) Two (2) units mini-dump trucks; 4. Rehabilitation/improvement of  municipal cemetery: (i) Acquisition of the following lots; (a) 3,187-square meter located in Barangay San Isidro; and (b) 965-sqaure meter located in Barangay Kalayaan; (ii) Construction of ally and niches; and 5. Rehabilitation/improvement of Angono Public Market: (i) Expansion of 2nd floor; and (ii) Upgrading of Phase III."/>
    <n v="140000"/>
    <n v="64524.800000000003"/>
    <n v="420380"/>
    <x v="6"/>
  </r>
  <r>
    <n v="146"/>
    <s v="16-2024-05-152"/>
    <x v="1"/>
    <s v="CARAGA"/>
    <x v="0"/>
    <s v="Bislig City, Surigao del Sur"/>
    <d v="2024-07-02T00:00:00"/>
    <s v="To finance the completion of the following building: (i) Three (3)-storey City Hall Legislative Building in Barangay Poblacion; and (ii) Two (2)-storey 911 Building in National Highway, Barangay Poblacion."/>
    <n v="200000"/>
    <n v="153481"/>
    <n v="1269288"/>
    <x v="6"/>
  </r>
  <r>
    <n v="147"/>
    <s v="06-2024-05-153"/>
    <x v="1"/>
    <n v="6"/>
    <x v="0"/>
    <s v="Bago City, Negros Occidental"/>
    <d v="2024-07-01T00:00:00"/>
    <s v="1. Construction of various infrastructure in the following Barangays: (A) Poblacion: (i) Three (3)-storey multi-purpose building; (ii) Bantayan Park-Pescadores Access Road; (iii) Parking area and other amenities in Bantayan Park with 6.10-meter service road and can accommodate 137 cars and PWD parking; and (iv) Wastewater Treatment Facility in Bantayan Park; and (B) Balingasag: (ii) Two (2)-storey Grandstand, MYT Sports Center, Phase 2, General Luna Street; 2. Concreting of Najaba-Mambajao-Tabucol Road with starting point at Sitio Najaba and end point at Sitio Tabucol, Barangay Bacong; 3. Procurement of one (1) unit each of the following brand-new locally sourced heavy equipment: (i) Vibratory roller; (ii) Wheel backhoe; and (iii) Light duty truck with 3-Ton telescopic loader crane."/>
    <n v="142400"/>
    <n v="265497.8"/>
    <n v="2153454"/>
    <x v="6"/>
  </r>
  <r>
    <n v="148"/>
    <s v="03-2024-05-154"/>
    <x v="0"/>
    <n v="3"/>
    <x v="0"/>
    <s v="Victoria, Tarlac"/>
    <d v="2024-07-11T00:00:00"/>
    <s v="1. Improvement of newly acquired lot in Barangay Bulo, Victoria, Tarlac including the following: (i) Land development; and (ii) Perimeter fence. 2. Construction of two (2)-storey warehouse building in Barangay Baculong; 3. Land Development of (i) newly acquired lot in Barangay Bulo, Victoria, Tarlac; and (ii) Municipal Parks and Plaza in Victoria, Tarlac. 4. Counterpart fund for the procurement of the following brand-new locally sourced service vehicles and heavy equipment: (i) Twenty-Two (22) units Barangay patient transport vehicle (PTV); and (ii) Four (4) units mini dump garbage trucks."/>
    <n v="87874"/>
    <n v="19788.400000000001"/>
    <n v="170177"/>
    <x v="6"/>
  </r>
  <r>
    <n v="149"/>
    <s v="02-2024-05-155"/>
    <x v="0"/>
    <n v="2"/>
    <x v="0"/>
    <s v="Quezon, Isabela"/>
    <d v="2024-07-12T00:00:00"/>
    <s v="1. Acquisition of following lots in Barangay Santos, Quezon with leveling and grading as land development: (i) 27,646 square meter for the establishment of the Municipal Cemetery; (ii) 20,000 square meter for the construction of Tertiary School Building; 2. PRDP share of the LGU for the rehabilitation and concreting of 10,473-kilometer Aurora-Dummon-Callangigan-Lepanto Road with one (1) 30-meter bridge; and 3. Continuation of construction of two (2)-storey New Quezon Public Market in Barangay Arellano, Quezon, Isabela."/>
    <n v="90000"/>
    <n v="32961.200000000004"/>
    <n v="261809"/>
    <x v="6"/>
  </r>
  <r>
    <n v="150"/>
    <s v="09-2024-05-158"/>
    <x v="2"/>
    <n v="9"/>
    <x v="0"/>
    <s v="Province of Zamboanga del Norte"/>
    <d v="2024-07-11T00:00:00"/>
    <s v="1. Construction/Improvement/Road opening of various infrastructure projects in different locations; and 2. Procurement of brand-new locally sourced road safely structures and equipment (solar studs), solar lights and poles, heavy equipment, generator set, service vehicles, and medical equipment."/>
    <n v="1648000"/>
    <n v="370234.4"/>
    <n v="1913369"/>
    <x v="6"/>
  </r>
  <r>
    <n v="151"/>
    <s v="16-2024-05-160"/>
    <x v="0"/>
    <s v="CARAGA"/>
    <x v="0"/>
    <s v="Magallanes, Agusan del Norte"/>
    <d v="2024-07-04T00:00:00"/>
    <s v="1. Procurement of the following brand-new locally sourced heavy equipment: (i) Two (2) units 10-wheeler dump truck; and (ii) One (1) unit backhoe and 2. Construction of one-storey Cultural and Sports Center in Barangay Caloc-an, Magallanes, Agusan del Norte."/>
    <n v="89700"/>
    <n v="25840.2"/>
    <n v="219640"/>
    <x v="6"/>
  </r>
  <r>
    <n v="152"/>
    <s v="15-2024-05-161"/>
    <x v="0"/>
    <s v="BARMM"/>
    <x v="0"/>
    <s v="Al-Barka, Basilan"/>
    <d v="2024-07-04T00:00:00"/>
    <s v="To finance the procurement of one (1) unit each of the following brand-new locally sourced heavy equipment: (i) Transit mixer 4x2 6-cube meter; (ii) Transit mixer 6x4 10-cube meter; and (iii) Wheel loader."/>
    <n v="58000"/>
    <n v="12276.2"/>
    <n v="65026"/>
    <x v="6"/>
  </r>
  <r>
    <n v="153"/>
    <s v="01-2024-05-162"/>
    <x v="2"/>
    <n v="1"/>
    <x v="0"/>
    <s v="Province of Pangasinan"/>
    <d v="2024-07-11T00:00:00"/>
    <s v="To finance various infrastructure projects in Barangay Poblacion, Provincial Capitol Complex, Lingayen, Pangasinan: (i) Construction of eleven (11)-storey government center/tower; and (ii) Redevelopment of capitol complex including the following: (a) Rehabilitation of road network; and (b) Construction of multi-purpose facility (Community Park Center and other facilities) Phase II."/>
    <n v="2700000"/>
    <n v="476748"/>
    <n v="4159626"/>
    <x v="6"/>
  </r>
  <r>
    <n v="154"/>
    <s v="06-2024-05-164"/>
    <x v="0"/>
    <n v="6"/>
    <x v="0"/>
    <s v="Libacao, Aklan"/>
    <d v="2024-07-22T00:00:00"/>
    <s v="To finance the following projects: (i) Supply, delivery and installation of Smart LGU Solutions; and (ii) Construction of Manika Bridge extension in Barangay Manika, Libacao, Aklan."/>
    <n v="140000"/>
    <n v="29343.4"/>
    <n v="264498"/>
    <x v="6"/>
  </r>
  <r>
    <n v="155"/>
    <s v="05-2024-05-166"/>
    <x v="0"/>
    <n v="5"/>
    <x v="0"/>
    <s v="Labo, Camarines Norte"/>
    <d v="2024-07-04T00:00:00"/>
    <s v="1. Site development of new Government Center (Labo Municipal Hall) including the network of service roads within the municipal complex; and 2. Construction of the following buildings: (i) Two (2)-storey Municipal Hall (main building); (ii) Two (2)-storey legislative; (iii) Two (2)-storey MDRRM; (iv) Two (2)-storey RHU; and (v) One (1)-storey powerhouse."/>
    <n v="300000"/>
    <n v="87550.8"/>
    <n v="734028"/>
    <x v="6"/>
  </r>
  <r>
    <n v="156"/>
    <s v="06-2024-05-168"/>
    <x v="0"/>
    <n v="6"/>
    <x v="0"/>
    <s v="Banga, Aklan"/>
    <d v="2024-07-16T00:00:00"/>
    <s v="To finance the construction and rehabilitation of two (2)-storey  Banga Public Market in Barangay Poblacion, Banga, Aklan."/>
    <n v="250000"/>
    <n v="34378"/>
    <n v="280490"/>
    <x v="6"/>
  </r>
  <r>
    <n v="157"/>
    <s v="06-2024-05-169"/>
    <x v="0"/>
    <n v="6"/>
    <x v="0"/>
    <s v="Hinoba-an, Negros Occidental"/>
    <d v="2024-07-12T00:00:00"/>
    <s v="1. Acquisition of 83,179 square meter lot in Barangay Pook for relocation and development of new municipal government center; 2. Construction of two (2)-storey each of the following: (i) Sanitary Landfill with amenities (Administrative Building) in Barangay Pook; and (ii) Tourism Center and Mini Hotel Occidental in Barangay I - Poblacion; 3. Procurement of brand-new locally sourced wave boat (full wake set and accessories) with two (2) unit custom trailers and night wave marine vision devices."/>
    <n v="225627"/>
    <n v="14120.200000000004"/>
    <n v="115205"/>
    <x v="6"/>
  </r>
  <r>
    <n v="158"/>
    <s v="13-2024-05-172"/>
    <x v="1"/>
    <s v="NCR"/>
    <x v="0"/>
    <s v="San Juan City"/>
    <d v="2024-07-12T00:00:00"/>
    <s v="1. San Juan City Sports Center in San Juan Elementary School Compound, A. Luna Street in San Juan City; 2. San Juan City Government Center in Santolan Road (Little Baguio covered court basketball court, beside Women's Hub); 3. San Juan City Crematorium Center in Santolan Road, San Juan City Public Cemetery; 4. San Juan City Command Center; 5. Multi-Level Parking at G-1 in Barangay Greenhills; 6. Ortigas LED Signage Project; 7. LED Wall Backdrop; 8. Radio System; 9. Streetlight Lighting; 10. Vehicles for 21 Barangays, Government Center; PNP and BFP; 11. San Juan City Computerization; 12. Cats Eye for Bike Lanes; and 13. Free WIFI for all Public Areas."/>
    <n v="2467805"/>
    <n v="329712"/>
    <n v="2690120"/>
    <x v="6"/>
  </r>
  <r>
    <n v="159"/>
    <s v="03-2024-05-176"/>
    <x v="2"/>
    <n v="3"/>
    <x v="0"/>
    <s v="Province of Nueva Ecija"/>
    <d v="2024-07-04T00:00:00"/>
    <s v="To finance the construction of new road opening/improvement/upgrading of Cuyapo-Talugtug-Science City of Muñoz-San Jose City By-Pass (Segment I/Package I-IV)"/>
    <n v="2700000"/>
    <n v="653196.80000000005"/>
    <n v="5552175"/>
    <x v="6"/>
  </r>
  <r>
    <n v="160"/>
    <s v="06-2024-05-181"/>
    <x v="0"/>
    <n v="6"/>
    <x v="0"/>
    <s v="Maayon, Capiz"/>
    <d v="2024-07-22T00:00:00"/>
    <s v="1. Procurement of the following brand-new locally sourced heavy equipment: (i) One (1) unit crawler excavator; (ii) One (1) unit garbage compactor; (iii) One (1) unit road roller; and (iv) Two (2) units 6-wheeler dump truck (4x2 and 4x4); 2. Acquisition of 28,320-square meter lot in Barangay Poblacion Ilaya, Maayon, Capiz, including site development for a memorial park (public cemetery)."/>
    <n v="95000"/>
    <n v="34929.800000000003"/>
    <n v="194979"/>
    <x v="6"/>
  </r>
  <r>
    <n v="161"/>
    <s v="15-2024-06-184"/>
    <x v="0"/>
    <s v="BARMM"/>
    <x v="0"/>
    <s v="Parang, Maguindanao del Norte"/>
    <d v="2024-07-12T00:00:00"/>
    <s v="1. Supply and installation of the following brand-new locally sourced: (i) Machinery and equipment; and (ii) Auxiliary system/IT infrastructure; and 2. Site development, interior works and signage on the ongoing construction of three (3)-storey Municipal Building in Barangay Poblacion I, Parang, Maguindanao del Norte."/>
    <n v="80000"/>
    <n v="65886"/>
    <n v="224408"/>
    <x v="6"/>
  </r>
  <r>
    <n v="162"/>
    <s v="11-2024-06-188"/>
    <x v="0"/>
    <n v="11"/>
    <x v="0"/>
    <s v="Baganga, Davao Oriental (Extension)"/>
    <d v="2024-07-16T00:00:00"/>
    <s v="To finance the procurement of the following brand-new locally sourced light and heavy equipment: (i) Eight (8) units 6-wheeler 4x4 dump truck; (ii) Two (2) units wheel loader; (iii) Two (2) units backhoe loader; (iv) Two (2) units motor grader; (v) Two (2) units road roller; (vi) One (1) unit self-loading truck; (vii) Two (2) units backhoe (crawler excavator); (viii) One (1) unit transmit mixer; (ix) Six (6) units 10-wheeler 6x4; (x) Two (2) units fire truck; and  (xi) One (1) unit generator set."/>
    <n v="251200"/>
    <n v="87432.6"/>
    <n v="467242"/>
    <x v="6"/>
  </r>
  <r>
    <n v="163"/>
    <s v="10-2024-06-191"/>
    <x v="0"/>
    <n v="10"/>
    <x v="0"/>
    <s v="Talakag, Bukidnon"/>
    <d v="2024-07-22T00:00:00"/>
    <s v="To finance the construction of Government Center in Barangay 1, Talakag, Bukidnon."/>
    <n v="550000"/>
    <n v="88606.400000000009"/>
    <n v="763695"/>
    <x v="6"/>
  </r>
  <r>
    <n v="164"/>
    <s v="05-2024-06-196"/>
    <x v="1"/>
    <n v="5"/>
    <x v="0"/>
    <s v="Masbate City, Masbate"/>
    <d v="2024-07-26T00:00:00"/>
    <s v="1. Establishment of Material Recovery Facility Equipment (4 sets of segregation line composed of Loading Conveyor, Bag Opener, Trommel, Magnetic Conveyor, Line Conveyor and other equipment with Advance Waste Solution (AWS); 2. Procurement of the following brand-new locally sourced heavy equipment: (i) Eight (8) units 6-cube meter dump truck; (ii) Five (5) units 4-cube meter dump truck; (iii) Water truck: (a) 4-cube meter capacity; and (b) 15-cube meter capacity; 3. Procurement and Installation of brand-new locally sourced traffic lights for type one (1) intersection road (typical); 4. Acquisition of 5,641-square meter lot in Cagba, Barangay Tugbo and the development of Public Transportation Terminal; 5. Construction of one (1)-storey Material Recovery Facility Building (45m x 60m) in Barangay Usab; and 6. Development of New Sanitary Landfill Category 1 with leachate pond (2.84-hectare) in Barangay Usab."/>
    <n v="486799"/>
    <n v="95699"/>
    <n v="728748"/>
    <x v="6"/>
  </r>
  <r>
    <n v="165"/>
    <s v="07-2024-06-198"/>
    <x v="0"/>
    <n v="7"/>
    <x v="0"/>
    <s v="Alegria, Cebu"/>
    <d v="2024-07-17T00:00:00"/>
    <s v="1. Procurement of brand-new imported but locally sourced heavy equipment: (i) Two (2) units hydraulic excavator with dozer; (ii) One (1) unit 4x4 water truck (stainless) 4,000 liters; (iii) One (1) unit 4x2 water sprinkler (stainless) 12,000 liters; and (iv) One (1) unit 4x2 5-ton boom truck with manlift; 2. Acquisition of the following lots: (i) 19,124-square meter in Barangay Estaca; and (ii) 18,625-square meter in Barangay Poblacion, Alegria, Cebu as a relocation site for family in coastal Barangay affected by Typhoon Odette."/>
    <n v="64965"/>
    <n v="18449"/>
    <n v="78796"/>
    <x v="6"/>
  </r>
  <r>
    <n v="166"/>
    <s v="15-2024-06-199"/>
    <x v="0"/>
    <s v="BARMM"/>
    <x v="0"/>
    <s v="Maluso, Basilan"/>
    <d v="2024-07-23T00:00:00"/>
    <s v="To finance the procurement of the following brand-new locally sourced heavy equipment: (A) One (1) unit each of the following: (i) Self-loading truck with 10-ton boom; (ii) Backhoe; and (iii) Payloader; and (B) Two (2) units each of the following: (i) Dump truck 8-cube meter; and (ii) Transit mixer."/>
    <n v="128000"/>
    <n v="26894.400000000001"/>
    <n v="142458"/>
    <x v="6"/>
  </r>
  <r>
    <n v="167"/>
    <s v="03-2024-06-202"/>
    <x v="0"/>
    <n v="3"/>
    <x v="0"/>
    <s v="Peñaranda, Nueva Ecija"/>
    <d v="2024-07-12T00:00:00"/>
    <s v="To finance the concreting of slab for parking spaces and delivery area of New Peñaranda Public Market in Barangay Poblacion I, inclusive of: (i) Garbage room; (ii) Landscaping; and (iii) Procurement and Installation of signages and CCTV."/>
    <n v="17465"/>
    <n v="11468"/>
    <n v="78418"/>
    <x v="6"/>
  </r>
  <r>
    <n v="168"/>
    <s v="07-2024-06-211"/>
    <x v="0"/>
    <n v="7"/>
    <x v="0"/>
    <s v="Bindoy, Negros Oriental (Extension)"/>
    <d v="2024-07-22T00:00:00"/>
    <s v="To finance the construction of New Bindoy Waterworks System Level III in the following Barangays: (i) Bulod; (ii) Tagaytay; (iii) Domolog; (iv) Tinaogan; (v) Matobato; (vi) Tubod; (vii) Camudlas; (viii) Batangan; (ix) Nagcasunog; (x) Malaga; (xi) Cabugan; and (xii) Pangalaycayan."/>
    <n v="100000"/>
    <n v="39783.600000000006"/>
    <n v="342898"/>
    <x v="6"/>
  </r>
  <r>
    <n v="169"/>
    <s v="05-2024-07-220"/>
    <x v="1"/>
    <n v="5"/>
    <x v="1"/>
    <s v="Iriga City, Camarines Sur - AMENDMENT"/>
    <d v="2024-07-11T00:00:00"/>
    <s v="1. Construction of ground floor (Phase 1) of the two (2)-storey Iriga City Hospital, including land development, at New Government Center in Barangay Sta. Cruz Sur; 2. Construction of two (2)-storey community college (Phase 1), including land development in Barangay San Pedro; 3. Acquisition of 10,380 square meter lot for the proposed Community College in Barangay San Pedro; 4. Acquisition of 15 hectares of lot and development of AgRe-Eco Tourism Park and Christ the King Project (Phase 1) thereat, including land development in Barangay San Nicolas; 5. Construction of Iriga City Central Business District (CBD) II (Phase 1) in Barangay San Roque; and 6. Construction of five (5)-storey mixed use commercial building, including land development in Barangay San Francisco._x000a_"/>
    <n v="650000"/>
    <n v="105704"/>
    <n v="886220"/>
    <x v="6"/>
  </r>
  <r>
    <n v="170"/>
    <s v="17-2024-07-221"/>
    <x v="0"/>
    <s v="4B"/>
    <x v="1"/>
    <s v="Bataraza, Palawan - AMENDMENT"/>
    <d v="2024-07-26T00:00:00"/>
    <s v="To finance the construction of the following: (i) Municipal Seaport Phase II in Sitio Saipuddin, Barangay Marangas, Bataraza, Palawan; and (ii) Two (2)-storey Municipal Legislative Building in Asgali Street, Barangay Marangas."/>
    <n v="300000"/>
    <n v="57498"/>
    <n v="509030"/>
    <x v="6"/>
  </r>
  <r>
    <n v="171"/>
    <s v="07-2024-07-225"/>
    <x v="0"/>
    <n v="7"/>
    <x v="0"/>
    <s v="Pilar, Cebu"/>
    <d v="2024-07-23T00:00:00"/>
    <s v="To finance the procurement of the following brand-new locally sourced heavy equipment: (A) One (1) unit each of the following: (i) 10-wheeler self-loader with 3.2-ton boom knuckle type; (ii) Motor grader; (iii) Vibratory loader; and (iv) Bulldozer; and (B) Two (2) units 6-wheeler dump truck."/>
    <n v="60000"/>
    <n v="18294.2"/>
    <n v="148383"/>
    <x v="6"/>
  </r>
  <r>
    <n v="172"/>
    <s v="06-2024-07-232"/>
    <x v="0"/>
    <n v="6"/>
    <x v="1"/>
    <s v="Mambusao, Capiz- AMENDMENT"/>
    <d v="2024-07-26T00:00:00"/>
    <s v="Concreting of various farm-to-market roads."/>
    <n v="100000"/>
    <n v="14214.200000000004"/>
    <n v="107145"/>
    <x v="6"/>
  </r>
  <r>
    <n v="173"/>
    <s v="09-2024-04-107"/>
    <x v="0"/>
    <n v="9"/>
    <x v="0"/>
    <s v="Alicia, Zamboanga Sibugay"/>
    <d v="2024-08-08T00:00:00"/>
    <s v="Site development and construction of 13,666-square meter lot area intended for oil depot in Barangay Tandiong Muslim, Alicia."/>
    <n v="100000"/>
    <n v="17786"/>
    <n v="145116"/>
    <x v="7"/>
  </r>
  <r>
    <n v="174"/>
    <s v="04-2024-04-121"/>
    <x v="0"/>
    <s v="4A"/>
    <x v="0"/>
    <s v="Magallanes, Cavite"/>
    <d v="2024-08-07T00:00:00"/>
    <s v="Acquisition of a 49,840-square meter lot in Barangay Urdaneta for the establishment of an agricultural hub."/>
    <n v="30000"/>
    <n v="15750.600000000002"/>
    <n v="147823"/>
    <x v="7"/>
  </r>
  <r>
    <n v="175"/>
    <s v="05-2024-05-165"/>
    <x v="0"/>
    <n v="5"/>
    <x v="0"/>
    <s v="Placer, Masbate"/>
    <d v="2024-08-07T00:00:00"/>
    <s v="To finance the construction of two (2)-storey new Public Market Building in Barangay Poblacion, Placer, Masbate."/>
    <n v="60000"/>
    <n v="12674.800000000003"/>
    <n v="105938"/>
    <x v="7"/>
  </r>
  <r>
    <n v="176"/>
    <s v="06-2024-05-167"/>
    <x v="0"/>
    <n v="6"/>
    <x v="0"/>
    <s v="Pilar, Capiz"/>
    <d v="2024-08-20T00:00:00"/>
    <s v="1. Construction of one (1)-storey public market in Barangay Rosario; 2. Acquisition of the following lots in Barangay San Esteban as site location for hospital, housing, public cemetery, and LGU demo farm projects: (i) 6,433-square meter; (ii) 9,814-square meter; and (iii) 34,992-square meter; 3. Acquisition of 38,308-square meter lot in Barangay Rosario as site location for slaughterhouse, evacuation center, and pool project of the LGU; and 4. Procurement of the following brand-new locally sourced heavy equipment: (i) Two (2) units 4x2 dump trucks; (ii) One (1) unit single drum compactor; and (iii) One (1) unit excavator."/>
    <n v="156000"/>
    <n v="33945.4"/>
    <n v="230894"/>
    <x v="7"/>
  </r>
  <r>
    <n v="177"/>
    <s v="04-2024-05-171"/>
    <x v="0"/>
    <s v="4A"/>
    <x v="0"/>
    <s v="Rodriguez, Rizal"/>
    <d v="2024-08-20T00:00:00"/>
    <s v="1. Acquisition of 30,000-square meter lot in F. Rodriguez Street, Barangay San Jose including land development for the construction of the Municipal Hall Annex/Government Center; 2. Development and construction of public cemetery in F. Rodriguez Street, Barangay San Jose; and 3. Procurement of Geographic Information System (GIS) for the Assessor’s Office to enhance Real Property Tax (RPT) collection."/>
    <n v="265000"/>
    <n v="192780.60000000003"/>
    <n v="1563647"/>
    <x v="7"/>
  </r>
  <r>
    <n v="178"/>
    <s v="12-2024-05-174"/>
    <x v="3"/>
    <n v="12"/>
    <x v="0"/>
    <s v="Barangay Linan, Tupi, South Cotabato"/>
    <d v="2024-08-07T00:00:00"/>
    <s v="To finance the acquisition of 17,000-square meter lot in Sitio Saboy, Barangay Linan, Tupi, South Cotabato, as a site location for the construction of the Solar Water System Project."/>
    <n v="1500"/>
    <n v="1097.2"/>
    <n v="7112"/>
    <x v="7"/>
  </r>
  <r>
    <n v="179"/>
    <s v="02-2024-05-177"/>
    <x v="0"/>
    <n v="2"/>
    <x v="0"/>
    <s v="San Agustin, Isabela"/>
    <d v="2024-08-14T00:00:00"/>
    <s v="To finance the completion of the following: (i) Three (3)-storey Multi-Purpose Building in Barangay Masaya Centro; and (ii) Sanitary Landfill Category 1 in Barangay Santos, San Agustin, Isabela."/>
    <n v="100000"/>
    <n v="34188.400000000001"/>
    <n v="184239"/>
    <x v="7"/>
  </r>
  <r>
    <n v="180"/>
    <s v="10-2024-05-178"/>
    <x v="0"/>
    <n v="10"/>
    <x v="0"/>
    <s v="Quezon, Bukidnon"/>
    <d v="2024-08-07T00:00:00"/>
    <s v="1. Procurement of one (1) unit each of the following brand-new locally sourced heavy equipment and vehicle: (i) Hydraulic excavator with bucket and claw crawler type; (ii) Vibratory compactor; and (iii) Utility vehicle (SUV); and 2. Construction of one (1)-storey market pavilion in Quezon Central Market, Barangay Libertad, Quezon, Bukidnon."/>
    <n v="60000"/>
    <n v="62033.8"/>
    <n v="346274"/>
    <x v="7"/>
  </r>
  <r>
    <n v="181"/>
    <s v="03-2024-06-182"/>
    <x v="0"/>
    <n v="3"/>
    <x v="0"/>
    <s v="Botolan, Zambales"/>
    <d v="2024-08-08T00:00:00"/>
    <s v="1. Construction of the following buildings in Barangay Batonlapoc: (i) Two (2)-storey commercial; (ii) Three (3)-storey administrative; and (iii) One (1)-storey motor pool; 2. Construction of various commercial buildings in NTRA, Barangay Taugtog: (i) Six (6) units one (1)-storey quadruplex type; (ii) Nine (9) units one (1) storey row unit type; (iii) Two (2) units one (1)-storey grocery type commercial stalls with five (5) stalls per unit; and (iv) Four (4) sets comfort rooms; and 3. Procurement of the following brand-new locally sourced motor vehicles: (i) Five (5) units utility pick-up truck; (ii) Two (2) units passenger van; (iii) Two (2) units utility van; and (iv) One (1) unit ambulance._x0009_"/>
    <n v="220000"/>
    <n v="50133"/>
    <n v="419012"/>
    <x v="7"/>
  </r>
  <r>
    <n v="182"/>
    <s v="12-2024-06-183"/>
    <x v="0"/>
    <n v="12"/>
    <x v="0"/>
    <s v="Kiamba, Sarangani"/>
    <d v="2024-08-07T00:00:00"/>
    <s v="1. Procurement of the following brand-new locally sourced heavy equipment: (i) One (1) unit crawler type hydraulic excavator with hydraulic breaker; (ii) Two (2) units wheel type hydraulic excavator; (iii) Five (5) units 6-wheeler dump truck 4x2 CBU; (iv) One (1) unit skid steer loader; and (v) One (1) unit backhoe loader; and 2. Procurement and installation of one (1) set elevator for new Municipal Hall."/>
    <n v="160000"/>
    <n v="36939"/>
    <n v="245866"/>
    <x v="7"/>
  </r>
  <r>
    <n v="183"/>
    <s v="15-2024-06-185"/>
    <x v="0"/>
    <s v="BARMM"/>
    <x v="0"/>
    <s v="Sultan sa Barongis, Maguindanao del Sur"/>
    <d v="2024-08-07T00:00:00"/>
    <s v="To finance the procurement of brand-new locally sourced heavy equipment: (A) One (1) unit each of the following: (i) Hydraulic excavator; (ii) Wheel excavator (R140W-95) with breaker line and outrigger; (iii) 6-wheeler drop side truck; (iv) Self-loading 10-wheeler truck with 5-ton boom; and (v) Single drum rollers; and (B) Two (2) units 6-wheeler dump truck."/>
    <n v="100000"/>
    <n v="32174"/>
    <n v="151025"/>
    <x v="7"/>
  </r>
  <r>
    <n v="184"/>
    <s v="10-2024-06-186"/>
    <x v="0"/>
    <n v="10"/>
    <x v="0"/>
    <s v="Poona Piagapo, Lanao del Norte"/>
    <d v="2024-08-07T00:00:00"/>
    <s v="To finance the procurement of brand-new locally sourced heavy equipment: (A) One unit each of the following: (i) Backhoe; (ii) Motor grader; (iii) Road roller; and (iv) Wheel loader; and (B) Two units 10-wheeler dump truck."/>
    <n v="111000"/>
    <n v="27683.800000000003"/>
    <n v="140718"/>
    <x v="7"/>
  </r>
  <r>
    <n v="185"/>
    <s v="05-2024-06-189"/>
    <x v="0"/>
    <n v="5"/>
    <x v="0"/>
    <s v="Goa, Camarines Sur"/>
    <d v="2024-08-07T00:00:00"/>
    <s v="1. Establishment of (i) Hog breeder farm; and (ii) Hog fattening farm; 2. Development of 9-hectare Tree Park Cemetery in Barangay Abucayan; 3. Acquisition of (i) 6-hectare lot in Barangay Tabgon as site location of Swine Breeder Farm Project; and (ii) 9-hectare lot in Barangay Abucayan as project site of the Tree Park Cemetery Project; and 4. Procurement of other fixed assets of the Tree Park Cemetery Project."/>
    <n v="468900"/>
    <n v="58581"/>
    <n v="504910"/>
    <x v="7"/>
  </r>
  <r>
    <n v="186"/>
    <s v="09-2024-06-193"/>
    <x v="0"/>
    <n v="9"/>
    <x v="0"/>
    <s v="Katipunan, Zamboanga del Norte"/>
    <d v="2024-08-07T00:00:00"/>
    <s v="To finance the construction of Katipunan Sports Complex in Barangay Dos, Katipunan, Zamboanga del Norte."/>
    <n v="200000"/>
    <n v="31598.200000000004"/>
    <n v="227158"/>
    <x v="7"/>
  </r>
  <r>
    <n v="187"/>
    <s v="05-2024-06-195"/>
    <x v="0"/>
    <n v="5"/>
    <x v="0"/>
    <s v="Pandan, Cantanduanes"/>
    <d v="2024-08-13T00:00:00"/>
    <s v="1. Construction of potable water system (level 3) in the following: (A) Upland Barangays: (i) Tokio; (ii) Lourdes; (iii) Wagdas; (iv) Tabugoc; (v) San Roque; and (vi) Marambong; and (B) Lowland Barangays: (i) Napo; (ii) Libod; (iii) Del Norte; (iv) Del Sur; and (v) Portion of Barangay Oga; 2. Establishment of 1.4983-has sanitary landfill category 1 with access road right-of-way in Barangay Tokio, Pandan, Catanduanes; and 3. Procurement of one (1) unit each of the following locally sourced heavy equipment: (i) Dump truck 371Hp 19.32-cube meter EII: (ii) Garbage compactor truck 290Hp 10.5-cube meter EII; (iii) Excavator ZE210E; and (iv) Payloader 1-cube meter."/>
    <n v="155000"/>
    <n v="20885.600000000002"/>
    <n v="165897"/>
    <x v="7"/>
  </r>
  <r>
    <n v="188"/>
    <s v="05-2024-06-197"/>
    <x v="0"/>
    <n v="5"/>
    <x v="0"/>
    <s v="Palanas, Masbate"/>
    <d v="2024-08-20T00:00:00"/>
    <s v="1. Concreting of 900-linear meter Maravilla-Bontod Barangay Road; and 2. Procurement of one (1) unit brand-new hydraulic wheeled excavator thru importation."/>
    <n v="32700"/>
    <n v="21090"/>
    <n v="112473"/>
    <x v="7"/>
  </r>
  <r>
    <n v="189"/>
    <s v="05-2024-06-205"/>
    <x v="0"/>
    <n v="5"/>
    <x v="0"/>
    <s v="Paracale, Camarines Norte"/>
    <d v="2024-08-13T00:00:00"/>
    <s v="1. Construction of various infrastructure projects; 2. Procurement and installation of brand-new imported machine and generator set; 3. Procurement of brand-new locally sourced heavy equipment; and 4. Conversion of Single Phase to Phase 3 Primary Line (Three (3) units transformer 100KVA), Sanitary Landfill in Barangay Tugos."/>
    <n v="72828"/>
    <n v="14050.800000000003"/>
    <n v="111607"/>
    <x v="7"/>
  </r>
  <r>
    <n v="190"/>
    <s v="10-2024-06-206"/>
    <x v="0"/>
    <n v="10"/>
    <x v="0"/>
    <s v="Tubod, Lanao del Norte"/>
    <d v="2024-08-20T00:00:00"/>
    <s v="1. LGU Equity for the Philippine Rural Development Projects (PRDP) for concreting of 5,680-meter farm-to-market road from Purok 6 to Sitio 27 in Barangay Palao; 2. Construction of the following: (i) 137,20-square meter two (2)-storey motor pool building (Phase 2) at Demo Farm in Payungan, Palao; (ii) 1,780.29-square meter evacuation driveway and parking area in Barangay Poblacion; (iii) 96-meter above sea level covering 625-square meter sanitary landfill category 1 in Barangay Tubaran; 3. Improvement of one (1)-storey exterior evacuation center in Barangay Poblacion; and 4. Improvement of Tubod Business and Community Center (TBCC) in Barangay San Antonio including: (A) Construction of the following: (i) Nine (9) additional TBCC stall; (ii) Two (2)-hectare perimeter fence; (iii) 189-meter TBCC drainage canal; and (B) Repair and installation of TBCC canopy and ceiling."/>
    <n v="45106"/>
    <n v="36075.200000000004"/>
    <n v="275144"/>
    <x v="7"/>
  </r>
  <r>
    <n v="191"/>
    <s v="10-2024-06-207"/>
    <x v="1"/>
    <n v="10"/>
    <x v="0"/>
    <s v="Gingoog City"/>
    <d v="2024-08-07T00:00:00"/>
    <s v="To finance the procurement of the following brand-new locally sourced: (i) Heavy equipment; (ii) Vehicles; and (iii) Medical equipment."/>
    <n v="299500"/>
    <n v="249398.2"/>
    <n v="1156708"/>
    <x v="7"/>
  </r>
  <r>
    <n v="192"/>
    <s v="10-2024-06-212"/>
    <x v="0"/>
    <n v="10"/>
    <x v="0"/>
    <s v="Sumilao, Bukidnon"/>
    <d v="2024-08-20T00:00:00"/>
    <s v="To finance the procurement of the following brand-new locally sourced heavy equipment: (A) One (1) unit each: (i) Backhoe loader; and (ii) Attachment breaker; and (B) Two (2) units each: (i) Crawler excavator; and (ii) Dump truck."/>
    <n v="50000"/>
    <n v="32660.400000000001"/>
    <n v="227052"/>
    <x v="7"/>
  </r>
  <r>
    <n v="193"/>
    <s v="06-2024-06-215"/>
    <x v="0"/>
    <n v="6"/>
    <x v="0"/>
    <s v="Iloilo City"/>
    <d v="2024-08-14T00:00:00"/>
    <s v="Construction of one (1)-storey slaughterhouse class AA in Barangay Tacas, Jaro, Iloilo City."/>
    <n v="180000"/>
    <n v="285053"/>
    <n v="2675222"/>
    <x v="7"/>
  </r>
  <r>
    <n v="194"/>
    <s v="04-2024-06-216"/>
    <x v="1"/>
    <s v="4A"/>
    <x v="0"/>
    <s v="Cabuyao City, Laguna"/>
    <d v="2024-08-19T00:00:00"/>
    <s v="1. Construction, establishment, and rehabilitation of various infrastructure projects in Barangay Banaybanay, Cabuyao City, Laguna; 2. Construction and rehabilitation of various roads, road fences, bridges, and flood control projects; and 3. Procurement and installation of LED streetlights in various barangays."/>
    <n v="4000000"/>
    <n v="475362.80000000005"/>
    <n v="4602940"/>
    <x v="7"/>
  </r>
  <r>
    <n v="195"/>
    <s v="11-2024-07-227"/>
    <x v="0"/>
    <n v="11"/>
    <x v="0"/>
    <s v="Talaingod, Davao del Norte"/>
    <d v="2024-08-08T00:00:00"/>
    <s v="To finance the procurement of the following brand-new locally sourced heavy equipment and service vehicles:  (i) Three (3) units crawler SE 125; (ii) One (1) unit 6-wheeler 3000 L fire truck;  (iii) One (1) unit service vehicle (4x2 AT); and (iv) One (1) unit service vehicle (XL 4x4 MT)."/>
    <n v="65000"/>
    <n v="11046.200000000004"/>
    <n v="67259"/>
    <x v="7"/>
  </r>
  <r>
    <n v="196"/>
    <s v="05-2024-07-233"/>
    <x v="0"/>
    <n v="5"/>
    <x v="0"/>
    <s v="Balud, Masbate"/>
    <d v="2024-08-20T00:00:00"/>
    <s v="1. Acquisition of 20,000-square meter lot for the construction of one (1)-storey new public market (Phase 1) and public transportation terminal in Purok Everlasting, Barangay Poblacion; 2. Construction of one (1)-storey public market in Purok Everlasting, Barangay Poblacion; 3. Construction of Level III Mapili Water System in Barangay Mapili; and 4. Road opening/road diversion (1-kilometer) from Barangay Poblacion to Barangay Palani."/>
    <n v="155000"/>
    <n v="23877.800000000003"/>
    <n v="189663"/>
    <x v="7"/>
  </r>
  <r>
    <n v="197"/>
    <s v="05-2024-07-242"/>
    <x v="0"/>
    <n v="5"/>
    <x v="0"/>
    <s v="Guinobatan, Albay"/>
    <d v="2024-08-08T00:00:00"/>
    <s v="1. Renovation of two (2)-storey Arandurugan Hall to become the Guinobatan Convention Complex in Barangay Poblacion; 2. Acquisition of 37,006-square meter lot area intended for municipal expansion in Barangay Mauraro; 3. Construction of various infrastructure projects; 4. LGU Counterpart for the Philippine Rural Development Program (PRDP); and 5. Procurement of brand-new imported heavy equipment, machineries for zero waste management facility, and medical equipment."/>
    <n v="450000"/>
    <n v="69551"/>
    <n v="567467"/>
    <x v="7"/>
  </r>
  <r>
    <n v="198"/>
    <s v="09-2024-08-249"/>
    <x v="0"/>
    <n v="9"/>
    <x v="0"/>
    <s v="Ipil, Zamboanga Sibugay"/>
    <d v="2024-08-08T00:00:00"/>
    <s v="1. Rehabilitation of Public Market in Barangay Don Andres; 2. Extension of one (1)-storey 10m x 12m MRF Building and upgrading of power supply in municipal ecopark, in Barangay Lumbia; 3. Procurement of brand-new locally sourced heavy equipment; 4. Procurement of one (1) unit brand-new advanced waste solution (AWS 50) with environmental pollution control device (EPCD), 1-3 cube meter/hr capacity; and 5. Procurement and installation of one hundred eighty-two (182) units solar panels, IMGC Roof in Barangay Taway."/>
    <n v="165000"/>
    <n v="24763"/>
    <n v="173935"/>
    <x v="7"/>
  </r>
  <r>
    <n v="199"/>
    <s v="13-2024-08-259"/>
    <x v="1"/>
    <s v="NCR"/>
    <x v="0"/>
    <s v="Navotas City"/>
    <d v="2024-08-20T00:00:00"/>
    <s v="1. Repair/rehabilitation/improvement of existing health centers, construction of additional health centers and other health facilities in Barangays San Jose, San Roque, Tangos South, Tanza 1 and 2, NBBS-Dagat-dagatan, NBBS-Proper, NBBN, and Sipac-Almacen all in Navotas; 2. Expropriation of land for institutional purposes in Barangay San Jose; 3. Repair/renovation of three (3)-storey and exterior renovation of four (4)-storey Navotas City Hall Annex 1, Barangay Sipac-Almacen; 4. Construction of two (2)-storey super health center Phase 2 with installation of 30KVA generator set in Barangay NBBS-Kaunlaran; 5. Procurement of hospital equipment for upgrading to Level 2 of the Navotas City Hospital in Barangay San Jose; and 6. Navotas City Digitization Program in Barangay Sipac-Almacen."/>
    <n v="425100"/>
    <n v="392724.20000000007"/>
    <n v="3794892"/>
    <x v="7"/>
  </r>
  <r>
    <n v="200"/>
    <s v="08-2024-04-127"/>
    <x v="0"/>
    <n v="8"/>
    <x v="0"/>
    <s v="Matalom, Leyte"/>
    <d v="2024-09-03T00:00:00"/>
    <s v="To finance the construction of Matalom Water Supply Development Project Level II in the following Barangays: (i) Altavista; (ii) San Salvador; (iii) San Juan; (iv) Bagong Lipunan; (v) President Garcia; (vi) Elevado; (vii) Caridad Norte; (viii) Caridad Sur; (ix) Esperanza; (x) San Vicente; (xi) Calumpang; (xii) Cahagnaan; (xiii) Tag-os; and (xiv) Sta. Fe."/>
    <n v="25000"/>
    <n v="28326.2"/>
    <n v="219102"/>
    <x v="8"/>
  </r>
  <r>
    <n v="201"/>
    <s v="11-2024-05-145"/>
    <x v="0"/>
    <n v="11"/>
    <x v="0"/>
    <s v="Governor Generoso, Davao Oriental"/>
    <d v="2024-09-03T00:00:00"/>
    <s v="1. Acquisition of various lots including land development; 2. Construction/establishment/improvement/completion of various infrastructure projects; 3. Procurement of Computerization and Modernization Project and 4. Procurement of various brand-new locally sourced heavy equipment and service vehicle."/>
    <n v="202000"/>
    <n v="26342"/>
    <n v="220851"/>
    <x v="8"/>
  </r>
  <r>
    <n v="202"/>
    <s v="16-2024-05-159"/>
    <x v="0"/>
    <s v="CARAGA"/>
    <x v="0"/>
    <s v="Cagwait, Surigao del Sur"/>
    <d v="2024-09-10T00:00:00"/>
    <s v="Procurement of the following brand-new locally sourced heavy equipment: (i) Four (4) units 6-wheeler (12-cube meter) dump truck; (ii) One (1) unit 12-ft blade grader; and (iii) One (1) unit wheel type backhoe."/>
    <n v="34400"/>
    <n v="6970.8000000000029"/>
    <n v="46936"/>
    <x v="8"/>
  </r>
  <r>
    <n v="203"/>
    <s v="06-2024-05-179"/>
    <x v="0"/>
    <n v="6"/>
    <x v="1"/>
    <s v="La Castellana, Negros Occidental - AMENDMENT"/>
    <d v="2024-09-05T00:00:00"/>
    <s v="To finance the construction of the following priority projects: (i) Drainage system in Barangay Robles; (ii) Level III water system in Barangay Robles, Barangay Cabagnaan, and Barangay Cabacungan; (iii) Three-storey main building of Colegio de la Castellana in Barangay Robles; and (iv) La Castellana Elementary School Sports Complex in Barangay Robles."/>
    <n v="135300"/>
    <n v="19925.800000000003"/>
    <n v="171742"/>
    <x v="8"/>
  </r>
  <r>
    <n v="204"/>
    <s v="05-2024-06-194"/>
    <x v="0"/>
    <n v="5"/>
    <x v="0"/>
    <s v="Magarao, Camarines Sur"/>
    <d v="2024-09-03T00:00:00"/>
    <s v="To finance the acquisition of 43,000-square meter lot for housing project in Barangay Carangcang, Magarao, Camarines Sur."/>
    <n v="11180"/>
    <n v="25508.400000000001"/>
    <n v="206895"/>
    <x v="8"/>
  </r>
  <r>
    <n v="205"/>
    <s v="14-2024-06-200"/>
    <x v="0"/>
    <s v="CAR"/>
    <x v="0"/>
    <s v="Lagawe, Ifugao"/>
    <d v="2024-09-03T00:00:00"/>
    <s v="To finance LGU equity counterpart under the Department of Agriculture-Philippine Rural Development Project (DA-PRDP) for the concreting of a 14.548-kilometer farm-to-market road including a 20-meter bridge in Barangays Caba-Luta-Ponghal-Buyabuyan, Lagawe, Ifugao."/>
    <n v="44000"/>
    <n v="25874.600000000002"/>
    <n v="172224"/>
    <x v="8"/>
  </r>
  <r>
    <n v="206"/>
    <s v="06-2024-06-201"/>
    <x v="0"/>
    <n v="6"/>
    <x v="0"/>
    <s v="Altavas, Aklan"/>
    <d v="2024-09-10T00:00:00"/>
    <s v="To finance the construction of two (2)-storey school building in Barangay Lupo, Altavas, Aklan."/>
    <n v="60000"/>
    <n v="21652.400000000001"/>
    <n v="174277"/>
    <x v="8"/>
  </r>
  <r>
    <n v="207"/>
    <s v="12-2024-06-204"/>
    <x v="0"/>
    <n v="12"/>
    <x v="0"/>
    <s v="Surallah, South Cotabato"/>
    <d v="2024-09-03T00:00:00"/>
    <s v="1. Equity for Philippine Rural Development Project (PRDP) for concreting of 7.72-kilometer farm-to-market roads in Sitio Lanas–Datal Banate–Buyos–Siop, Barangay Upper Sepaka; 2. Supply and installation of power system (on grid) with battery storage of 775 kW, Solar Cell Panel roof mounted in Barangay Poblacion; 3. Improvement of one (1)-storey multi-purpose building (Municipal Gymnasium) in Barangay Poblacion; 4. Construction of two (2)-storey finance building in Barangay Poblacion; 5. Construction of Surallah Memorial Park II in Barangay Colongola; and 6. Procurement of the following brand-new locally sourced heavy equipment: (A) One (1) unit each: (i) Bulldozer; and (ii) Hydraulic excavator crawler type; and (B) Three (3) units 4x2 6-wheeler dump truck._x000a_"/>
    <n v="426501"/>
    <n v="66777.600000000006"/>
    <n v="601937"/>
    <x v="8"/>
  </r>
  <r>
    <n v="208"/>
    <s v="12-2024-06-208"/>
    <x v="0"/>
    <n v="12"/>
    <x v="0"/>
    <s v="Banga, South Cotabato"/>
    <d v="2024-09-17T00:00:00"/>
    <s v="To finance the following for the completion of the Multiplex Building: (i) Installation of passenger elevator including the construction of elevator shaft; and (ii) One (1) lot of interior finishes."/>
    <n v="12786"/>
    <n v="16469"/>
    <n v="89509"/>
    <x v="8"/>
  </r>
  <r>
    <n v="209"/>
    <s v="13-2024-06-213"/>
    <x v="1"/>
    <s v="NCR"/>
    <x v="0"/>
    <s v="Taguig City"/>
    <d v="2024-09-27T00:00:00"/>
    <s v="1. Construction of fifteen (15)-storey Taguig City Hall (Phase 4) with roof deck in Cayetano Avenue, Barangay Ususan; 2. Construction of four (4)-storey Taguig General Hospital (Phase 11) with roof deck in Barangay Hagonoy; and 3. Procurement of brand-new locally sourced hospital equipment and furniture for Taguig General Hospital."/>
    <n v="6313875"/>
    <n v="2807532.6"/>
    <n v="21716268"/>
    <x v="8"/>
  </r>
  <r>
    <n v="210"/>
    <s v="02-2024-06-214"/>
    <x v="0"/>
    <n v="2"/>
    <x v="0"/>
    <s v="San Manuel, Isabela"/>
    <d v="2024-09-03T00:00:00"/>
    <s v="To finance the construction of 2.6-hectare cemetery in Barangay Sta. Cruz, San Manuel, Isabela."/>
    <n v="80000"/>
    <n v="22413.4"/>
    <n v="182868"/>
    <x v="8"/>
  </r>
  <r>
    <n v="211"/>
    <s v="11-2024-06-217"/>
    <x v="2"/>
    <n v="11"/>
    <x v="0"/>
    <s v="Province of Davao Occidental"/>
    <d v="2024-09-05T00:00:00"/>
    <s v="1. Construction/improvement/repair/rehabilitation/completion of various infrastructure projects in different locations and 2. Procurement of the following brand-new imported by locally sourced heavy equipment: (A) One (1) unit each: (i) Crawler excavator with attachments; (ii) Long arm crawler excavator; (iii) 6-wheeler garbage truck (4x2); (iv) Fuel truck tanker (4x4); and (v) Excavator breaker; and (B) Two (2) units bulldozer (angled)."/>
    <n v="700000"/>
    <n v="61640.400000000023"/>
    <n v="735858"/>
    <x v="8"/>
  </r>
  <r>
    <n v="212"/>
    <s v="03-2024-06-219"/>
    <x v="0"/>
    <n v="3"/>
    <x v="0"/>
    <s v="Balagtas, Bulacan"/>
    <d v="2024-09-03T00:00:00"/>
    <s v="To finance the acquisition of 13,135-square meter lot in Barangay Dalig intended for cemetery expansion."/>
    <n v="45973"/>
    <n v="65935.8"/>
    <n v="509158"/>
    <x v="8"/>
  </r>
  <r>
    <n v="213"/>
    <s v="01-2024-07-223"/>
    <x v="0"/>
    <n v="1"/>
    <x v="0"/>
    <s v="Caoayan, Ilocos Sur"/>
    <d v="2024-09-13T00:00:00"/>
    <s v="1. Procurement of brand-new locally sourced one (1) unit compact excavator and 2. Construction of twenty (20) units two (2)-storey housing project in Barangay Villamar, Caoayan, Ilocos Sur."/>
    <n v="36500"/>
    <n v="32097.4"/>
    <n v="234790"/>
    <x v="8"/>
  </r>
  <r>
    <n v="214"/>
    <s v="15-2024-07-226"/>
    <x v="0"/>
    <s v="BARMM"/>
    <x v="0"/>
    <s v="Datu Saudi Ampatuan, Maguindanao del Sur"/>
    <d v="2024-09-23T00:00:00"/>
    <s v="To finance the procurement of the following brand-new locally sourced heavy equipment and service vehicle: (i) One (1) unit long arm excavator; (ii) Two (2) units 10-wheeler dump truck; and (iii) One (1) unit rescue ambulance."/>
    <n v="50000"/>
    <n v="16512.800000000003"/>
    <n v="79939"/>
    <x v="8"/>
  </r>
  <r>
    <n v="215"/>
    <s v="01-2024-07-228"/>
    <x v="0"/>
    <n v="1"/>
    <x v="0"/>
    <s v="Mapandan, Pangasinan"/>
    <d v="2024-09-13T00:00:00"/>
    <s v="To finance the procurement of brand-new locally sourced sixteen (16) units of rescue vehicles."/>
    <n v="28800"/>
    <n v="12274"/>
    <n v="65015"/>
    <x v="8"/>
  </r>
  <r>
    <n v="216"/>
    <s v="06-2024-07-229"/>
    <x v="0"/>
    <n v="6"/>
    <x v="0"/>
    <s v="Toboso, Negros Occidental"/>
    <d v="2024-09-13T00:00:00"/>
    <s v="1. Rehabilitation/Construction of two (2)-storey Toboso Public Market in Barangay Poblacion including replacement of roofing; 2. Retrofitting/Improvement of Old Toboso Town Hall in Barangay Poblacion; 3. Construction of various infrastructure projects; 4. Concreting of farm-to-market roads; and 5. Installation of Solar Power System of New Toboso Government Center in Barangay Poblacion."/>
    <n v="245000"/>
    <n v="34290.800000000003"/>
    <n v="303921"/>
    <x v="8"/>
  </r>
  <r>
    <n v="217"/>
    <s v="12-2024-07-230"/>
    <x v="0"/>
    <n v="12"/>
    <x v="0"/>
    <s v="Pikit Cotabato"/>
    <d v="2024-09-23T00:00:00"/>
    <s v="To finance the site development and construction of public market buildings in Barangay Poblacion, Pikit, Cotabato."/>
    <n v="249998"/>
    <n v="119048.8"/>
    <n v="717865"/>
    <x v="8"/>
  </r>
  <r>
    <n v="218"/>
    <s v="06-2024-07-231"/>
    <x v="1"/>
    <n v="6"/>
    <x v="0"/>
    <s v="Escalante City, Negros Occidental"/>
    <d v="2024-09-03T00:00:00"/>
    <s v="To finance the concreting of 18,882-meter road for the different barangays in Escalante City."/>
    <n v="300000"/>
    <n v="66480.400000000023"/>
    <n v="627638"/>
    <x v="8"/>
  </r>
  <r>
    <n v="219"/>
    <s v="08-2024-07-239"/>
    <x v="0"/>
    <n v="8"/>
    <x v="0"/>
    <s v="Giporlos, Eastern Samar"/>
    <d v="2024-09-27T00:00:00"/>
    <s v="1. Construction of Water System Level III in So. Kalonghuran, Barangay 7, Giporlos, Eastern Samar and 2. Procurement of the following brand-new locally sourced heavy equipment and service vehicle: (A) One (1) unit each: (i) Hydraulic excavator; (ii) Triangular hydraulic breaker; (iii) Wheel payloader; (iv) 10-cube meter dump truck; and (B) Two (2) units of utility van."/>
    <n v="150000"/>
    <n v="21175"/>
    <n v="182507"/>
    <x v="8"/>
  </r>
  <r>
    <n v="220"/>
    <s v="08-2024-07-240"/>
    <x v="0"/>
    <n v="8"/>
    <x v="0"/>
    <s v="Allen, Northern Samar"/>
    <d v="2024-09-13T00:00:00"/>
    <s v="1. Construction of Water System Level 3 covering all 20 Barangays of Allen, Northern Samar; 2. Construction of two (2)-storey public market extension in Barangay Kinabranan Zone 1; 3. Construction of 1,200-meter drainage system from Barangay Sabang 1 to Barangay Sabang 2; 4. Acquisition of 52,546-square meter lot with site development for use of University of Eastern Philippines Campus in Barangay Londres; 5. Expansion of Public Cemetery in Barangay Kinabranan 2; 6. Construction of 1,000-meter sidewalk at Rizal Street._x000a_"/>
    <n v="160000"/>
    <n v="26357.800000000003"/>
    <n v="204749"/>
    <x v="8"/>
  </r>
  <r>
    <n v="221"/>
    <s v="02-2024-07-244"/>
    <x v="0"/>
    <n v="2"/>
    <x v="0"/>
    <s v="Solano, Nueva Vizcaya"/>
    <d v="2024-09-23T00:00:00"/>
    <s v="To finance the acquisition of the following lots in Barangay Roxas, Solano, Nueva Vizcaya: (i) 10,565-square meter for the expansion of municipal hall and (ii) 17,308-square meter for the expansion of municipal cemetery."/>
    <n v="150000"/>
    <n v="63910"/>
    <n v="535821"/>
    <x v="8"/>
  </r>
  <r>
    <n v="222"/>
    <s v="07-2024-07-245"/>
    <x v="0"/>
    <n v="7"/>
    <x v="0"/>
    <s v="Zamboanguita, Negros Oriental"/>
    <d v="2024-09-23T00:00:00"/>
    <s v="1. Acquisition of 100,443-square meter lot in Barangay Mayabon and construction of category 1 sanitary landfill thereat; and 2. Concreting of road projects in the following Barangays: (i) Within Sitio Mana-ol, Barangay Lutoban (from sta. 1+232 to sta. 1+567), length=335.0-ln.m. and width=4.0-m.; (ii) Within Sitio Pulang-Yuta, Barangay Mayabon (from sta. 1+723 to sta. 2+043). length=320-ln.m. and width=5.0-m.; (iii) From Sitio Alibu-od, Barangay Malongcay Diot leading to Sitio Calampasan, Barangay Nasig-id. length=250-ln.m. and width=5.0-m.; (iv) From Sitio Bagaba to Sitio Jomao-as area of Barangay Malongcay Diot. length=320-ln.m. and width=5.0-m.; and (v) Within Sitio Latason, Barangay Mayabon (from sta. 0+962.5 to sta. 1+412.5). length=450-ln.m.; width=4.0-m."/>
    <n v="140000"/>
    <n v="19535.800000000003"/>
    <n v="155174"/>
    <x v="8"/>
  </r>
  <r>
    <n v="223"/>
    <s v="02-2024-07-246"/>
    <x v="0"/>
    <n v="2"/>
    <x v="0"/>
    <s v="Alicia, Isabela"/>
    <d v="2024-09-23T00:00:00"/>
    <s v="To finance the continuation and completion (Phase II) of two (2)-storey New Public Market Building in Barangay Antonino, Alicia, Isabela including the following: (i) Concreting of the second-floor slab; (ii) Structural steel and architectural finishing works including installation of electrical and fire protection system."/>
    <n v="150000"/>
    <n v="26308.600000000006"/>
    <n v="208972"/>
    <x v="8"/>
  </r>
  <r>
    <n v="224"/>
    <s v="15-2024-08-247"/>
    <x v="0"/>
    <s v="BARMM"/>
    <x v="0"/>
    <s v="Lumbaca-Unayan, Lanao del Sur"/>
    <d v="2024-09-17T00:00:00"/>
    <s v="To finance the procurement of One (1) unit each of brand-new locally sourced heavy equipment: (i) backhoe; and (ii) 6-wheeler dump truck."/>
    <n v="28000"/>
    <n v="6112"/>
    <n v="33457"/>
    <x v="8"/>
  </r>
  <r>
    <n v="225"/>
    <s v="15-2024-08-254"/>
    <x v="0"/>
    <s v="BARMM"/>
    <x v="0"/>
    <s v="Tugaya, Lanao del Sur"/>
    <d v="2024-09-26T00:00:00"/>
    <s v="To finance the procurement of one (1) unit each of the following brand-new locally sourced heavy equipment: (i) Wheel type excavator; (ii) 10-wheeler dump truck; and (iii) 6-wheeler transit mixer."/>
    <n v="50000"/>
    <n v="12249.2"/>
    <n v="67749"/>
    <x v="8"/>
  </r>
  <r>
    <n v="226"/>
    <s v="06-2024-08-265 "/>
    <x v="0"/>
    <n v="6"/>
    <x v="1"/>
    <s v="Hinigaran, Negros Occidental - Amendment"/>
    <d v="2024-09-03T00:00:00"/>
    <s v="1. Supply and installation of (i) Fire sprinkler system, automatic fire detection and alarm system; (ii) Twelve (12) units brand-new 8hp split type air conditioning units; and (iii) Two (2) units brand new elevator units for the public market in Barangay Poblacion IV; 2. Procurement of the following brand-new heavy equipment: (i) One (1) unit barge mounted dredger with cutter and suction; (ii) One (1) unit backhoe; (iii) Two (2) units dump truck; (iv) Two (2) units mini dump truck; (v) One (1) unit self-loading truck; and (vi) One (1) unit amphibious excavator; 3. Procurement of the following brand-new generator set: (i) One (1) unit 600 kVA; and (ii) One (1) unit 400 kVA; and 4. Construction and design of  Phase 1 sanitary landfill in Barangay Baga-as and Barangay Camalobalo."/>
    <n v="190000"/>
    <n v="26665"/>
    <n v="191693"/>
    <x v="8"/>
  </r>
  <r>
    <n v="227"/>
    <s v="17-2024-07-260"/>
    <x v="0"/>
    <s v="4B"/>
    <x v="1"/>
    <s v="Gloria, Oriental Mindoro - AMENDMENT"/>
    <d v="2024-09-03T00:00:00"/>
    <s v="1. Procurement of the following brand-new locally sourced heavy equipment and service  vehicles: (i) One (1) unit 10-wheeler self-loading truck with boom; (ii) One (1) unit Type I BLS land ambulance with complete equipment and accessories; and (iii) One (1) unit coaster vehicle with 25-seating capacity; 2. Road concreting: (i)   306.0 linear meters from Sitio Centro to Sitio Pagkakaisa, Barangay M. Adriatico; (ii) 396.0 linear meters from Sitio Sampalukan to Sitio Malaya, Barangay Maragooc; and (iii) 175.5 linear meters in Sitio Magpantay, Barangay G. Antonino; 3. Improvement of power supply system from single phase to three-phase, from Barangay Maligaya to Barangay A. Bonifacio; 4. Construction of one (1)-storey barangay market in Barangay Agsalin; and 5. Construction of Senior Citizens’ Hall in the following Barangays: (i) Banus; (ii) Lucio Laurel; (iii) Manguyang; (iv) Agos; and (v) Malubay._x000a_"/>
    <n v="60000"/>
    <n v="44849"/>
    <n v="151904"/>
    <x v="8"/>
  </r>
  <r>
    <n v="228"/>
    <s v="01-2024-08-262"/>
    <x v="1"/>
    <n v="1"/>
    <x v="0"/>
    <s v="Alaminos City, Pangasinan"/>
    <d v="2024-09-23T00:00:00"/>
    <s v="To finance the acquisition of 25,792.93-square meter lot in Barangay Tanaytay and construction of two (2)-storey Alaminos City College (ACC) thereat."/>
    <n v="292000"/>
    <n v="36762.200000000012"/>
    <n v="292001"/>
    <x v="8"/>
  </r>
  <r>
    <n v="229"/>
    <s v="06-2024-08-264"/>
    <x v="0"/>
    <n v="6"/>
    <x v="0"/>
    <s v="Pototan, Iloilo"/>
    <d v="2024-09-23T00:00:00"/>
    <s v="To finance the acquisition of the following lot nos.: (i) 1; (ii) 2; (iii) 5; (iv) 7581-B; (v) 6-A-1 (subdivided into 6-A-1 B, C, and D); (vi) 6-A-4; (vii) 6-A-5; (viii) 6-A-6; (ix) 6-A-7; (x) 6-A-9; and (xi) 6-A-10, all in Barangay Batuan, Pototan, Iloilo, as a new site for the development of government offices/center."/>
    <n v="160000"/>
    <n v="58225"/>
    <n v="428536"/>
    <x v="8"/>
  </r>
  <r>
    <n v="230"/>
    <s v="14-2024-08-265"/>
    <x v="0"/>
    <s v="CAR"/>
    <x v="0"/>
    <s v="Tayum, Abra"/>
    <d v="2024-09-23T00:00:00"/>
    <s v="Procurement and installation of Three Hundred Sixteen (316) units solar-powered streetlights to be installed in eleven (11) Barangays of the Municipality of Tayum, Abra: (i) Twenty-Two (22) units in Bagalay; (ii) Thirty-Three (33) units in Basbasa; (iii) Forty-Two (42) units in Budac; (iv) Twenty (20) units in Bumagcat; (v) Twenty-Two (22) units in Cabaroan; (vi) Ten (10) units in Deet; (vii) Thirty-Five (35) units in Gaddani; (viii) Twenty-Two (22) units in Patucannay; (ix) Twenty-Five (25) units in Pias; (x) Forty (40) units in Poblacion; and (xi) Forty-Five (45) units in Velasco."/>
    <n v="60000"/>
    <n v="42926.8"/>
    <n v="319162"/>
    <x v="8"/>
  </r>
  <r>
    <n v="231"/>
    <s v="04-2024-08-266"/>
    <x v="0"/>
    <s v="4A"/>
    <x v="0"/>
    <s v="Tuy, Batangas"/>
    <d v="2024-09-27T00:00:00"/>
    <s v="To finance the acquisition of lots in the following Barangays: (i) 20,000-sqaure meter lot for the government center in Barangay Mataywanac; (ii) 10,000-square meter lot for the grand terminal in Barangay Luntal; and (iii) 8,082-square meter lot for municipal cemetery in Barangay Mataywanac."/>
    <n v="106000"/>
    <n v="30410.600000000006"/>
    <n v="285955"/>
    <x v="8"/>
  </r>
  <r>
    <n v="232"/>
    <s v="07-2024-08-270"/>
    <x v="1"/>
    <n v="7"/>
    <x v="0"/>
    <s v="Toledo City, Cebu"/>
    <d v="2024-09-27T00:00:00"/>
    <s v="1. Acquisition of 2.7994-hectare lot and properties affected by the sports complex project in Barangay Sangi; 2. Road opening/concreting of (bridge/street lighting) with 3.40-kilometer length 8.00-meter width from Barangay Camanchilles to Barangay Pangamihan Road; and 3. Various infrastructure projects in different barangays."/>
    <n v="1688114"/>
    <n v="283284.2"/>
    <n v="2436242"/>
    <x v="8"/>
  </r>
  <r>
    <n v="233"/>
    <s v="09-2024-08-273"/>
    <x v="1"/>
    <n v="9"/>
    <x v="0"/>
    <s v="Dapitan City, Zamboanga del Norte"/>
    <d v="2024-09-12T00:00:00"/>
    <s v="To finance the construction of two (2)-storey building for the City agri-fishery development and post-harvest facilities in Barangay Polo, Dapitan City, Zamboanga del Norte."/>
    <n v="530700"/>
    <n v="82034"/>
    <n v="589742"/>
    <x v="8"/>
  </r>
  <r>
    <n v="234"/>
    <s v="11-2024-08-279"/>
    <x v="0"/>
    <n v="11"/>
    <x v="0"/>
    <s v="Monkayo, Davao de Oro"/>
    <d v="2024-09-23T00:00:00"/>
    <s v="1. Acquisition of the following lots: (i) 6.2992-hectare lot in Purok 2B, Daang Maharlika Highway, Poblacion as site location for the bus terminal complex; and (ii) 13-hectare lot in Barangay Haguimitan as site location for sanitary landfill/waste to energy facility; 2. Establishment of one (1)-storey bus terminal complex and commercial spaces; 3. Rehabilitation of Monkayo Water System Level III in Barangay Poblacion and neighboring barangays; and 4. Procurement of three (3) units brand-new locally sourced garbage compactor."/>
    <n v="400000"/>
    <n v="46548.800000000003"/>
    <n v="426063"/>
    <x v="8"/>
  </r>
  <r>
    <n v="235"/>
    <s v="05-2024-08-283"/>
    <x v="0"/>
    <n v="5"/>
    <x v="0"/>
    <s v="San Fernando, Masbate"/>
    <d v="2024-09-23T00:00:00"/>
    <s v="To finance the construction of two (2)-storey Public Market in Barangay Baybay Dagat (Poblacion), San Fernando, Masbate."/>
    <n v="105000"/>
    <n v="24887.200000000001"/>
    <n v="201958"/>
    <x v="8"/>
  </r>
  <r>
    <n v="236"/>
    <s v="04-2024-08-290"/>
    <x v="0"/>
    <s v="4A"/>
    <x v="0"/>
    <s v="Mauban, Quezon"/>
    <d v="2024-09-27T00:00:00"/>
    <s v="1. Procurement of the following brand-new locally sourced heavy equipment and service vehicle: (A) One (1) unit each: (i) Grader (HG 130); and (ii) Animal control vehicle; and (B) Two (2) units each: (i) Wheel type backhoe (H940c); and (ii) Mini dump truck (4-cube meter); and 2. Various infrastructure projects of the Municipality."/>
    <n v="635000"/>
    <n v="74056"/>
    <n v="706272"/>
    <x v="8"/>
  </r>
  <r>
    <n v="237"/>
    <s v="16-2024-09-292"/>
    <x v="1"/>
    <s v="CARAGA"/>
    <x v="0"/>
    <s v="Butuan City"/>
    <d v="2024-09-27T00:00:00"/>
    <s v="To finance the development and construction of Butuan Logistical Seaport (Phase 1) in Barangay Lumbocan, Butuan City."/>
    <n v="6000000"/>
    <n v="563451.80000000005"/>
    <n v="6106693"/>
    <x v="8"/>
  </r>
  <r>
    <n v="238"/>
    <s v="07-2024-09-303"/>
    <x v="0"/>
    <n v="7"/>
    <x v="1"/>
    <s v="Alegria, Cebu - AMENDMENT"/>
    <d v="2024-09-23T00:00:00"/>
    <s v="1. Procurement of brand-new imported but locally sourced heavy equipment: (i) Two (2) units hydraulic excavator with dozer; (ii) One (1) unit 4x4 water truck (stainless) 4,000 liters; (iii) One (1) unit 4x2 water sprinkler (stainless) 12,000 liters; and (iv) One (1) unit 4x2 5-ton boom truck with manlift and 2. Acquisition of the following lots: (i) 19,124-square meter; and (ii) 18,625-square meter, all in Upper Sitio Estaca, Barangay Poblacion, Alegria, Cebu as a relocation site for family in coastal Barangay affected by Typhoon Odette."/>
    <n v="64965"/>
    <n v="18449"/>
    <n v="78796"/>
    <x v="8"/>
  </r>
  <r>
    <n v="239"/>
    <s v="08-2024-09-305"/>
    <x v="2"/>
    <n v="8"/>
    <x v="0"/>
    <s v="Province of Eastern Samar"/>
    <d v="2024-09-17T00:00:00"/>
    <s v="1. Construction and upgrading of four (4)-storey Eastern Samar Provincial Hospital (Phase 1) including the roofdeck in Borongan City, Eastern Samar; 2. Construction of various farm-to-market roads in the Province of Eastern Samar; 3. Procurement of various brand-new imported heavy equipment."/>
    <n v="1407970"/>
    <n v="389495.4"/>
    <n v="3655411"/>
    <x v="8"/>
  </r>
  <r>
    <n v="240"/>
    <s v="06-2024-06-190"/>
    <x v="0"/>
    <n v="6"/>
    <x v="0"/>
    <s v="Madalag, Aklan"/>
    <d v="2024-10-08T00:00:00"/>
    <s v="To finance the improvement/rehabilitation of the municipal parks and plaza (Phase III) basketball court area in Barangay Poblacion, Madalag, Aklan."/>
    <n v="9952"/>
    <n v="32727.200000000001"/>
    <n v="279194"/>
    <x v="9"/>
  </r>
  <r>
    <n v="241"/>
    <s v="15-2024-06-203"/>
    <x v="0"/>
    <s v="BARMM"/>
    <x v="0"/>
    <s v="Sultan Kudarat, Maguindanao del Norte"/>
    <d v="2024-10-02T00:00:00"/>
    <s v="To finance construction of the following Barangay Roads: (i) 2.5-kilometer Sitio Talegeba Road from Barangay Dulamangcob to Barangay Crossing Simuay; (ii) 3.0-kilometer Sitio Dela Torre, Barangay Ladia to Sitio Lulisan Road, Barangay Pinaring; (iii) 1.5-kilometer Sitio Tuka Manipis Damaniog, Barangay Damaniog to Sitio Tulatula Alamada Road,  Barangay Alamada; (iv) 2.5-kilometer Pigcalagan-Tulatula Road from Barangay Pigcalagan to Barangay Alamada; (v) 1.2-kilometer Pigcalagan-Langanen Road from Barangay Pigcalagan to Barangay Matengen; and (vi) 0.8-kilometer Pigcalagan-Matengen Road from Barangay Pigcalagan to Barangay Matengen."/>
    <n v="100000"/>
    <n v="85832.200000000012"/>
    <n v="571298"/>
    <x v="9"/>
  </r>
  <r>
    <n v="242"/>
    <s v="03-2024-06-209"/>
    <x v="1"/>
    <n v="3"/>
    <x v="0"/>
    <s v="Science City of Munoz, Nueva Ecija"/>
    <d v="2024-10-02T00:00:00"/>
    <s v="1. Acquisition of the following lots: (i) 174,288-square meter lot in Barangay Franza as site location for the construction of new city hall building; and (ii) 100,000-square meter lot in Barangay Rizal as site location for agro-industrial zone and 2. Construction of two (2)-storey new city hall building in Barangay Franza."/>
    <n v="816134"/>
    <n v="107240"/>
    <n v="896312"/>
    <x v="9"/>
  </r>
  <r>
    <n v="243"/>
    <s v="13-2024-06-210"/>
    <x v="1"/>
    <s v="NCR"/>
    <x v="0"/>
    <s v="Valenzuela City"/>
    <d v="2024-10-17T00:00:00"/>
    <s v="1. Various infrastructure projects - government buildings and facilities; 2. Acquisition/expropriation of 6,201-square meter lot in Barangay Malinta and Lawang Bato for various government facilities; and 3. Procurement of medical equipment, ICT equipment and software, furniture and fixture, laboratory tools, technical and scientific equipment and other various equipment."/>
    <n v="1216000"/>
    <n v="153157.20000000007"/>
    <n v="1249608"/>
    <x v="9"/>
  </r>
  <r>
    <n v="244"/>
    <s v="01-2024-07-224"/>
    <x v="0"/>
    <n v="1"/>
    <x v="0"/>
    <s v="Bantay, Ilocos Sur"/>
    <d v="2024-10-02T00:00:00"/>
    <s v="1. To finance the procurement of brand-new locally sourced machineries: (i) Waste processing system; and (ii) Waste treatment technology; and 2. Construction of the following in Barangay Tay-ac: (i) Solid Waste Management Facility; (ii) Material Recovery Facility;(iii) Elevated water tank with fence at the MRF; and (iv) Supply and installation of Three (3)-Phase Power System."/>
    <n v="68940"/>
    <n v="55590.400000000001"/>
    <n v="338488"/>
    <x v="9"/>
  </r>
  <r>
    <n v="245"/>
    <s v="05-2024-07-235"/>
    <x v="0"/>
    <n v="5"/>
    <x v="0"/>
    <s v="Nabua, Camarines Sur"/>
    <d v="2024-10-22T00:00:00"/>
    <s v="To finance the construction of integrated transport terminal with two (2)-storey commercial stalls in Barangay Santiago Old, Nabua, Camarines Sur."/>
    <n v="450000"/>
    <n v="65745.400000000009"/>
    <n v="551206"/>
    <x v="9"/>
  </r>
  <r>
    <n v="246"/>
    <s v="16-2024-07-236"/>
    <x v="0"/>
    <s v="CARAGA"/>
    <x v="0"/>
    <s v="Marihatag, Surigao del Sur"/>
    <d v="2024-10-08T00:00:00"/>
    <s v="To finance the equity to the Philippine Rural Development Program (PRDP) for the concreting of 5.713-kilometer local access road from Bayan to San Isidro, Marihatag, Surigao del Sur."/>
    <n v="20000"/>
    <n v="2376.2000000000044"/>
    <n v="23076"/>
    <x v="9"/>
  </r>
  <r>
    <n v="247"/>
    <s v="02-2024-07-237"/>
    <x v="0"/>
    <n v="2"/>
    <x v="0"/>
    <s v="Angadanan, Isabela"/>
    <d v="2024-10-08T00:00:00"/>
    <s v="1. Construction of a multipurpose stadium in Barangay Centro 3, Angadanan, Isabela, including sports facilities, 4,000 seating capacity courts, multi-purpose rooms, comfort rooms, warehouse, pocket garden, parking space, and stage; and 2. 10% equity under the DA-PRDP program for the construction of a 13.64-kilometer farm-to-market road in Barangays Pissay, Macalauat, Bunnay, La Suerte, Buenavista, and Victory, Angadanan, Isabela."/>
    <n v="350000"/>
    <n v="44025"/>
    <n v="359200"/>
    <x v="9"/>
  </r>
  <r>
    <n v="248"/>
    <s v="02-2024-07-238"/>
    <x v="0"/>
    <n v="2"/>
    <x v="0"/>
    <s v="Abulug, Cagayan"/>
    <d v="2024-10-02T00:00:00"/>
    <s v="To finance the acquisition of four (4) parcel adjacent 10,928-square meter lot in Barangay Libertad, Abulug, Cagayan for future development or expansion purposes and establishment of highly commercial hub for the municipality."/>
    <n v="123185"/>
    <n v="38410"/>
    <n v="229346"/>
    <x v="9"/>
  </r>
  <r>
    <n v="249"/>
    <s v="12-2024-07-241"/>
    <x v="0"/>
    <n v="12"/>
    <x v="0"/>
    <s v="Kabacan, Cotabato"/>
    <d v="2024-10-28T00:00:00"/>
    <s v="To finance the procurement of the following brand-new locally-sourced heavy equipment and transport vehicle: (A) One (1) unit each: (i) Long-arm crawler excavator; (ii) 10-wheeler 6x4 dump truck; (iii) 4x2 manlift truck; (iv) 6-wheeler 4x2 garbage truck; (v) 10-wheeler 6x4 self-loading truck with crane; (vi) 6-wheeler 4x2 water truck; (vii) Sewage suction truck; (viii) Wheel loader; (ix) Bulldozer; (x) Passenger bus; and (B) Two (2) units 4x4 dump truck."/>
    <n v="150000"/>
    <n v="61524.200000000012"/>
    <n v="295561"/>
    <x v="9"/>
  </r>
  <r>
    <n v="250"/>
    <s v="02-2024-07-243"/>
    <x v="0"/>
    <n v="2"/>
    <x v="0"/>
    <s v="Buguey, Cagayan"/>
    <d v="2024-10-02T00:00:00"/>
    <s v="1. Establishment of Sanitary Landfill Category I in Barangay Tabbac; 2. Construction of one (1)-storey each of the following: (i) Motor Pool and (ii) Dormitory type Building, in Barangay Centro; 3. Improvement of the following: (i) One (1)-storey El Presidente Beach Resort; and (ii) Two (2)-storey commercial center, in Barangay Centro; and 4. Acquisition of brand-new heavy equipment via importation: (A) One (1) unit each: (i) Backhoe; (ii) Compactor; and (iii) Payloader; and (B) Two (2) units dump truck (6-square meter)."/>
    <n v="80000"/>
    <n v="27770.200000000004"/>
    <n v="195056"/>
    <x v="9"/>
  </r>
  <r>
    <n v="251"/>
    <s v="11-2024-08-248"/>
    <x v="0"/>
    <n v="11"/>
    <x v="0"/>
    <s v="Mawab, Davao de Oro"/>
    <d v="2024-10-17T00:00:00"/>
    <s v="To finance the procurement of the following brand-new locally sourced heavy equipment: (A) One (1) unit each: (i) 4x4 6-wheeler dump truck; (ii) 10-wheeler self-loading truck; (iii) Crawler excavator; (iv) Motor grader; (v) Wheel loader; and (vi) Manlifter; and (B) Two (2) units 6-wheeler garbage compactor."/>
    <n v="102990"/>
    <n v="22658.800000000003"/>
    <n v="119073"/>
    <x v="9"/>
  </r>
  <r>
    <n v="252"/>
    <s v="07-2024-08-251"/>
    <x v="0"/>
    <n v="7"/>
    <x v="0"/>
    <s v="Tubigon, Bohol"/>
    <d v="2024-10-17T00:00:00"/>
    <s v="1. Completion of the two (2)-storey Integrated Bus Terminal and 2. Construction of a two (2)-storey Commercial Center in Barangay Potohan."/>
    <n v="140000"/>
    <n v="43784.800000000003"/>
    <n v="338677"/>
    <x v="9"/>
  </r>
  <r>
    <n v="253"/>
    <s v="09-2024-08-252"/>
    <x v="0"/>
    <n v="9"/>
    <x v="0"/>
    <s v="Tungawan, Zamboanga Sibugay"/>
    <d v="2024-10-08T00:00:00"/>
    <s v="1. Construction of new two (2)-story emergency operation center (MDRRMO Office) at Commercial Complex in Barangay Masao, Tungawan, Zamboanga Sibugay and 2. Procurement of Integrated Information Technology System and equipment for emergency operation center."/>
    <n v="95995"/>
    <n v="18150"/>
    <n v="123456"/>
    <x v="9"/>
  </r>
  <r>
    <n v="254"/>
    <s v="04-2024-08-255"/>
    <x v="0"/>
    <s v="4A"/>
    <x v="0"/>
    <s v="Morong, Rizal"/>
    <d v="2024-10-08T00:00:00"/>
    <s v="To finance the following projects: (i) Acquisition of 1,002-square meter lot and 10,816-square meter lot; (ii) Construction of one (1)-storey 11,818-square meter Morong Sports Center; (iii) Rehabilitation and construction of public market; and (iv) Construction of 2,500-square meter slaughterhouse class A; all in Tomas Claudio St., Barangay San Pedro."/>
    <n v="309000"/>
    <n v="56245"/>
    <n v="374367"/>
    <x v="9"/>
  </r>
  <r>
    <n v="255"/>
    <s v="16-2024-08-258"/>
    <x v="0"/>
    <s v="CARAGA"/>
    <x v="0"/>
    <s v="Buenavista, Agusan del Norte"/>
    <d v="2024-10-08T00:00:00"/>
    <s v="1. Installation of 262 units Municipal Solar Powered Street Lights along national highway, Barangay Abilan to Barangay Agong-ong; 2. Land development and construction of slope protection structure of new government center in Barangay Manapa with procurement of electrical component/transformer; 3. Procurement of integrated waste technology solution using thermolysis and bio-methanation with septage and sewerage waste management (Zero CO2 and CH4 emission) in Dalao-an Rizal; 4. Rehabilitation/improvement of two (2)-storey Buenavista public market phase III in Barangay 3; 5. Construction of two (2)-storey integrated bus terminal, along national highway, Barangay Alubihid; and 6. Construction of building for Integrated waste technology solution in Dalao-an Rizal."/>
    <n v="250000"/>
    <n v="39079"/>
    <n v="323183"/>
    <x v="9"/>
  </r>
  <r>
    <n v="256"/>
    <s v="14-2024-08-261"/>
    <x v="0"/>
    <s v="CAR"/>
    <x v="0"/>
    <s v="Conner, Apayao"/>
    <d v="2024-10-28T00:00:00"/>
    <s v="1. Procurement of the following: (i) Customized mobile clinic and accessories; and (ii) Brand-new locally sourced service vehicle; 2. Procurement and installation of Three (3) units transformers with three (3) phase transmission lines in Barangay Caglayan; and 3. Procurement and installation of five hundred five (505) units solar powered streetlights in eight (8) barangays; and 4. Construction/Improvement /Upgrading/Concreting of various infrastructure projects in different barangays ."/>
    <n v="186800"/>
    <n v="39933.4"/>
    <n v="325813"/>
    <x v="9"/>
  </r>
  <r>
    <n v="257"/>
    <s v="01-2024-08-263"/>
    <x v="0"/>
    <n v="1"/>
    <x v="0"/>
    <s v="Bauang, La Union"/>
    <d v="2024-10-08T00:00:00"/>
    <s v="To finance the construction of three (3)-storey mixed-use building in Barangay Central West, Bauang, La Union."/>
    <n v="180000"/>
    <n v="85465"/>
    <n v="621672"/>
    <x v="9"/>
  </r>
  <r>
    <n v="258"/>
    <s v="07-2024-08-268"/>
    <x v="0"/>
    <n v="7"/>
    <x v="0"/>
    <s v="Danao, Bohol"/>
    <d v="2024-10-28T00:00:00"/>
    <s v="To finance the construction of two (2)-storey DTC Science &amp; Speech Laboratory Building in Barangay Poblacion, Danao, Bohol."/>
    <n v="16000"/>
    <n v="10507"/>
    <n v="83457"/>
    <x v="9"/>
  </r>
  <r>
    <n v="259"/>
    <s v="08-2024-08-271"/>
    <x v="0"/>
    <n v="8"/>
    <x v="1"/>
    <s v="Sto Niño, Samar - AMENDMENT"/>
    <d v="2024-10-02T00:00:00"/>
    <s v="1. To finance the following various projects: (i) Construction of three (3)-storey Multi-Purpose Building (Phase I); (ii) Reclamation of proposed Municipal Government Center site (Phase I); and (iii) Road opening from Barangay Lobe-Lobe to Barangay. Corocawayan, Camandang Island and 2. Procurement of the following brand-new locally sourced heavy equipment: (i) One (1) unit Hydraulic Excavator; (ii) One (1) unit Hydraulic Excavator - crawler type; (iii) Two (2) units Dump Truck; and (iv) One (1) unit Walk Behind Roller. "/>
    <n v="100000"/>
    <n v="17478"/>
    <n v="133445"/>
    <x v="9"/>
  </r>
  <r>
    <n v="260"/>
    <s v="09-2024-08-274"/>
    <x v="0"/>
    <n v="9"/>
    <x v="1"/>
    <s v="Manukan, Zamboanga del Norte - AMENDMENT"/>
    <d v="2024-10-02T00:00:00"/>
    <s v="1. Construction of 12,820-linear meter waterworks system (Level III) covering the following barangays: (i) Palaranan; (ii) San Antonio; (iii) Villaramos; (iv) Don Jose Aguirre; (v) Linay; (vi) East Poblacion; (vii) Poblacion; (viii) Punta Blanca; and (ix) Disakan; 2. Expansion and rehabilitation of one (1)-storey municipal cultural and sports center at municipal compound in Barangay Poblacion, Manukan, Zamboanga del Norte; and 3. Procurement of brand-new locally sourced of two (2) units bus."/>
    <n v="145000"/>
    <n v="24346"/>
    <n v="179187"/>
    <x v="9"/>
  </r>
  <r>
    <n v="261"/>
    <s v="10-2024-08-276"/>
    <x v="1"/>
    <n v="10"/>
    <x v="0"/>
    <s v="Malaybalay City, Bukidnon"/>
    <d v="2024-10-21T00:00:00"/>
    <s v="1. Improvement and extension of two (2)-storey city engineering office motorpool and carpentry area in Barangay Casisang; 2. Construction of the following projects: (i) Three (3)-storey city hall annex building; (ii) One (1)-storey city general services office warehouse with waste storage building; and (iii) Three (3)-storey tourism and investment promotion center building, all in Barangay Casisang; and 3. Construction of seven (7) units 2-classroom school buildings in various barangays; Concreting of roads and construction of concrete roads with line canal in various barangays."/>
    <n v="500000"/>
    <n v="396304.80000000005"/>
    <n v="2413101"/>
    <x v="9"/>
  </r>
  <r>
    <n v="262"/>
    <s v="03-2024-08-277"/>
    <x v="0"/>
    <n v="3"/>
    <x v="0"/>
    <s v="Dinalungan, Aurora"/>
    <d v="2024-10-28T00:00:00"/>
    <s v="To finance the procurement of two (2) units brand-new locally manufactured service vehicles."/>
    <n v="5200"/>
    <n v="30508"/>
    <n v="165811"/>
    <x v="9"/>
  </r>
  <r>
    <n v="263"/>
    <s v="07-2024-08-278"/>
    <x v="0"/>
    <n v="7"/>
    <x v="0"/>
    <s v="Bantayan, Cebu"/>
    <d v="2024-10-21T00:00:00"/>
    <s v="1. Expansion of the distribution of Level II desalinated water supply from Barangay Luyongbaybay to Barangay Lipayran, Doong and Botigues; 2. Construction of Level II desalinated water supply in Barangay Hilotongan; and 3. Improvement of Level III water supply system in the following Barangays: (i) Sillon, (ii) Baigad; (iii) Mojon; (iv) Oboob; (v) Sungko; (vi) Sulangan; (vii) Ticad; (viii) Kangkaibe; (ix) Tamiao; (x) Atop-atop; (xi) Kampingganon; (xii) Kabangbang; (xiii) Putian; (xiv) Baod; (xv) Patao; (xvi) Kabac; (xvii) Suba; (xviii) Binaobao; (xix) Bantigue; and (xx) Guiwanon."/>
    <n v="300000"/>
    <n v="69052"/>
    <n v="563395"/>
    <x v="9"/>
  </r>
  <r>
    <n v="264"/>
    <s v="03-2024-08-286"/>
    <x v="2"/>
    <n v="3"/>
    <x v="0"/>
    <s v="Province of Aurora"/>
    <d v="2024-10-22T00:00:00"/>
    <s v="To finance the following infrastructure projects: (i) Construction of Calabgan-Estevez Bridge in Casiguran, Aurora; and (ii) Reblocking of road along the Casiguran-Dilasag Provincial Road."/>
    <n v="200000"/>
    <n v="205927.8"/>
    <n v="1914101"/>
    <x v="9"/>
  </r>
  <r>
    <n v="265"/>
    <s v="02-2024-08-287"/>
    <x v="3"/>
    <n v="2"/>
    <x v="0"/>
    <s v=" Barangay San Gabriel, Tuguegarao City, Cagayan"/>
    <d v="2024-10-21T00:00:00"/>
    <s v="To finance the acquisition of 859-square meter lot adjacent to the Barangay Hall in Barangay San Gabriel, Tuguegarao City, Cagayan for the establishment of business/training center and urban agriculture production center."/>
    <n v="6500"/>
    <n v="1963.2"/>
    <n v="10398"/>
    <x v="9"/>
  </r>
  <r>
    <n v="266"/>
    <s v="03-2024-08-288"/>
    <x v="0"/>
    <n v="3"/>
    <x v="0"/>
    <s v="Balanga City, Bataan"/>
    <d v="2024-10-22T00:00:00"/>
    <s v="1. Procurement and installation of solar power and fire protection systems, and solar streetlights in various barangays; 2. Various infrastructure projects; and 3. Rehabilitation of four (4)-storey PAGCOR school building at Bataan National High School in Barangay Bagong Silang including the following scope of works: (i) Repair/plastering of columns (Ground Floor to 4th Floor) masonry walls, and floor beams with concrete epoxy; (ii) Application of waterproofing to concrete gutter and parapet; and (iii) Additional embankment &amp; concreting of slab on fill."/>
    <n v="136170"/>
    <n v="132642.20000000001"/>
    <n v="902231"/>
    <x v="9"/>
  </r>
  <r>
    <n v="267"/>
    <s v="06-2024-09-293"/>
    <x v="0"/>
    <n v="6"/>
    <x v="0"/>
    <s v="Buenavista, Guimaras"/>
    <d v="2024-10-28T00:00:00"/>
    <s v="To finance the procurement of one (1) unit each of the following brand-new locally sourced heavy equipment: (i) Wheeled backhoe loader; (ii) Motor grader; and (iii) Road roller single drum vibratory compactor."/>
    <n v="30000"/>
    <n v="41228.800000000003"/>
    <n v="214844"/>
    <x v="9"/>
  </r>
  <r>
    <n v="268"/>
    <s v="08-2024-09-294"/>
    <x v="0"/>
    <n v="8"/>
    <x v="0"/>
    <s v="Malitbog, Southern Leyte"/>
    <d v="2024-10-22T00:00:00"/>
    <s v="To finance the procurement of one (1) unit brand-new locally sourced thermal decomposition machine with generator set and 75KVA transformer."/>
    <n v="25000"/>
    <n v="25906.2"/>
    <n v="127380"/>
    <x v="9"/>
  </r>
  <r>
    <n v="269"/>
    <s v="08-2024-09-295"/>
    <x v="0"/>
    <n v="8"/>
    <x v="0"/>
    <s v="Tomas Oppus, Southern Leyte"/>
    <d v="2024-10-22T00:00:00"/>
    <s v="To partially finance the acquisition of 44,754.07-sqaure meter lot in Barangay Tinago, Tomas Oppus, Southern Leyte, and the construction of municipal memorial park thereat."/>
    <n v="60000"/>
    <n v="11637.2"/>
    <n v="90012"/>
    <x v="9"/>
  </r>
  <r>
    <n v="270"/>
    <s v="15-2024-09-297"/>
    <x v="0"/>
    <s v="BARMM"/>
    <x v="0"/>
    <s v="Marogong, Lanao del Sur"/>
    <d v="2024-10-02T00:00:00"/>
    <s v="To finance the procurement of the following brand-new locally sourced heavy equipment: (i) One (1) unit excavator; (ii) One (1) unit 10-wheeler self-loader truck; and (iii) Two (2) units 10-wheeler dump truck."/>
    <n v="65000"/>
    <n v="15345.400000000001"/>
    <n v="83999"/>
    <x v="9"/>
  </r>
  <r>
    <n v="271"/>
    <s v="15-2024-09-298"/>
    <x v="0"/>
    <s v="BARMM"/>
    <x v="0"/>
    <s v="Tubaran, Lanao del Sur"/>
    <d v="2024-10-21T00:00:00"/>
    <s v="To finance the procurement of one (1) unit each of the following brand-new locally sourced heavy equipment: (i) Crawler type excavator; (ii) Transit mixer; (iii) 10-wheeler dump truck; and (iv) Tractor."/>
    <n v="68000"/>
    <n v="16968.400000000001"/>
    <n v="92883"/>
    <x v="9"/>
  </r>
  <r>
    <n v="272"/>
    <s v="04-2024-09-301"/>
    <x v="1"/>
    <s v="4A"/>
    <x v="0"/>
    <s v="San Pablo City, Laguna"/>
    <d v="2024-10-08T00:00:00"/>
    <s v="To finance the infrastructure projects in various barangays: A. Completion of Multi-Purpose Building in Barangay San Jose; B. Repair/Rehabilitation of Various Government Buildings, Facilities and Other Structures; C. Additional works for the existing three (3)-storey Extension of SPCGH Building in Barangay San Jose."/>
    <n v="250000"/>
    <n v="181364.80000000005"/>
    <n v="733803"/>
    <x v="9"/>
  </r>
  <r>
    <n v="273"/>
    <s v="03-2024-09-320"/>
    <x v="2"/>
    <n v="3"/>
    <x v="0"/>
    <s v="Province of Tarlac"/>
    <d v="2024-10-21T00:00:00"/>
    <s v="1. Construction of water treatment facilities in various provincial government facilities; 2. Implementation of solar energy projects including installation of solar panels in various provincial government facilities."/>
    <n v="346250"/>
    <n v="453679"/>
    <n v="1743942"/>
    <x v="9"/>
  </r>
  <r>
    <n v="274"/>
    <s v="14-2024-09-323"/>
    <x v="2"/>
    <s v="CAR"/>
    <x v="0"/>
    <s v="Province of Kalinga"/>
    <d v="2024-10-22T00:00:00"/>
    <s v="A. Construction/Upgrading/Improvement of: 1. Hospital buildings in various   municipalities; 2. Provincial commercial complex; 3. Waterworks system; 4. Provincial roads; and 5. Provincial hospital emergency section; and B. Procurement and installation of brand-new locally-sourced: (i) One (1) unit  fire pump with tank; and (ii) One (1) unit  mechanical elevator."/>
    <n v="158000"/>
    <n v="190627.20000000001"/>
    <n v="1576485"/>
    <x v="9"/>
  </r>
  <r>
    <n v="275"/>
    <s v="06-2024-09-237"/>
    <x v="1"/>
    <n v="6"/>
    <x v="0"/>
    <s v="Victorias City, Negros Occidental"/>
    <d v="2024-10-28T00:00:00"/>
    <s v="1. Construction of the following: (i) Six (6)-storey Victorias City New Center and improvement of its grounds in Barangay XIII; (ii) 3,672.65-square meter road and 4,233.33-linear meter drainage for the SIDLAK Victorias Global City in Barangay XIII; and (iii) Two (2)-storey motorpool in Hda. Ofelia, Barangay XIV;  2. Improvement of the Victorias City Coliseum in Barangay XIII; 3. Acquisition of 6-7-hectare lot in Barangays XIII, XIV and Bacolod Negros Economic Highway (BANOCEH) to be used for Land Banking purposes; and 4. Procurement of fifty (50) units brand-new locally sourced service vehicles and canters."/>
    <n v="1086000"/>
    <n v="145143.40000000002"/>
    <n v="1449398"/>
    <x v="9"/>
  </r>
  <r>
    <n v="276"/>
    <s v="02-2024-09-328"/>
    <x v="2"/>
    <n v="2"/>
    <x v="0"/>
    <s v="Province of Nueva Vizcaya"/>
    <d v="2024-10-22T00:00:00"/>
    <s v="1. Upgrading/improvement/construction of various infrastructure projects; 2. Procurement of brand-new imported heavy equipment; 3. Procurement of brand-new locally sourced heavy equipment; 4. Green lighting of Provincial Capitol Buildings/ Green Energy Conversion of Provincial Capitol Compound; and  5. Procurement of brand-new locally sourced medical equipment/nutrition and dietary equipment/ICT equipment/office equipment/data center"/>
    <n v="1000000"/>
    <n v="329511.2"/>
    <n v="2762620"/>
    <x v="9"/>
  </r>
  <r>
    <n v="277"/>
    <s v="12-2024-10-359"/>
    <x v="0"/>
    <n v="12"/>
    <x v="1"/>
    <s v="Banga, South Cotabato - AMENDMENT"/>
    <d v="2024-10-28T00:00:00"/>
    <s v="To finance the completion of the following multiplex building: A). Acquisition of passenger elevator including the construction of elevator shaft and installation, and commissioning of the unit; and B). Interior finishes of the three (3)-storey multiplex building including the following: (i) Floor upgrade, carpet tile, paneling of the session hall, and interior finish on various offices and conference rooms; (ii) Floor to ceiling wall-mounted modular partition with installation; and (iii) 4 seaters’ and 6 seaters’ workstation cubicle with desk and built-in cabinets."/>
    <n v="30000"/>
    <n v="16469"/>
    <n v="89509"/>
    <x v="9"/>
  </r>
  <r>
    <n v="278"/>
    <s v="07-2024-08-250"/>
    <x v="1"/>
    <n v="7"/>
    <x v="0"/>
    <s v="Danao City, Cebu"/>
    <d v="2024-11-07T00:00:00"/>
    <s v="To finance the construction of two (2)-storey new public market in Barangay Poblacion, Danao City, Cebu"/>
    <n v="340000"/>
    <n v="137309.80000000002"/>
    <n v="1090653"/>
    <x v="10"/>
  </r>
  <r>
    <n v="279"/>
    <s v="04-2024-08-267"/>
    <x v="0"/>
    <s v="4A"/>
    <x v="0"/>
    <s v="Majayjay, Laguna"/>
    <d v="2024-11-12T00:00:00"/>
    <s v="1. Site development and construction of sanitary landfill category 1 in Barangay Banilad; 2. Acquisition of 6,444-m2 lot for the construction of cemetery in Barangay Sta. Catalina; 3. Feasibility study on various developmental projects; 4. Wifi local area network project for thirty (30) barangay halls and thirteen (13) public schools; and               5. Procurement of brand-new locally sourced machineries and equipment for sanitary landfill"/>
    <n v="97000"/>
    <n v="28119.600000000002"/>
    <n v="263906"/>
    <x v="10"/>
  </r>
  <r>
    <n v="280"/>
    <s v="10-2024-08-269"/>
    <x v="0"/>
    <n v="10"/>
    <x v="0"/>
    <s v="Talisayan, Misamis Oriental"/>
    <d v="2024-11-07T00:00:00"/>
    <s v="1. Procurement of one (1) unit each of the following brand-new locally sourced heavy equipment: (i) 6-wheeler telescopic boom lift truck; and (ii) Wheel-type backhoe/loader  (4-wheel drive) 2. Construction of one (1)-storey integrated transport terminal in Barangay San Jose, Talisayan, Misamis Oriental"/>
    <n v="55000"/>
    <n v="22090.600000000002"/>
    <n v="201404"/>
    <x v="10"/>
  </r>
  <r>
    <n v="281"/>
    <s v="12-2024-08-275"/>
    <x v="0"/>
    <n v="12"/>
    <x v="0"/>
    <s v="Kalamansig, Sultan Kudarat"/>
    <d v="2024-11-07T00:00:00"/>
    <s v="1. Completion of the public cemetery (Phase 2) including the following: (i) Land preparation; (ii) structure excavation; (iii) Embankment; (iv) Concrete works and masonry works; (v) Roofing; (vi) painting works and other finishing works in Sitio Kabuling, Barangay Limulan, Kalamansig, Sultan Kudarat; 2. Construction and rehabilitation of two (2)-storey one (1) unit building and one (1)-storey five (5) units building for public market in Barangay Pag-asa; 3. Expansion and concreting of fish port in Barangay Pag-asa, Kalamansig Sultan Kudarat including embankment, riprap, gravelling, concreting and pile diving; and 4. Completion of three (3)-storey municipal compound (multi-purpose building) 5. Installation of four hundred seventy (470) units 705W solar panels on grid system with a genset and ATS in various locations; and 6. Construction of one (1)-storey slaughterhouse Class A in Barangay Cadiz"/>
    <n v="157000"/>
    <n v="44968"/>
    <n v="323275"/>
    <x v="10"/>
  </r>
  <r>
    <n v="282"/>
    <s v="05-2024-08-280"/>
    <x v="0"/>
    <n v="5"/>
    <x v="0"/>
    <s v="Bulan, Sorsogon"/>
    <d v="2024-11-07T00:00:00"/>
    <s v="To finance the construction of one (1)-storey houses and site development for socialized housing project in Sitio Layuan, Barangay JP Laurel, Bulan, Sorsogon"/>
    <n v="150000"/>
    <n v="69533.200000000012"/>
    <n v="552301"/>
    <x v="10"/>
  </r>
  <r>
    <n v="283"/>
    <s v="09-2024-08-281"/>
    <x v="0"/>
    <n v="9"/>
    <x v="0"/>
    <s v="Imelda, Zamboanga Sibugay"/>
    <d v="2024-11-26T00:00:00"/>
    <s v="Installation of electric/power supply (construction of Phase 3 Power Distribution Line) and procurement of the office furniture and fixtures form part of the newly constructed municipal building in Barangay Barbara, Imelda, Zamboanga Sibugay"/>
    <n v="15000"/>
    <n v="8731.8000000000029"/>
    <n v="36779"/>
    <x v="10"/>
  </r>
  <r>
    <n v="284"/>
    <s v="11-2024-08-284"/>
    <x v="0"/>
    <n v="11"/>
    <x v="0"/>
    <s v="Matanao, Davao del Sur"/>
    <d v="2024-11-05T00:00:00"/>
    <s v="1. Acquisition of various lots for public use and purposes; 2. Tourism Development Program (including site development: concreting of an access road to the tourism site and construction of tourism facilities in Barangay Asbang, Matanao); 3. Procurement of brand-new locally sourced heavy equipment; and 4. Digitalization of Sangguniang Bayan records and transactions project"/>
    <n v="120000"/>
    <n v="29843.4"/>
    <n v="243489"/>
    <x v="10"/>
  </r>
  <r>
    <n v="285"/>
    <s v="08-2024-08-285"/>
    <x v="0"/>
    <n v="8"/>
    <x v="0"/>
    <s v="Limasawa, Southern Leyte"/>
    <d v="2024-11-26T00:00:00"/>
    <s v="To finance the procurement of one (1) unit brand-new locally sourced thermal decomposition machine"/>
    <n v="16000"/>
    <n v="3431.8000000000011"/>
    <n v="16110"/>
    <x v="10"/>
  </r>
  <r>
    <n v="286"/>
    <s v="04-2024-08-289"/>
    <x v="0"/>
    <s v="4A"/>
    <x v="0"/>
    <s v="Cardona, Rizal"/>
    <d v="2024-11-05T00:00:00"/>
    <s v="1._x0009_Improvement of super health center in Barangay Dalig; 2._x0009_Improvement of tourism destination: Cardona Rock Garden in Barangay Looc; 3. Various infrastructure projects in Barangay San Roque (i) Construction of storage facilities; (ii) Improvement of Cardona Public Market; and (iii) Riprapping and embankment of Hunter’s Road;                    4. Digitalization of LGU Systems of the Municipality of Cardona, Rizal; and 5. Supply and installation of solar power generation system at the municipal building in Barangay Real"/>
    <n v="48500"/>
    <n v="35142.400000000001"/>
    <n v="172899"/>
    <x v="10"/>
  </r>
  <r>
    <n v="287"/>
    <s v="10-2024-08-291"/>
    <x v="0"/>
    <n v="10"/>
    <x v="0"/>
    <s v="Manolo Fortich, Bukidnon"/>
    <d v="2024-11-05T00:00:00"/>
    <s v="1. Construction of Manolo Fortich septage treatment plant at sanitary landfill in Barangay Alae (50% LGU counterpart to DPWH); and 2. Development of a new cemetery (Phase 2) in Pol-oton, Tankulan, Manolo Fortich"/>
    <n v="74000"/>
    <n v="62604.600000000006"/>
    <n v="538403"/>
    <x v="10"/>
  </r>
  <r>
    <n v="288"/>
    <s v="01-2024-09-299"/>
    <x v="0"/>
    <n v="1"/>
    <x v="0"/>
    <s v="Tagudin, Ilocos Sur"/>
    <d v="2024-11-26T00:00:00"/>
    <s v="Construction of the following projects: (i) Water system 2 (Level 1) in Barangays Bucao East, Baracabac,                 Ag-aguman, Cabulanglangan, Gabur, Lubnac, Ranget, and Tampugo; and (ii) Water system 3 (Level 1) in Barangay Ranget, Tagudin, Ilocos Sur"/>
    <n v="14490"/>
    <n v="54859.8"/>
    <n v="365148"/>
    <x v="10"/>
  </r>
  <r>
    <n v="289"/>
    <s v="01-2024-09-300"/>
    <x v="0"/>
    <n v="1"/>
    <x v="0"/>
    <s v="Bayambang, Pangasinan"/>
    <d v="2024-11-12T00:00:00"/>
    <s v="1. Equity to the Philippine Rural Development Project (PRDP) for the (i) Road opening and concreting of 6.10-kilometer San Gabriel II to Pantol farm-to-market road; and (ii) Construction of two (2)-storey Bayambang Onion Cold Storage Facility in Barangay Amancosiling Sur; 2. Construction of Bayambang Central Terminal Phase II in Barangay Zone VI; and  3. Establishment of Septage Management Program (Wastewater Treatment Facility) in Barangay Telbang "/>
    <n v="210000"/>
    <n v="72172.400000000009"/>
    <n v="518845"/>
    <x v="10"/>
  </r>
  <r>
    <n v="290"/>
    <s v="07-2024-09-302"/>
    <x v="0"/>
    <n v="7"/>
    <x v="0"/>
    <s v="Poro, Cebu"/>
    <d v="2024-11-07T00:00:00"/>
    <s v="To finance the procurement of the following brand-new imported but locally sourced heavy equipment: (A). One (1) unit each: (i) Wheel loader/payloader with 5,000-kilogram payload capacity and 1.8-m3 bucket capacity; and (ii) Motor grader with 130 hp; and (B). Two (2) units each: (i) 6-wheeler water tanker with 4,000 liters tank capacity; and (ii) 10-wheeler dump truck with 20 tons payload capacity "/>
    <n v="54664"/>
    <n v="9995.4000000000015"/>
    <n v="53863"/>
    <x v="10"/>
  </r>
  <r>
    <n v="291"/>
    <s v="12-2024-09-304"/>
    <x v="0"/>
    <n v="12"/>
    <x v="0"/>
    <s v="Maasim, Sarangani"/>
    <d v="2024-11-07T00:00:00"/>
    <s v="To finance the procurement of the following brand-new locally sourced heavy equipment and vehicle: (A). One (1) unit each: (i) Backhoe (wheel type); (ii) Grader; (iii) Bulldozer; (iv) Road roller; (v) Fuel tanker; (vi) Mixer;              (vii) Bus; (viii) Man lifter; and (B). Three (3) units dump truck"/>
    <n v="125000"/>
    <n v="31887.800000000003"/>
    <n v="153190"/>
    <x v="10"/>
  </r>
  <r>
    <n v="292"/>
    <s v="08-2024-09-306"/>
    <x v="0"/>
    <n v="8"/>
    <x v="0"/>
    <s v="Sogod, Southern Leyte"/>
    <d v="2024-11-18T00:00:00"/>
    <s v="To finance the farm-to-market road projects (Local Access Road Rehabilitation and Surfacing): (A) Reinforce Concrete Box Culvert (RCBC): (i) 550-linear meter one (1) unit RCBC at the junction of Sitio Mabolo to Cabadbaran Proper; and (ii) 1,200-meter with three (3) units RCBC from the junction of Sta. Maria and Libas to Barangay Sta. Maria Proper; and (B) Road shoulder at both sides: (i) 2,400-meter from the junction of Sitio Baycasili to Barangay Hindangan; and (ii) 4,000-meter from Barangay Libas to Barangay Kauswagan"/>
    <n v="76055"/>
    <n v="10229.800000000003"/>
    <n v="77093"/>
    <x v="10"/>
  </r>
  <r>
    <n v="293"/>
    <s v="10-2024-09-307"/>
    <x v="0"/>
    <n v="10"/>
    <x v="0"/>
    <s v="Sugbongcogon, Misamis Oriental"/>
    <d v="2024-11-05T00:00:00"/>
    <s v="To finance the procurement of one (1) unit each of the following brand-new heavy equipment via: (A). Direct importation: (i) 10-wheeler dump truck; and (ii) Motor grader; and (B). Local source: (i) Garbage compactor;                 (ii) Drum roller; and (iii) Wheel excavator"/>
    <n v="33546"/>
    <n v="9273.4000000000015"/>
    <n v="49555"/>
    <x v="10"/>
  </r>
  <r>
    <n v="294"/>
    <s v="08-2024-09-308"/>
    <x v="2"/>
    <n v="8"/>
    <x v="0"/>
    <s v="Province of Leyte"/>
    <d v="2024-11-15T00:00:00"/>
    <s v="To finance the development and construction of the Leyte International Port in Barangay Bacong, Batbatngon, Leyte"/>
    <n v="1500000"/>
    <n v="550951"/>
    <n v="5024122"/>
    <x v="10"/>
  </r>
  <r>
    <n v="295"/>
    <s v="14-2024-09-309"/>
    <x v="0"/>
    <s v="CAR"/>
    <x v="0"/>
    <s v="Flora, Apayao"/>
    <d v="2024-11-12T00:00:00"/>
    <s v="To finance the upgrading of Municipal Water Supply System Level III to service four (4) barangays namely: Poblacion East, Poblacion West, Tamalunog, and Bagutong, including the following scope of work:                                1. Procurement and installation of (i) Centrifugal pump; (ii) Solar power; (iii) Well pipes; (iv) Fittings;                                  (v) Transmission line; and (vi) Pipelines; and  2. Construction of (i) Water supply system tank; (ii) Steel sheet pipe; (iii) Infiltration gallery; (iv) Water meter pedestal; (v) Extension of FWSS pump house; and (vi) Transformer (15 KVA)"/>
    <n v="20000"/>
    <n v="33172.200000000004"/>
    <n v="263485"/>
    <x v="10"/>
  </r>
  <r>
    <n v="296"/>
    <s v="03-2024-09-310"/>
    <x v="0"/>
    <n v="3"/>
    <x v="0"/>
    <s v="Quezon, Nueva Ecija"/>
    <d v="2024-11-15T00:00:00"/>
    <s v="To finance the procurement of one (1) unit each of the following brand-new locally sourced service vehicle: (i) Twenty-nine (29) seater mini bus; and (ii) Fifteen (15) seater mini bus"/>
    <n v="9105"/>
    <n v="28480.200000000004"/>
    <n v="154846"/>
    <x v="10"/>
  </r>
  <r>
    <n v="297"/>
    <s v="06-2024-09-311"/>
    <x v="0"/>
    <n v="6"/>
    <x v="0"/>
    <s v="Sara, Iloilo"/>
    <d v="2024-11-12T00:00:00"/>
    <s v="To finance the construction of two (2)-storey new public market in Barangay Posadas, Sara, Iloilo "/>
    <n v="215000"/>
    <n v="32047"/>
    <n v="217984"/>
    <x v="10"/>
  </r>
  <r>
    <n v="298"/>
    <s v="10-2024-09-312"/>
    <x v="0"/>
    <n v="10"/>
    <x v="0"/>
    <s v="Opol, Misamis Oriental"/>
    <d v="2024-11-15T00:00:00"/>
    <s v="1. Establishment and development of sanitary landfill facility category no. 2 in Sitio Santo Niño, Barangay Bagocboc, Opol, Misamis Oriental; 2. Acquisition of 20,000-m² lot in Barangay Patag as site location for the development of cemetery 3._x0009_Procurement of the following brand-new imported heavy equipment: (A) One (1) unit each: (i) Garbage compactor; (ii) 10-wheeler dump truck; (iii) Excavator: and (B). Two (2) units 6-wheeler dump truck"/>
    <n v="200000"/>
    <n v="26104"/>
    <n v="201914"/>
    <x v="10"/>
  </r>
  <r>
    <n v="299"/>
    <s v="07-2024-09-313"/>
    <x v="0"/>
    <n v="7"/>
    <x v="0"/>
    <s v="Santa Fe, Cebu"/>
    <d v="2024-11-15T00:00:00"/>
    <s v="To finance the installation of one (1) unit  advanced waste solution (Japan Technology) with environmental pollution control device, including accessories: (i) Multiwaste shredder with built-in-squeezer; (ii) STC water treatment system (setting method); (iii) Plastic shredder; (iv) Plastic extruder; (v) Rotary composter; (vi) Glass Pulverizer; (vii) Hollow block machine; (viii) Mortar mixer; (ix) Manual sorting conveyor; and (x) 50KVA, 3 phase transformer"/>
    <n v="35000"/>
    <n v="33347.200000000004"/>
    <n v="179707"/>
    <x v="10"/>
  </r>
  <r>
    <n v="300"/>
    <s v="01-2024-09-314"/>
    <x v="0"/>
    <n v="1"/>
    <x v="0"/>
    <s v="Binalonan, Pangasinan"/>
    <d v="2024-11-12T00:00:00"/>
    <s v="To finance the construction of a seven (7)-storey university building (Phase I) in the University of Eastern Pangasinan, Canarvacanan, Binalonan, Pangasinan"/>
    <n v="300000"/>
    <n v="55842"/>
    <n v="401448"/>
    <x v="10"/>
  </r>
  <r>
    <n v="301"/>
    <s v="06-2024-09-315"/>
    <x v="0"/>
    <n v="6"/>
    <x v="0"/>
    <s v="Ilog, Negros Occidental"/>
    <d v="2024-11-26T00:00:00"/>
    <s v="1._x0009_Improvement/renovation of the following:  (i) Main evacuation center and Ilog covered court in Mabini Street, Barangay 1; and (ii) Two (2) storey Ilog Municipal Hall in Washington Street, Barangay 1: 2._x0009_Procurement of one (1) unit each of the following brand-new locally sourced heavy equipment: (i) Amphibious excavator with suction cutter; (ii) 10-wheeler self-loading truck with boom crane; and (iii) 6-wheeler mobile kitchen truck"/>
    <n v="160000"/>
    <n v="49595.200000000004"/>
    <n v="439560"/>
    <x v="10"/>
  </r>
  <r>
    <n v="302"/>
    <s v="02-2024-09-316"/>
    <x v="0"/>
    <n v="2"/>
    <x v="0"/>
    <s v="Ambaguio, Nueva Vizcaya"/>
    <d v="2024-11-05T00:00:00"/>
    <s v="1. Procurement of the following brand-new locally sourced heavy equipment and service vehicles: (A) Two (2) units each: (i) Crawler type excavator with dozer blade and breaker; (ii) 4-cylinder L-type van manual transmission; and (B) One (1) unit 4x4 pick-up manual transmission; and 2. Equity requirement for DA-PRDP for the rehabilitation of 3.388-kilometer farm-to-market road in Barangay Poblacion and Barangay Labang,  Ambaguio, Nueva Vizcaya "/>
    <n v="29800"/>
    <n v="17614.400000000001"/>
    <n v="105719"/>
    <x v="10"/>
  </r>
  <r>
    <n v="303"/>
    <s v="17-2024-09-317"/>
    <x v="0"/>
    <s v="4B"/>
    <x v="0"/>
    <s v="Roxas, Oriental Mindoro"/>
    <d v="2024-11-26T00:00:00"/>
    <s v="1._x0009_Construction of the following: (i) Roxas Commercial Complex in Barangay Bagumbayan; (ii) Access Road leading to Roxas By-Pass Road from Commercial Complex in Barangay Bagumbayan; and (iii) One (1)-storey motor pool building in Barangay San Mariano;_x000a_2._x0009_Rehabilitation of Dr. Jesus M. Punzalan Memorial Gymnasium in Barangay Bagumbayan;_x000a_3._x0009_Procurement of brand-new locally sourced heavy equipment and service vehicle: A. One (1) unit each:                         (i) 6-wheeler dump truck; (ii) Excavator: and (iii) Twenty-nine (29) seater coaster service; and B. Two (2) units                   4-wheeler mini dump trucks; and_x000a_4._x0009_Installation of solar streetlights (construction of six hundred fifty-three (653) solar lights with lamp posts) for the following Barangays: (i) Libertad; (ii) Libtong; (iii) Little Tanauan; (iv) San Aquilino; (v) San Isidro; (vi) San Miguel; (vii) Uyao; and (viii) Victoria_x0009__x000a_"/>
    <n v="235000"/>
    <n v="49502.600000000006"/>
    <n v="403895"/>
    <x v="10"/>
  </r>
  <r>
    <n v="304"/>
    <s v="07-2024-09-319"/>
    <x v="1"/>
    <n v="7"/>
    <x v="0"/>
    <s v="Bayawan City, Negros Occidental"/>
    <d v="2024-11-15T00:00:00"/>
    <s v="To finance the design and build scheme for the construction of two (2)-storey Bayawan City New Public Market Complex in Barangay Poblacion, Bavawan City, Negros Oriental"/>
    <n v="800000"/>
    <n v="210019"/>
    <n v="1915163"/>
    <x v="10"/>
  </r>
  <r>
    <n v="305"/>
    <s v="12-2024-09-321"/>
    <x v="0"/>
    <n v="12"/>
    <x v="0"/>
    <s v="Polomolok, South Cotabato"/>
    <d v="2024-11-15T00:00:00"/>
    <s v="1._x0009_Various Infrastructure Projects: (i) Installation of four (4) units traffic light system in Crossing Pioneer, Crossing Cannery, Crossing Agan, and Crossing Dole, Polomolok, South Cotabato (ii) Construction of one (1)-storey public terminal with comfort rooms in Pioneer Avenue, Barangay Poblacion including three (3) units cantilever type canopy structure with ticket booths, waiting lounge chairs and comfort room facility;  and (iii) improvement of municipal gymnasium in Barangay Poblacion, including the following: (a) Upgrade of audio visual equipment; (b) Procurement of mobile stage with audio visual equipment; and canopy shed for outdoor events; 2. Improvement of children’s playground in Barangay  Poblacion, Polomolok, South Cotabato"/>
    <n v="73000"/>
    <n v="22751.600000000006"/>
    <n v="137195"/>
    <x v="10"/>
  </r>
  <r>
    <n v="306"/>
    <s v="10-2024-09-324"/>
    <x v="0"/>
    <n v="10"/>
    <x v="0"/>
    <s v="Baroy, Lanao del Norte"/>
    <d v="2024-11-08T00:00:00"/>
    <s v="To finance the procurement of one (1) unit each of the following brand-new locally sourced heavy equipment: (i) 10-wheeler dump truck; (ii) 6-wheeler dump truck; (iii) Vibratory compactor, 11 tons; (iv) Wheel loader, 3-m3; (v) Crawler excavator; and (vi) Motor grader, 10-ft."/>
    <n v="39975"/>
    <n v="8172.2000000000007"/>
    <n v="43532"/>
    <x v="10"/>
  </r>
  <r>
    <n v="307"/>
    <s v="04-2024-09-326"/>
    <x v="0"/>
    <s v="4A"/>
    <x v="0"/>
    <s v="Magallanes, Cavite"/>
    <d v="2024-11-26T00:00:00"/>
    <s v="To finance the upgrading, rehabilitation, construction and improvement of the LGU’s level III water supply system for the optimization of its operation in servicing all the sixteen (16) barangays namely: (Poblacion I, Poblacion II, Poblacion III, Poblacion IV, Poblacion V, Kabulusan, Ramirez, San Agustin, Urdaneta, Bendita I, Bendita II, Caluangan, Baliwag, Medina, Pacheco, and Tua), Magallanes, Cavite"/>
    <n v="90000"/>
    <n v="23047.600000000002"/>
    <n v="186305"/>
    <x v="10"/>
  </r>
  <r>
    <n v="308"/>
    <s v="14-2024-09-329"/>
    <x v="0"/>
    <s v="CAR"/>
    <x v="0"/>
    <s v="Alfonso Lista, Ifugao"/>
    <d v="2024-11-07T00:00:00"/>
    <s v="1._x0009_Procurement of the following brand-new locally sourced: A._x0009_Heavy equipment: (i) Four (4) units dump truck with two (2) unit air conditioning and safety belts; and (ii) One (1) unit backhoe excavator; B._x0009_One (1) unit service vehicle; and C._x0009_Real time kinematics with one (1) unit each of the following complete accessories: (i) Tripod;                (ii) Tribrach; (iii) Fiber pole; (iv) Power bank; and (v) BI-POD 2._x0009_LGUs equity under the Department of Agriculture-Philippine Rural Development Program (DA-PRDP) Scale-up subproject on the concreting of 10.6-kilometer road with bridge component from Sitio Mapapi, Barangay Ngileb to Sitio Malaupa, Little Tadian to Barangay Caragasan, Alfonso Lista, Ifugao"/>
    <n v="62850"/>
    <n v="29888.200000000004"/>
    <n v="202461"/>
    <x v="10"/>
  </r>
  <r>
    <n v="309"/>
    <s v="15-2024-10-330"/>
    <x v="0"/>
    <s v="BARMM"/>
    <x v="0"/>
    <s v="Malabang, Lanao del Sur"/>
    <d v="2024-11-18T00:00:00"/>
    <s v="Procurement of the following brand-new locally sourced heavy equipment: (A) One (1) unit each: (i) Wheel type excavator; and (ii) Long arm crawler excavator; and (B) Three (3) units 10-wheeler dump truck"/>
    <n v="85500"/>
    <n v="16011.200000000004"/>
    <n v="86780"/>
    <x v="10"/>
  </r>
  <r>
    <n v="310"/>
    <s v="08-2024-10-333"/>
    <x v="0"/>
    <n v="8"/>
    <x v="0"/>
    <s v="Leyte, Leyte"/>
    <d v="2024-11-26T00:00:00"/>
    <s v="1._x0009_Concreting of Ugbon to So. Lumboy Barangay Road in Barangay Ugbon; 2._x0009_Construction of school concrete pavement in Barangay Salog; 3._x0009_Construction/rehabilitation of one (1)-storey public market in Barangay Poblacion; 4._x0009_Construction of two (2)-storey commercial building (Phase I) in Barangay Poblacion; and 5._x0009_Improvement of water system level III: (i) Design and build of the water treatment facility; and (ii) Construction of 300-m3 concrete reservoir in Barangay Poblacion_x000a_"/>
    <n v="95000"/>
    <n v="12109.200000000004"/>
    <n v="98797"/>
    <x v="10"/>
  </r>
  <r>
    <n v="311"/>
    <s v="06-2024-10-334"/>
    <x v="0"/>
    <n v="6"/>
    <x v="0"/>
    <s v="Anilao, Iloilo"/>
    <d v="2024-11-25T00:00:00"/>
    <s v="1. Procurement of the following brand-new locally sourced heavy equipment: (A). One (1) unit each: (i) Motor grader; (ii) Wheel loader; and (iii) Backhoe/excavator/crawler type; and (B). Two (2) units dump truck;                             2. Construction of Municipal Centennial Park in Barangay Poblacion; and 3. Construction of farm-to-market road (Barangay Cag-an-Mostro-Manganese Roads) "/>
    <n v="116000"/>
    <n v="27348"/>
    <n v="166522"/>
    <x v="10"/>
  </r>
  <r>
    <n v="312"/>
    <s v="03-2024-10-335"/>
    <x v="0"/>
    <n v="3"/>
    <x v="0"/>
    <s v="Norzagaray, Bulacan"/>
    <d v="2024-11-15T00:00:00"/>
    <s v="Establishment and construction of new sanitary landfill category 2, including the following: (i) Cell area;                                 (ii) Leachate treatment pond; and (iii) Gravel road in Sitio Coral, Barangay Matictic, Norzagaray, Bulacan."/>
    <n v="62000"/>
    <n v="117575.8"/>
    <n v="782586"/>
    <x v="10"/>
  </r>
  <r>
    <n v="313"/>
    <s v="03-2024-10-336"/>
    <x v="0"/>
    <n v="3"/>
    <x v="0"/>
    <s v="Palauig, Zambales"/>
    <d v="2024-11-26T00:00:00"/>
    <s v="1. Construction of the following projects: (i) One (1)-storey 6 classrooms building in Barangay   Sta. Martha, Pangolingan; and (ii) One (1)-storey multi-purpose building (Barangay Hall) in Barangay Salaza; 2. Concreting of the following Barangay roads: (i) 0.580-kilometer in Purok 1B, Barangay Sto. Niño; (ii) 1.700-kilometer bagatan road in Barangay Liozon; and (iii) 0.200-kilometer in Sitio Dapla, Barangay Salaza; 3._x0009_Construction of bleacher with roofing in municipal covered court, Barangay West Poblacion; and 4. Construction/improvement/rehabilitation of sanitary landfill category 1 with material recovery facility (phase 1)"/>
    <n v="73400"/>
    <n v="11793"/>
    <n v="78494"/>
    <x v="10"/>
  </r>
  <r>
    <n v="314"/>
    <s v="01-2024-10-338"/>
    <x v="0"/>
    <n v="1"/>
    <x v="0"/>
    <s v="Magsingal, Ilocos Sur"/>
    <d v="2024-11-25T00:00:00"/>
    <s v="Acquisition of 45,452-m2 lot for infrastructure projects in Barangay Barbarit, Magsingal, Ilocos Sur"/>
    <n v="200000"/>
    <n v="158873.60000000001"/>
    <n v="1142145"/>
    <x v="10"/>
  </r>
  <r>
    <n v="315"/>
    <s v="12-2024-10-339"/>
    <x v="0"/>
    <n v="12"/>
    <x v="0"/>
    <s v="Lebak, Sultan Kudarat"/>
    <d v="2024-11-18T00:00:00"/>
    <s v="Procurement of the following brand-new locally sourced heavy equipment: (A) One (1) unit each: (i) Backhoe              1-m3; and (ii) Vibratory soil compactor, 10-ton to 11-ton; and (B) Two (2) units dump truck"/>
    <n v="38000"/>
    <n v="45538"/>
    <n v="235340"/>
    <x v="10"/>
  </r>
  <r>
    <n v="316"/>
    <s v="06-2024-10-342"/>
    <x v="0"/>
    <n v="6"/>
    <x v="0"/>
    <s v="Tigbauan, Iloilo"/>
    <d v="2024-11-25T00:00:00"/>
    <s v="Procurement of the following brand-new locally sourced heavy equipment: (A). One (1) unit each: (i) Crawler type excavator (backhoe); (ii) Self-loading truck with boom; (iii) Vibro roller; (iv) Water truck; (v) Motor grader; and (B). Two (2) units dump truck "/>
    <n v="50000"/>
    <n v="49425.4"/>
    <n v="241145"/>
    <x v="10"/>
  </r>
  <r>
    <n v="317"/>
    <s v="15-2024-10-343"/>
    <x v="0"/>
    <s v="BARMM"/>
    <x v="0"/>
    <s v="Poona Bayabao, Lanao del Sur"/>
    <d v="2024-11-18T00:00:00"/>
    <s v="Procurement of the following brand-new locally sourced heavy equipment and service vehicle: (A) One (1) unit each: (i) Pay loader; (ii) Road roller; (iii) Motor grader; and (iv) Boom truck; (B) Two (2) units transit mixer; (C) Three (3) units each: (i) 10-wheeler dump truck; (ii) 6-wheeler dump truck; and (D) Four (4) units multi-purpose van 2 cab"/>
    <n v="180000"/>
    <n v="38159.200000000004"/>
    <n v="209302"/>
    <x v="10"/>
  </r>
  <r>
    <n v="318"/>
    <s v="06-2024-10-346"/>
    <x v="0"/>
    <n v="6"/>
    <x v="0"/>
    <s v="Moises Padilla, Negros Occidental"/>
    <d v="2024-11-26T00:00:00"/>
    <s v="Procurement of the following brand-new locally-sourced heavy equipment: (i) One (1) unit backhoe; and (ii) Two (2) units dump truck"/>
    <n v="14900"/>
    <n v="32568.800000000003"/>
    <n v="226420"/>
    <x v="10"/>
  </r>
  <r>
    <n v="319"/>
    <s v="05-2024-10-351"/>
    <x v="0"/>
    <n v="5"/>
    <x v="0"/>
    <s v="Milagros, Masbate"/>
    <d v="2024-11-26T00:00:00"/>
    <s v="1. Procurement of the following brand-new locally sourced heavy equipment and service vehicle: (A) One (1) unit each: (i) Garbage compactor; (ii) Manlifter; (iii) Water truck; (iv) Wheel excavator; and (v) Minibus; and (B) Three (3) units dump truck; 2. Construction of two (2)-storey public market in Barangay Poblacion West; and                                 4. Establishment of sanitary landfill category 1 in Barangay Tawad"/>
    <n v="300000"/>
    <n v="65969.400000000009"/>
    <n v="538241"/>
    <x v="10"/>
  </r>
  <r>
    <n v="320"/>
    <s v="06-2024-10-353"/>
    <x v="1"/>
    <n v="6"/>
    <x v="0"/>
    <s v="Iloilo City"/>
    <d v="2024-11-07T00:00:00"/>
    <s v="Construction of the following public market (Phase 2): (i) Jaro in El 98 Street, Jaro, Iloilo City; (ii) Arevalo in Bonifacio Street, Villa, Arevalo, Iloilo City; and (iii) Lapaz in Huervana Street, Lapaz, Iloilo City"/>
    <n v="300000"/>
    <n v="285053"/>
    <n v="2495222"/>
    <x v="10"/>
  </r>
  <r>
    <n v="321"/>
    <s v="01-2024-10-354"/>
    <x v="0"/>
    <n v="1"/>
    <x v="0"/>
    <s v="Anda, Pangasinan"/>
    <d v="2024-11-26T00:00:00"/>
    <s v="To finance various development projects in Barangay Mal-ong, Anda, Pangasinan as detailed in the attached Annex A, which forms an integral part hereof"/>
    <n v="200000"/>
    <n v="38808.6"/>
    <n v="258313"/>
    <x v="10"/>
  </r>
  <r>
    <n v="322"/>
    <s v="05-2024-10-358"/>
    <x v="0"/>
    <n v="5"/>
    <x v="0"/>
    <s v="Virac, Catanduanes"/>
    <d v="2024-11-26T00:00:00"/>
    <s v="1._x0009_To finance various infrastructure projects, lot acquisition, and counterpart fund for PRDP granted projects, as detailed in the attached Annex A, which forms an integral part hereof.  2._x0009_Installation of 210 sets of locally purchased solar power systems at Virac Public Market, Regional Evacuation Center, RHU I, and Municipal Buildings"/>
    <n v="298200"/>
    <n v="53699.400000000009"/>
    <n v="415362"/>
    <x v="10"/>
  </r>
  <r>
    <n v="323"/>
    <s v="15-2024-10-364"/>
    <x v="0"/>
    <s v="BARMM"/>
    <x v="0"/>
    <s v="Bayang, Lanao del Sur"/>
    <d v="2024-11-25T00:00:00"/>
    <s v="Procurement of the following brand-new locally sourced heavy equipment: (i) Two (2) units 10-wheeler dump truck; and (ii) One (1) unit 6-wheeler dump truck"/>
    <n v="27000"/>
    <n v="5099"/>
    <n v="27637"/>
    <x v="10"/>
  </r>
  <r>
    <n v="324"/>
    <s v="16-2024-10-367"/>
    <x v="0"/>
    <s v="CARAGA"/>
    <x v="0"/>
    <s v="San Isidro, Surigao del Norte"/>
    <d v="2024-11-26T00:00:00"/>
    <s v="1. Procurement of one (1) unit each of the following brand-new imported heavy equipment: (i) Dump truck 4x2 6.5-m3; (ii) Hydraulic crawler excavator HE230 1-m3 with breaker; (iii) Dump truck 4x4 6.5-m3; and (iv) Wheel loader HL956; and 2.Procurement of one (1) unit each of the following brand-new locally sourced vehicles:                     (i) Utility vehicle (Van M/T); and (ii) Service vehicle (Pick-up truck)"/>
    <n v="41500"/>
    <n v="14112"/>
    <n v="104923"/>
    <x v="10"/>
  </r>
  <r>
    <n v="325"/>
    <s v="06-2024-10-372"/>
    <x v="0"/>
    <n v="6"/>
    <x v="0"/>
    <s v="Malay, Aklan"/>
    <d v="2024-11-26T00:00:00"/>
    <s v="1.  Acquisition of the following: (i) estimate of 2.5 to 3-hectare lot in Barangay Sambiray as site location for the construction of Malay Commercial Complex and Terminal Complex; pnd (ii) 15 and 20-meter Road of Right of Way (RROW) and Land Development Feasibility Study; 2. Construction of the following : (i) Four (4)-storey school building of Malay College in  Barangay Balusbos; (ii) Two (2)-storey slaughterhouse building in Barangay Cubay Sur and Cubay Norte; and (iii) Two (2)-storey Malay Public Market in Barangay Caticlan; 3. Development and construction of Tambisaan Port and Terminal Building in Barangay Manoc-Manoc; and 4. Development of Manoc-Manoc Port in Barangay Manoc-Manoc"/>
    <n v="550000"/>
    <n v="84422"/>
    <n v="760980"/>
    <x v="10"/>
  </r>
  <r>
    <n v="326"/>
    <s v="03-2024-10-374"/>
    <x v="1"/>
    <n v="3"/>
    <x v="0"/>
    <s v="Angeles City, Pampanga"/>
    <d v="2024-11-15T00:00:00"/>
    <s v="1. Procurement and installation of solar panels for Rafael Lazatin Memorial Medical Center, City Hall, Library and City College of Angeles, as detailed in the herein attached Annex A, which forms an integral part hereof;                       2. Procurement of the following brand-new locally sourced heavy equipment and service vehicles: (i) Sixty-six (66) units dump truck for Angeles City Barangay; (ii) Ten (10) units dump truck for City Government; (iii) Two (2) units 10-wheeler truck; (iv) Eight (8) units police vehicles; (v) One (1) unit excavator; (vi) Two (2) units water truck; (vii) Four (4) units sweeper truck; (viii) One (1) unit bulldozer; (ix) One (1) unit vacuum; (x) Two (2) units ambulance; (xi) Twelve (12) units vehicle for EMS and City Engineers Office; and (xii) Solar lights for all major roads; 3. Construction of Phase 2, 3, and 4 of the Command Center, City Hall Building in Barangay Pulung Maragul; 4. Construction of two (2)-storey extension of the Legislative Building at the City Hall Compound;      5. Repair and rehabilitation of three (3)-storey Pampang Market Phase 2 in Barangay Pampang; and   6. Construction of waste-water treatment facility"/>
    <n v="1996000"/>
    <n v="327858.59999999998"/>
    <n v="1996333"/>
    <x v="10"/>
  </r>
  <r>
    <n v="327"/>
    <s v="11-2024-11-387"/>
    <x v="0"/>
    <n v="11"/>
    <x v="1"/>
    <s v="Baganga, Davao Oriental - AMENDMENT"/>
    <d v="2024-11-19T00:00:00"/>
    <s v="To finance the procurement(of the following brand-new locally sourced heavy equipment and vehicle: A. One (1) unit each: (i) Wheel excavator; (ii) 10-wheeler 6x4 self-loading truck; (iii) 10-wheeler 6x4 concrete mixer truck;             (iv) Backhoe loader; (v) 4x2 wheeler fire truck; (vi) Crawler bulldozer with ripper; (vii) Coaster bus; (viii) 6-wheeler 4x2 cargo truck dropside; and (ix) 500 KVA generator set; B. Two (2) units each: (i) Crawler excavator; (ii) Single drum vibratory roller; (iii) Wheel loader; and (iv) Motor grader with ripper; C. Six (6) units 6-wheeler 4x4 dump truck; and D. Three (3). units 10-wheeler 6x4 dump truck"/>
    <n v="251200"/>
    <n v="87433"/>
    <n v="467242"/>
    <x v="10"/>
  </r>
  <r>
    <n v="328"/>
    <s v="08-2024-09-318"/>
    <x v="0"/>
    <n v="8"/>
    <x v="0"/>
    <s v="Daram, Samar"/>
    <d v="2024-12-05T00:00:00"/>
    <s v="1. Establishment of Daram Ecological Solid Waste Management Processing and Recycling Facility (DESWMPRF) and construction of one (1) unit each facility: (i) Sorting of solid waste; (ii) Composting of biodegradable; (iii) Equipment and machineries;  (iv) Hollow block making area;        (v) Security guardhouse; (vi) Daram ecological solid waste management office; (vii) Advance waste solution machinery; (viii) Septic vault; including the  construction of road section; Electrical works; and Projects signboards/billboards; and 2. Procurement of the following brand-new locally sourced solid waste management equipment and machineries: A. One (1) unit each: (i) Advance waste solution; (ii) Plastic shredder/ pulverizer grinder; (iii) Mortar mixer; (iv) Hollow block machine; and B. Two (2) units 4-cyclinder garbage dump truck."/>
    <n v="50283"/>
    <n v="31856.400000000001"/>
    <n v="179222"/>
    <x v="11"/>
  </r>
  <r>
    <n v="329"/>
    <s v="07-2024-09-325"/>
    <x v="0"/>
    <n v="7"/>
    <x v="0"/>
    <s v="Moalboal, Cebu"/>
    <d v="2024-12-05T00:00:00"/>
    <s v="Construction of two (2)-storey new public market building in Barangay Poblacion East, Moalboal, Cebu."/>
    <n v="340000"/>
    <n v="42840.4"/>
    <n v="380376"/>
    <x v="11"/>
  </r>
  <r>
    <n v="330"/>
    <s v="10-2024-10-331"/>
    <x v="0"/>
    <n v="10"/>
    <x v="0"/>
    <s v="Mambajao, Camiguin"/>
    <d v="2024-12-09T00:00:00"/>
    <s v="1. Development/construction of Ardent Spring Wellness Resort in Sitio Esperanza, Barangay Tagdo, Mambajao, Camiguin; and 2. Procurement of two (2) units brand-new locally sourced coaster bus."/>
    <n v="191000"/>
    <n v="41693.4"/>
    <n v="338797"/>
    <x v="11"/>
  </r>
  <r>
    <n v="331"/>
    <s v="06-2024-10-332"/>
    <x v="0"/>
    <n v="6"/>
    <x v="0"/>
    <s v="Isabela, Negros Occidental"/>
    <d v="2024-12-09T00:00:00"/>
    <s v="1. Construction of the following projects: (i) Two (2)-storey public market in Barangay 9; (ii) Sanitary landfill category 2 in Barangay Libas; and (iii) Water system level 3; and 2. Procurement of the following brand-new locally sourced heavy equipment: (A) One (1) unit each: (i) Loading truck; (ii) Excavator; and (iii) Motor grader; and (B) Two (2) units dump truck."/>
    <n v="443500"/>
    <n v="51653"/>
    <n v="443751"/>
    <x v="11"/>
  </r>
  <r>
    <n v="332"/>
    <s v="15-2024-10-337"/>
    <x v="0"/>
    <s v="BARMM"/>
    <x v="0"/>
    <s v="Northern Kabuntalan, Maguindanao del Norte"/>
    <d v="2024-12-05T00:00:00"/>
    <s v="Procurement of the following brand-new locally sourced heavy equipment: (A) One (1) unit each: (i) Wheel excavator; (ii) Motor grader with ripper; (iii) Wheel loader; (iv) 6-wheeler garbage truck; (v) Single drum vibratory roller; and (B) Four (4) units 6-wheeler dump truck."/>
    <n v="80000"/>
    <n v="27189.800000000003"/>
    <n v="127630"/>
    <x v="11"/>
  </r>
  <r>
    <n v="333"/>
    <s v="04-2024-10-340"/>
    <x v="1"/>
    <s v="4A"/>
    <x v="0"/>
    <s v="Calamba City, Laguna"/>
    <d v="2024-12-05T00:00:00"/>
    <s v="1.  Acquisition of various lots and construction of government facilities with site development; 2._x0009_Site development of various government facilities;  3. Construction of various government facilities; 4. Development of various government facilities; 5. Rehabilitation of main thoroughfares; 6._x0009_Payment/Just Compensation for CALABARZON IV-A Government Project Phase 1; and 7._x0009_Procurement of hospital equipment for Ospital ng Bagong Calamba."/>
    <n v="5460000"/>
    <n v="808475.4"/>
    <n v="6094285"/>
    <x v="11"/>
  </r>
  <r>
    <n v="334"/>
    <s v="05-2024-10-341"/>
    <x v="0"/>
    <n v="5"/>
    <x v="0"/>
    <s v="Caramoran, Catanduanes"/>
    <d v="2024-12-10T00:00:00"/>
    <s v="To finance the construction of the following in Barangay Toytoy, Caramoran, Catanduanes: (i) One (1)-storey public market; (ii) One (1)-storey public terminal; (iii) Drainage canal; and (iv) Concrete pavement."/>
    <n v="30000"/>
    <n v="24830.200000000004"/>
    <n v="83826"/>
    <x v="11"/>
  </r>
  <r>
    <n v="335"/>
    <s v="15-2024-10-344"/>
    <x v="0"/>
    <s v="BARMM"/>
    <x v="0"/>
    <s v="Calanogas, Lanao del Sur"/>
    <d v="2024-12-06T00:00:00"/>
    <s v="To finance the procurement of one (1) unit each of the following brand-new locally sourced heavy equipment: (i) Stationary crusher plant; (ii) Wheel loader; and (iii) 10-wheeler dump truck."/>
    <n v="60000"/>
    <n v="13601.800000000003"/>
    <n v="73328"/>
    <x v="11"/>
  </r>
  <r>
    <n v="336"/>
    <s v="06-2024-10-345"/>
    <x v="0"/>
    <n v="6"/>
    <x v="0"/>
    <s v="Alimodian, Iloilo"/>
    <d v="2024-12-10T00:00:00"/>
    <s v="1._x0009_Procurement of one (1) unit each of the following brand-new locally sourced heavy equipment: (i) 4x2 6-wheeler mounted with 8.0-cube meter garbage compactor body; and (ii) 4x2 6-wheeler mounted with 8.0-cube meter garbage truck body; and 2. Rehabilitation of three (3)-storey municipal building in Plaza Libertad Street, Alimodian, Iloilo."/>
    <n v="24200"/>
    <n v="29614.800000000003"/>
    <n v="188914"/>
    <x v="11"/>
  </r>
  <r>
    <n v="337"/>
    <s v="09-2024-10-347"/>
    <x v="0"/>
    <n v="9"/>
    <x v="0"/>
    <s v="Lapuyan, Zamboanga del Sur"/>
    <d v="2024-12-10T00:00:00"/>
    <s v="1. Procurement of the following brand-new locally sourced service vehicle:  A. Two (2) units each: (i) Fire truck; (ii) Ambulance; and B. One (1) unit van; 2. Procurement of two (2) unit brand-new locally sourced 6- wheeler dump truck; and 3. Construction of Water System Level III in Barangay Poblacion, Lapuyan, Zamboanga del Sur._x000a_"/>
    <n v="90300"/>
    <n v="17654.400000000001"/>
    <n v="109631"/>
    <x v="11"/>
  </r>
  <r>
    <n v="338"/>
    <s v="05-2024-10-348"/>
    <x v="0"/>
    <n v="5"/>
    <x v="0"/>
    <s v="Ocampo, Camarines Sur"/>
    <d v="2024-12-09T00:00:00"/>
    <s v="Construction of the following projects: (i) One (1 )-storey municipal abattoir (slaughterhouse) class AA in Barangay San Francisco; (ii) Two (2)-storey SB Building (legislative building) in Barangay Poblacion West; (iii) Two (2)-storey multi-purpose in Barangay Poblacion West; 2. Acquisition of 1,368-m2 lot in Barangay San Francisco for LGU facility {new fire station); 3. Procurement of brand-new locally sourced slaughterhouse equipment; and Procurement of twenty-six (26) units brand-new locally sourced barangay rescue vehicle."/>
    <n v="108900"/>
    <n v="39721.200000000004"/>
    <n v="333021"/>
    <x v="11"/>
  </r>
  <r>
    <n v="339"/>
    <s v="05-2024-10-349"/>
    <x v="1"/>
    <n v="5"/>
    <x v="0"/>
    <s v="Naga City, Camarines Sur"/>
    <d v="2024-12-23T00:00:00"/>
    <s v="1._x0009_Procurement and installation of GIS System Integration Project; and 2. Acquisition of 20-hectare lot in Barangay Cararayan for government site."/>
    <n v="150000"/>
    <n v="227247"/>
    <n v="2432452"/>
    <x v="11"/>
  </r>
  <r>
    <n v="340"/>
    <s v="05-2024-10-350"/>
    <x v="2"/>
    <n v="5"/>
    <x v="0"/>
    <s v="Province of Sorsogon"/>
    <d v="2024-12-23T00:00:00"/>
    <s v="1. Socialized Housing Project for the construction of one (1)-storey row houses in various barangays including site development; 2. Construction of two (2)-storey building in various barangays; 3. Sorsogon Provincial Government Employees Housing Program (SPGHEP) Site Development in Barangay Cabid-an, Sorsogon City; 4. Repair and Improvement of Sta. Magdalena Municipal Hall in Barangay Poblacion 3, Sta, Magdalena, Sorsogon; 5. Improvement/ development of Castilla Riverfront and Recreational Park in Barangay Cumadcad, Castilla, Sorsogon; 6. Procurement of brand-new locally sourced hospital equipment; 7. Procurement of brand-new locally sourced heavy equipment; 8. Procurement of amusement rides in Capitol Park, Barangay Burabod, Sorsogon City; 9. Procurement of furniture and fixtures for the New Prieto Diaz Municipal Building; and_x000a_10. Acquisition in 80-hectare lot in Sitio Gabao, Barangay San Roque, Bacon District in Sorsogon City for the construction of Bacon Domestic Airport."/>
    <n v="826000"/>
    <n v="374894.2"/>
    <n v="2695113"/>
    <x v="11"/>
  </r>
  <r>
    <n v="341"/>
    <s v="14-2024-10-352"/>
    <x v="0"/>
    <s v="CAR"/>
    <x v="0"/>
    <s v="Luba, Abra"/>
    <d v="2024-12-23T00:00:00"/>
    <s v="Construction of three (3)-storey multi-purpose building including the following: (i) Installation of air conditioning units; (ii) Catch basin; (iii) Storm drainage; and (iv) Downspout in Barangay Poblacion, Luba, Abra."/>
    <n v="23000"/>
    <n v="49129.600000000006"/>
    <n v="377761"/>
    <x v="11"/>
  </r>
  <r>
    <n v="342"/>
    <s v="17-2024-10-357"/>
    <x v="0"/>
    <s v="4B"/>
    <x v="0"/>
    <s v="Santa Cruz, Marinduque"/>
    <d v="2024-12-24T00:00:00"/>
    <s v="1._x0009_Procurement of one (1) unit each of the following brand-new imported but locally assembled heavy equipment: (i) Waste conversion machine (thermal decomposition system); and (ii) Dump truck; 2. Development of Solid Waste Management Facility site development and construction of one (1)-storey building in Barangay Jolo, Santa Cruz, Marinduque."/>
    <n v="35000"/>
    <n v="56383.200000000004"/>
    <n v="303848"/>
    <x v="11"/>
  </r>
  <r>
    <n v="343"/>
    <s v="04-2024-10-360"/>
    <x v="1"/>
    <s v="4A"/>
    <x v="0"/>
    <s v="San Pedro City, Laguna"/>
    <d v="2024-12-09T00:00:00"/>
    <s v="Construction of two (2)-storey San Pedro City Medical Center (Phase II) in Barangay Narra, San Pedro City, Laguna."/>
    <n v="200000"/>
    <n v="103137.20000000001"/>
    <n v="615831"/>
    <x v="11"/>
  </r>
  <r>
    <n v="344"/>
    <s v="08-2024-10-361"/>
    <x v="0"/>
    <n v="8"/>
    <x v="0"/>
    <s v="Salcedo, Eastern Samar"/>
    <d v="2024-12-06T00:00:00"/>
    <s v="Acquisition of 145,772-square meter lot in Barangay 13, Poblacion and construction and site development of Salcedo Integrated Public Market and Terminal thereat; and Procurement of one ( 1) unit each of the following brand-new locally sourced heavy equipment: (i) Excavator PC 130-10MO; (ii) 6x4 flat truck with booms 5 tons boom 350HP; and (iii) F11217R garbage dump truck 7 CBM."/>
    <n v="162000"/>
    <n v="27401.4"/>
    <n v="229730"/>
    <x v="11"/>
  </r>
  <r>
    <n v="345"/>
    <s v="09-2024-10-362"/>
    <x v="0"/>
    <n v="9"/>
    <x v="0"/>
    <s v="Pitogo, Zamboanga del Sur"/>
    <d v="2024-12-23T00:00:00"/>
    <s v="Construction of Municipal Water System (Level III) in Barangays Sugbay Dos and Poblacion, Pitogo, Zamboanga del Sur."/>
    <n v="40000"/>
    <n v="16418.600000000002"/>
    <n v="132173"/>
    <x v="11"/>
  </r>
  <r>
    <n v="346"/>
    <s v="15-2024-10-365"/>
    <x v="0"/>
    <s v="BARMM"/>
    <x v="0"/>
    <s v="Datu Piang, Maguindanao del Sur"/>
    <d v="2024-12-06T00:00:00"/>
    <s v="Procurement of one (1) unit brand-new locally sourced amphibious excavator."/>
    <n v="47000"/>
    <n v="21123.800000000003"/>
    <n v="99156"/>
    <x v="11"/>
  </r>
  <r>
    <n v="347"/>
    <s v="12-2024-10-368"/>
    <x v="0"/>
    <n v="12"/>
    <x v="0"/>
    <s v="Tampakan, South Cotabato"/>
    <d v="2024-12-09T00:00:00"/>
    <s v="1. Equity for Philippine Rural Development Project (PRDP) for the concreting of 9.10-kilometer farm-to-market road (Aspang-Little Miasong-Lahak-Garciano-Balisan-Palo 19); 2. Improvement of the following in Barangay Poblacion: (i) One (1)-storey municipal gymnasium; and (ii) One (1)-storey municipal public market; 3. Improvement and rehabilitation of one (1)-storey Sultan Kudarat State University (SKSU) Extension - Tampakan Campus; 4. Construction of one (1)-storey Tampakan Infirmary in Barangay Poblacion; and 5. Procurement of various medical equipment for Tampakan Infirmary."/>
    <n v="200000"/>
    <n v="33275.600000000006"/>
    <n v="299950"/>
    <x v="11"/>
  </r>
  <r>
    <n v="348"/>
    <s v="12-2024-10-369"/>
    <x v="0"/>
    <n v="12"/>
    <x v="0"/>
    <s v="Maitum, Sarangani"/>
    <d v="2024-12-23T00:00:00"/>
    <s v="1. Procurement of the following brand-new locally sourced heavy equipment: (A) One (1) unit each: (i) Crawler bulldozer with ripper; (ii) Backhoe loader; and (B) Two (2) units 6-wheeler 4x4 dump truck; 2. Construction of the following: (i) Children’s Park in Barangay Malalag;  and (ii)  Cemetery in Barangay Kalaneg; 3. Construction of two (2)-storey multi-purpose building in Purok Rag-O, Barangay Malalag."/>
    <n v="134570"/>
    <n v="16716.600000000006"/>
    <n v="141710"/>
    <x v="11"/>
  </r>
  <r>
    <n v="349"/>
    <s v="09-2024-10-373"/>
    <x v="0"/>
    <n v="9"/>
    <x v="0"/>
    <s v="Molave, Zamboanga del Sur"/>
    <d v="2024-12-24T00:00:00"/>
    <s v="Completion of two (2)-storey New Public Market Building (Phase 3) in Brarangay Maloloy-on, Molave, Zamboanga del Sur."/>
    <n v="130000"/>
    <n v="21448.800000000003"/>
    <n v="169168"/>
    <x v="11"/>
  </r>
  <r>
    <n v="350"/>
    <s v="09-2024-10-375"/>
    <x v="0"/>
    <n v="9"/>
    <x v="0"/>
    <s v="Mutia, Zamboanga del Norte"/>
    <d v="2024-12-23T00:00:00"/>
    <s v="1. Completion of existing two (2)-storey multi-purpose building in Barangay Poblacion; 2. Improvement of existing Water Supply System (Level III) in Barangays Poblacion and Sto. Tomas; 3. Procurement and installation of brand-new locally sourced Closed-Circuit Television (CCTV); and 4. Procurement of one (1) unit brand-new locally sourced fire truck."/>
    <n v="37000"/>
    <n v="8717.6000000000022"/>
    <n v="58698"/>
    <x v="11"/>
  </r>
  <r>
    <n v="351"/>
    <s v="03-2024-10-376"/>
    <x v="0"/>
    <n v="3"/>
    <x v="0"/>
    <s v="Talavera, Nueva Ecija"/>
    <d v="2024-12-09T00:00:00"/>
    <s v="1.Road concreting/ improvement/road reblocking of farm-to-market road; 2. Construction of flood control; 3. Construction of teen center; 4. Construction/installation of streetlights 5. Procurement of brand-new locally sourced vehicles; and 6. Construction of Talavera Cold Storage Facility_x000a_"/>
    <n v="166432"/>
    <n v="19890.600000000006"/>
    <n v="171063"/>
    <x v="11"/>
  </r>
  <r>
    <n v="352"/>
    <s v="11-2024-10-379"/>
    <x v="0"/>
    <n v="11"/>
    <x v="0"/>
    <s v="Don Marcelino, Davao Occidental"/>
    <d v="2024-12-23T00:00:00"/>
    <s v="Procurement of the following brand-new locally sourced heavy equipment: (i) One (1) unit crawler type bulldozer; (ii) Two (2) units wheeled-type excavator; and (iii) Six (6) units 6-wheeler type dump truck."/>
    <n v="76000"/>
    <n v="14521.800000000003"/>
    <n v="98779"/>
    <x v="11"/>
  </r>
  <r>
    <n v="353"/>
    <s v="08-2024-10-381"/>
    <x v="1"/>
    <n v="8"/>
    <x v="0"/>
    <s v="Calbayog City, Samar"/>
    <d v="2024-12-23T00:00:00"/>
    <s v="Construction of one (1)-storey Calbayog Public Market in Barangay Aguit-itan, Calbayog City."/>
    <n v="419685"/>
    <n v="323291.40000000002"/>
    <n v="3034086"/>
    <x v="11"/>
  </r>
  <r>
    <n v="354"/>
    <s v="04-2024-11-382"/>
    <x v="0"/>
    <s v="4A"/>
    <x v="0"/>
    <s v="Mabitac, Laguna"/>
    <d v="2024-12-05T00:00:00"/>
    <s v="1. Procurement and installation of solar power for multi-purpose building in Barangay Nanguma; 2. Completion and electrification of rice processing center in Barangay San Antonio; 3. Additional improvement for the municipal compound in Barangay Nanguma (additional structures such as public comfort room, roof of municipal ground and parking);  4. Acquisition of 4,000-square meter lot for economic expansion to be used for entrepreneurial activities in Barangay Nanguma_x000a_5. Completion of slaughterhouse facilities and procurement of machineries; and 6. Procurement of the following brand-new locally sourced medical equipment:  (i) One (1) set X-ray collaterals with complete auxilliary equipment and office furniture: (ii) One (1) set dental equipment accompanied with supplementary equipment for rural health unit in Talavera Street, Barangay Pag-asa."/>
    <n v="25000"/>
    <n v="13148.2"/>
    <n v="106643"/>
    <x v="11"/>
  </r>
  <r>
    <n v="355"/>
    <s v="01-2024-11-385"/>
    <x v="0"/>
    <n v="1"/>
    <x v="0"/>
    <s v="Malasiqui, Pangasinan"/>
    <d v="2024-12-23T00:00:00"/>
    <s v="1. Rehabilitation/improvement of barangay road with drainage canal and cross drainage; 2. Procurement of one (1) unit brand-new locally sourced multi-purpose vehicle (Mobile Clinic) with medical equipment; and 3. Procurement of brand-new  locally sourced  equipment for Solid Waste Management."/>
    <n v="68000"/>
    <n v="61792.400000000009"/>
    <n v="402575"/>
    <x v="11"/>
  </r>
  <r>
    <n v="356"/>
    <s v="04-2024-11-395"/>
    <x v="3"/>
    <s v="4A"/>
    <x v="0"/>
    <s v="Barangay J. Rizal, Siniloan, Laguna"/>
    <d v="2024-12-23T00:00:00"/>
    <s v="1. Acquisition of two (2) lots in J. Rizal Street, Barangay J. Rizal, Siniloan, Laguna as site location of Multi-Purpose Building Project: (i) Lot No. 285 containing an area of 86-square meter; and (ii) Lot No. 284 containing an area of 64-square meter; and 2. Procurement of one (1) unit brand-new  locally sourced rescue vehicle"/>
    <n v="2000"/>
    <n v="429.6"/>
    <n v="2853"/>
    <x v="11"/>
  </r>
  <r>
    <n v="357"/>
    <s v="17-2024-11-396"/>
    <x v="0"/>
    <s v="4B"/>
    <x v="0"/>
    <s v="Roxas, Palawan"/>
    <d v="2024-12-24T00:00:00"/>
    <s v="Procurement of the following brand-new locally sourced light, heavy and agricultural equipment and service vehicles: A. One (1) unit each: (i) Hydraulic excavator, wheel type with breaker line and hydraulic breaker unit; (ii) Motor grader; (iii) Single drum vibrator compactor roller; (iv) Payloader; (v) Crawler dozer; (vi) Garbage compactor truck; (vii) Vacuum tanker with vacuum pump and accessories; (viii) Skid loader with forestry attachment; (ix) Elevator lift scissor; (x) Fully air-conditioned mini bus; (xi) Potable water drilling machine with complete accessories; (xi) Low bed trailer with tractor head; and (xii) Service vehicle; B. Five (5) units each: (i) 6-wheeler dump truck; and (ii) Farm tractor with complete accessories"/>
    <n v="250000"/>
    <n v="48001"/>
    <n v="348919"/>
    <x v="11"/>
  </r>
  <r>
    <n v="358"/>
    <s v="11-2024-11-397"/>
    <x v="0"/>
    <n v="11"/>
    <x v="1"/>
    <s v="Monkayo, Davao de Oro - AMENDMENT"/>
    <d v="2024-12-23T00:00:00"/>
    <s v="1. Acquisition of the following lots: (i) 6.2992-hectare lot in Purok 2B, Daang Maharlika Highway, Poblacion as site location for the bus terminal complex; and (ii) 13-hectare lot in Barangay Haguimitan as site location for sanitary landfill/waste to energy facility; 2. Establishment of one (1)-storey bus terminal complex and commercial spaces; 3. Rehabilitation of Monkayo Water System Level III in Barangay Poblacion and neighboring barangays; 4. Procurement of two (2) units brand-new locally sourced garbage compactor; and 5. Procurement and installation of two hundred twenty-eight (228) units 555W Mono solar panel EcoGov: Sustainable Solar Solution for Government Buildings."/>
    <n v="400000"/>
    <n v="46549"/>
    <n v="426063"/>
    <x v="11"/>
  </r>
  <r>
    <n v="359"/>
    <s v="04-2024-12-409"/>
    <x v="0"/>
    <s v="4A"/>
    <x v="1"/>
    <s v="Tuy, Batangas - AMENDMENT"/>
    <d v="2024-12-10T00:00:00"/>
    <s v="To finance the acquisition of lots in the following Barangays: (i) 20,000-square meter lot for the government center in Barangay Mataywanac; (ii) 5,651.30-square meter lot for the grand terminal in Barangay Luntal; and (iii) 8,082-square meter lot for municipal cemetery in Barangay Mataywanac."/>
    <n v="119000"/>
    <n v="30411"/>
    <n v="260188"/>
    <x v="11"/>
  </r>
  <r>
    <n v="360"/>
    <s v="03-2024-12-413"/>
    <x v="1"/>
    <n v="3"/>
    <x v="0"/>
    <s v="San Jose Del Monte City, Bulacan"/>
    <d v="2024-12-24T00:00:00"/>
    <s v="Construction of four (4)-storey Administrative and Resource Center/ Archive Building in Barangay Sapang Palay Proper, San Jose Del Monte City, Bulacan."/>
    <n v="260000"/>
    <n v="426453"/>
    <n v="2359564"/>
    <x v="11"/>
  </r>
  <r>
    <n v="361"/>
    <s v="06-2024-11-422"/>
    <x v="0"/>
    <n v="6"/>
    <x v="1"/>
    <s v="Sara, Iloilo - AMENDMENT"/>
    <d v="2024-12-23T00:00:00"/>
    <s v="To finance the construction of two (2)-storey new public market in Barangay Padios, Sara, Iloilo."/>
    <n v="215000"/>
    <n v="32047"/>
    <n v="217984"/>
    <x v="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D00-000000000000}" name="PivotTable21" cacheId="3179" applyNumberFormats="0" applyBorderFormats="0" applyFontFormats="0" applyPatternFormats="0" applyAlignmentFormats="0" applyWidthHeightFormats="1" dataCaption="Values" updatedVersion="6" minRefreshableVersion="3" useAutoFormatting="1" itemPrintTitles="1" createdVersion="8" indent="0" outline="1" outlineData="1" multipleFieldFilters="0" chartFormat="4">
  <location ref="O1:P14" firstHeaderRow="1" firstDataRow="1" firstDataCol="1"/>
  <pivotFields count="12">
    <pivotField showAll="0"/>
    <pivotField dataField="1" showAll="0"/>
    <pivotField showAll="0"/>
    <pivotField showAll="0"/>
    <pivotField showAll="0"/>
    <pivotField showAll="0"/>
    <pivotField showAll="0"/>
    <pivotField showAll="0"/>
    <pivotField showAll="0"/>
    <pivotField showAll="0"/>
    <pivotField showAll="0"/>
    <pivotField axis="axisRow" showAll="0">
      <items count="13">
        <item x="0"/>
        <item x="1"/>
        <item x="2"/>
        <item x="3"/>
        <item x="4"/>
        <item x="5"/>
        <item x="6"/>
        <item x="7"/>
        <item x="8"/>
        <item x="9"/>
        <item x="10"/>
        <item x="11"/>
        <item t="default"/>
      </items>
    </pivotField>
  </pivotFields>
  <rowFields count="1">
    <field x="11"/>
  </rowFields>
  <rowItems count="13">
    <i>
      <x/>
    </i>
    <i>
      <x v="1"/>
    </i>
    <i>
      <x v="2"/>
    </i>
    <i>
      <x v="3"/>
    </i>
    <i>
      <x v="4"/>
    </i>
    <i>
      <x v="5"/>
    </i>
    <i>
      <x v="6"/>
    </i>
    <i>
      <x v="7"/>
    </i>
    <i>
      <x v="8"/>
    </i>
    <i>
      <x v="9"/>
    </i>
    <i>
      <x v="10"/>
    </i>
    <i>
      <x v="11"/>
    </i>
    <i t="grand">
      <x/>
    </i>
  </rowItems>
  <colItems count="1">
    <i/>
  </colItems>
  <dataFields count="1">
    <dataField name="Count of Control No." fld="1" subtotal="count" baseField="0" baseItem="0"/>
  </dataFields>
  <formats count="12">
    <format dxfId="210">
      <pivotArea type="all" dataOnly="0" outline="0" fieldPosition="0"/>
    </format>
    <format dxfId="211">
      <pivotArea outline="0" collapsedLevelsAreSubtotals="1" fieldPosition="0"/>
    </format>
    <format dxfId="212">
      <pivotArea dataOnly="0" labelOnly="1" grandRow="1" outline="0" fieldPosition="0"/>
    </format>
    <format dxfId="213">
      <pivotArea dataOnly="0" labelOnly="1" outline="0" axis="axisValues" fieldPosition="0"/>
    </format>
    <format dxfId="214">
      <pivotArea type="all" dataOnly="0" outline="0" fieldPosition="0"/>
    </format>
    <format dxfId="215">
      <pivotArea outline="0" collapsedLevelsAreSubtotals="1" fieldPosition="0"/>
    </format>
    <format dxfId="216">
      <pivotArea dataOnly="0" labelOnly="1" grandRow="1" outline="0" fieldPosition="0"/>
    </format>
    <format dxfId="217">
      <pivotArea dataOnly="0" labelOnly="1" outline="0" axis="axisValues" fieldPosition="0"/>
    </format>
    <format dxfId="218">
      <pivotArea type="all" dataOnly="0" outline="0" fieldPosition="0"/>
    </format>
    <format dxfId="219">
      <pivotArea outline="0" collapsedLevelsAreSubtotals="1" fieldPosition="0"/>
    </format>
    <format dxfId="220">
      <pivotArea dataOnly="0" labelOnly="1" grandRow="1" outline="0" fieldPosition="0"/>
    </format>
    <format dxfId="221">
      <pivotArea dataOnly="0" labelOnly="1" outline="0" axis="axisValues" fieldPosition="0"/>
    </format>
  </formats>
  <chartFormats count="1">
    <chartFormat chart="3" format="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D00-000003000000}" name="PivotTable3" cacheId="3179" applyNumberFormats="0" applyBorderFormats="0" applyFontFormats="0" applyPatternFormats="0" applyAlignmentFormats="0" applyWidthHeightFormats="1" dataCaption="Values" updatedVersion="6" minRefreshableVersion="3" useAutoFormatting="1" itemPrintTitles="1" createdVersion="8" indent="0" outline="1" outlineData="1" multipleFieldFilters="0" chartFormat="4">
  <location ref="AB1:AC4" firstHeaderRow="1" firstDataRow="1" firstDataCol="1"/>
  <pivotFields count="12">
    <pivotField dataField="1" showAll="0"/>
    <pivotField showAll="0"/>
    <pivotField showAll="0"/>
    <pivotField showAll="0"/>
    <pivotField axis="axisRow" showAll="0">
      <items count="3">
        <item x="1"/>
        <item x="0"/>
        <item t="default"/>
      </items>
    </pivotField>
    <pivotField showAll="0"/>
    <pivotField showAll="0"/>
    <pivotField showAll="0"/>
    <pivotField showAll="0"/>
    <pivotField showAll="0"/>
    <pivotField showAll="0"/>
    <pivotField showAll="0"/>
  </pivotFields>
  <rowFields count="1">
    <field x="4"/>
  </rowFields>
  <rowItems count="3">
    <i>
      <x/>
    </i>
    <i>
      <x v="1"/>
    </i>
    <i t="grand">
      <x/>
    </i>
  </rowItems>
  <colItems count="1">
    <i/>
  </colItems>
  <dataFields count="1">
    <dataField name="Count of No." fld="0" subtotal="count" baseField="0" baseItem="0"/>
  </dataFields>
  <formats count="18">
    <format dxfId="192">
      <pivotArea type="all" dataOnly="0" outline="0" fieldPosition="0"/>
    </format>
    <format dxfId="193">
      <pivotArea outline="0" collapsedLevelsAreSubtotals="1" fieldPosition="0"/>
    </format>
    <format dxfId="194">
      <pivotArea field="4" type="button" dataOnly="0" labelOnly="1" outline="0" axis="axisRow" fieldPosition="0"/>
    </format>
    <format dxfId="195">
      <pivotArea dataOnly="0" labelOnly="1" fieldPosition="0">
        <references count="1">
          <reference field="4" count="0"/>
        </references>
      </pivotArea>
    </format>
    <format dxfId="196">
      <pivotArea dataOnly="0" labelOnly="1" grandRow="1" outline="0" fieldPosition="0"/>
    </format>
    <format dxfId="197">
      <pivotArea dataOnly="0" labelOnly="1" outline="0" axis="axisValues" fieldPosition="0"/>
    </format>
    <format dxfId="198">
      <pivotArea type="all" dataOnly="0" outline="0" fieldPosition="0"/>
    </format>
    <format dxfId="199">
      <pivotArea outline="0" collapsedLevelsAreSubtotals="1" fieldPosition="0"/>
    </format>
    <format dxfId="200">
      <pivotArea field="4" type="button" dataOnly="0" labelOnly="1" outline="0" axis="axisRow" fieldPosition="0"/>
    </format>
    <format dxfId="201">
      <pivotArea dataOnly="0" labelOnly="1" fieldPosition="0">
        <references count="1">
          <reference field="4" count="0"/>
        </references>
      </pivotArea>
    </format>
    <format dxfId="202">
      <pivotArea dataOnly="0" labelOnly="1" grandRow="1" outline="0" fieldPosition="0"/>
    </format>
    <format dxfId="203">
      <pivotArea dataOnly="0" labelOnly="1" outline="0" axis="axisValues" fieldPosition="0"/>
    </format>
    <format dxfId="204">
      <pivotArea type="all" dataOnly="0" outline="0" fieldPosition="0"/>
    </format>
    <format dxfId="205">
      <pivotArea outline="0" collapsedLevelsAreSubtotals="1" fieldPosition="0"/>
    </format>
    <format dxfId="206">
      <pivotArea field="4" type="button" dataOnly="0" labelOnly="1" outline="0" axis="axisRow" fieldPosition="0"/>
    </format>
    <format dxfId="207">
      <pivotArea dataOnly="0" labelOnly="1" fieldPosition="0">
        <references count="1">
          <reference field="4" count="0"/>
        </references>
      </pivotArea>
    </format>
    <format dxfId="208">
      <pivotArea dataOnly="0" labelOnly="1" grandRow="1" outline="0" fieldPosition="0"/>
    </format>
    <format dxfId="209">
      <pivotArea dataOnly="0" labelOnly="1" outline="0" axis="axisValues" fieldPosition="0"/>
    </format>
  </formats>
  <chartFormats count="3">
    <chartFormat chart="3" format="5" series="1">
      <pivotArea type="data" outline="0" fieldPosition="0">
        <references count="1">
          <reference field="4294967294" count="1" selected="0">
            <x v="0"/>
          </reference>
        </references>
      </pivotArea>
    </chartFormat>
    <chartFormat chart="3" format="6">
      <pivotArea type="data" outline="0" fieldPosition="0">
        <references count="2">
          <reference field="4294967294" count="1" selected="0">
            <x v="0"/>
          </reference>
          <reference field="4" count="1" selected="0">
            <x v="0"/>
          </reference>
        </references>
      </pivotArea>
    </chartFormat>
    <chartFormat chart="3" format="7">
      <pivotArea type="data" outline="0" fieldPosition="0">
        <references count="2">
          <reference field="4294967294" count="1" selected="0">
            <x v="0"/>
          </reference>
          <reference field="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D00-000002000000}" name="PivotTable22" cacheId="3179" applyNumberFormats="0" applyBorderFormats="0" applyFontFormats="0" applyPatternFormats="0" applyAlignmentFormats="0" applyWidthHeightFormats="1" dataCaption="Values" updatedVersion="6" minRefreshableVersion="3" useAutoFormatting="1" itemPrintTitles="1" createdVersion="8" indent="0" outline="1" outlineData="1" multipleFieldFilters="0" chartFormat="7">
  <location ref="R1:V6" firstHeaderRow="0" firstDataRow="1" firstDataCol="1"/>
  <pivotFields count="12">
    <pivotField dataField="1" showAll="0"/>
    <pivotField showAll="0"/>
    <pivotField axis="axisRow" showAll="0">
      <items count="5">
        <item x="1"/>
        <item x="0"/>
        <item x="2"/>
        <item x="3"/>
        <item t="default"/>
      </items>
    </pivotField>
    <pivotField showAll="0"/>
    <pivotField showAll="0"/>
    <pivotField showAll="0"/>
    <pivotField showAll="0"/>
    <pivotField showAll="0"/>
    <pivotField dataField="1" showAll="0"/>
    <pivotField dataField="1" showAll="0"/>
    <pivotField dataField="1" showAll="0"/>
    <pivotField showAll="0"/>
  </pivotFields>
  <rowFields count="1">
    <field x="2"/>
  </rowFields>
  <rowItems count="5">
    <i>
      <x/>
    </i>
    <i>
      <x v="1"/>
    </i>
    <i>
      <x v="2"/>
    </i>
    <i>
      <x v="3"/>
    </i>
    <i t="grand">
      <x/>
    </i>
  </rowItems>
  <colFields count="1">
    <field x="-2"/>
  </colFields>
  <colItems count="4">
    <i>
      <x/>
    </i>
    <i i="1">
      <x v="1"/>
    </i>
    <i i="2">
      <x v="2"/>
    </i>
    <i i="3">
      <x v="3"/>
    </i>
  </colItems>
  <dataFields count="4">
    <dataField name="Total of Loan Requirement" fld="8" baseField="2" baseItem="0" numFmtId="165"/>
    <dataField name="Total of NDSC" fld="9" baseField="2" baseItem="0" numFmtId="165"/>
    <dataField name="Total BC" fld="10" baseField="2" baseItem="0" numFmtId="165"/>
    <dataField name="No. of LGUs" fld="0" subtotal="count" baseField="0" baseItem="0"/>
  </dataFields>
  <formats count="19">
    <format dxfId="173">
      <pivotArea type="all" dataOnly="0" outline="0" fieldPosition="0"/>
    </format>
    <format dxfId="174">
      <pivotArea outline="0" collapsedLevelsAreSubtotals="1" fieldPosition="0"/>
    </format>
    <format dxfId="175">
      <pivotArea field="2" type="button" dataOnly="0" labelOnly="1" outline="0" axis="axisRow" fieldPosition="0"/>
    </format>
    <format dxfId="176">
      <pivotArea dataOnly="0" labelOnly="1" fieldPosition="0">
        <references count="1">
          <reference field="2" count="0"/>
        </references>
      </pivotArea>
    </format>
    <format dxfId="177">
      <pivotArea dataOnly="0" labelOnly="1" grandRow="1" outline="0" fieldPosition="0"/>
    </format>
    <format dxfId="178">
      <pivotArea dataOnly="0" labelOnly="1" outline="0" fieldPosition="0">
        <references count="1">
          <reference field="4294967294" count="4">
            <x v="0"/>
            <x v="1"/>
            <x v="2"/>
            <x v="3"/>
          </reference>
        </references>
      </pivotArea>
    </format>
    <format dxfId="179">
      <pivotArea type="all" dataOnly="0" outline="0" fieldPosition="0"/>
    </format>
    <format dxfId="180">
      <pivotArea outline="0" collapsedLevelsAreSubtotals="1" fieldPosition="0"/>
    </format>
    <format dxfId="181">
      <pivotArea field="2" type="button" dataOnly="0" labelOnly="1" outline="0" axis="axisRow" fieldPosition="0"/>
    </format>
    <format dxfId="182">
      <pivotArea dataOnly="0" labelOnly="1" fieldPosition="0">
        <references count="1">
          <reference field="2" count="0"/>
        </references>
      </pivotArea>
    </format>
    <format dxfId="183">
      <pivotArea dataOnly="0" labelOnly="1" grandRow="1" outline="0" fieldPosition="0"/>
    </format>
    <format dxfId="184">
      <pivotArea dataOnly="0" labelOnly="1" outline="0" fieldPosition="0">
        <references count="1">
          <reference field="4294967294" count="4">
            <x v="0"/>
            <x v="1"/>
            <x v="2"/>
            <x v="3"/>
          </reference>
        </references>
      </pivotArea>
    </format>
    <format dxfId="185">
      <pivotArea type="all" dataOnly="0" outline="0" fieldPosition="0"/>
    </format>
    <format dxfId="186">
      <pivotArea outline="0" collapsedLevelsAreSubtotals="1" fieldPosition="0"/>
    </format>
    <format dxfId="187">
      <pivotArea field="2" type="button" dataOnly="0" labelOnly="1" outline="0" axis="axisRow" fieldPosition="0"/>
    </format>
    <format dxfId="188">
      <pivotArea dataOnly="0" labelOnly="1" fieldPosition="0">
        <references count="1">
          <reference field="2" count="0"/>
        </references>
      </pivotArea>
    </format>
    <format dxfId="189">
      <pivotArea dataOnly="0" labelOnly="1" grandRow="1" outline="0" fieldPosition="0"/>
    </format>
    <format dxfId="190">
      <pivotArea dataOnly="0" labelOnly="1" outline="0" fieldPosition="0">
        <references count="1">
          <reference field="4294967294" count="4">
            <x v="0"/>
            <x v="1"/>
            <x v="2"/>
            <x v="3"/>
          </reference>
        </references>
      </pivotArea>
    </format>
    <format dxfId="191">
      <pivotArea outline="0" collapsedLevelsAreSubtotals="1" fieldPosition="0">
        <references count="1">
          <reference field="4294967294" count="3" selected="0">
            <x v="0"/>
            <x v="1"/>
            <x v="2"/>
          </reference>
        </references>
      </pivotArea>
    </format>
  </formats>
  <chartFormats count="4">
    <chartFormat chart="6" format="31" series="1">
      <pivotArea type="data" outline="0" fieldPosition="0">
        <references count="1">
          <reference field="4294967294" count="1" selected="0">
            <x v="0"/>
          </reference>
        </references>
      </pivotArea>
    </chartFormat>
    <chartFormat chart="6" format="32" series="1">
      <pivotArea type="data" outline="0" fieldPosition="0">
        <references count="1">
          <reference field="4294967294" count="1" selected="0">
            <x v="1"/>
          </reference>
        </references>
      </pivotArea>
    </chartFormat>
    <chartFormat chart="6" format="33" series="1">
      <pivotArea type="data" outline="0" fieldPosition="0">
        <references count="1">
          <reference field="4294967294" count="1" selected="0">
            <x v="2"/>
          </reference>
        </references>
      </pivotArea>
    </chartFormat>
    <chartFormat chart="6" format="34"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D00-000001000000}" name="PivotTable1" cacheId="3178" applyNumberFormats="0" applyBorderFormats="0" applyFontFormats="0" applyPatternFormats="0" applyAlignmentFormats="0" applyWidthHeightFormats="1" dataCaption="Values" updatedVersion="6" minRefreshableVersion="3" useAutoFormatting="1" itemPrintTitles="1" createdVersion="8" indent="0" outline="1" outlineData="1" multipleFieldFilters="0">
  <location ref="Y1:Y2" firstHeaderRow="1" firstDataRow="1" firstDataCol="0"/>
  <pivotFields count="11">
    <pivotField showAll="0"/>
    <pivotField showAll="0"/>
    <pivotField showAll="0"/>
    <pivotField showAll="0"/>
    <pivotField showAll="0"/>
    <pivotField dataField="1" showAll="0"/>
    <pivotField showAll="0"/>
    <pivotField numFmtId="165" showAll="0"/>
    <pivotField numFmtId="165" showAll="0"/>
    <pivotField numFmtId="165" showAll="0"/>
    <pivotField showAll="0"/>
  </pivotFields>
  <rowItems count="1">
    <i/>
  </rowItems>
  <colItems count="1">
    <i/>
  </colItems>
  <dataFields count="1">
    <dataField name="Count of Date of Released"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E00-000004000000}" name="PivotTable4" cacheId="3178" applyNumberFormats="0" applyBorderFormats="0" applyFontFormats="0" applyPatternFormats="0" applyAlignmentFormats="0" applyWidthHeightFormats="1" dataCaption="Values" updatedVersion="8" minRefreshableVersion="5" useAutoFormatting="1" itemPrintTitles="1" createdVersion="8" indent="0" outline="1" outlineData="1" multipleFieldFilters="0" rowHeaderCaption="Region">
  <location ref="J16:M34" firstHeaderRow="0" firstDataRow="1" firstDataCol="1"/>
  <pivotFields count="11">
    <pivotField showAll="0"/>
    <pivotField showAll="0">
      <items count="6">
        <item x="3"/>
        <item x="1"/>
        <item x="0"/>
        <item x="2"/>
        <item m="1" x="4"/>
        <item t="default"/>
      </items>
    </pivotField>
    <pivotField axis="axisRow" showAll="0">
      <items count="20">
        <item x="15"/>
        <item x="14"/>
        <item x="12"/>
        <item x="11"/>
        <item x="13"/>
        <item x="8"/>
        <item x="5"/>
        <item x="2"/>
        <item x="1"/>
        <item x="4"/>
        <item x="9"/>
        <item x="6"/>
        <item x="3"/>
        <item x="0"/>
        <item m="1" x="18"/>
        <item x="7"/>
        <item x="10"/>
        <item m="1" x="17"/>
        <item x="16"/>
        <item t="default"/>
      </items>
    </pivotField>
    <pivotField showAll="0">
      <items count="4">
        <item x="1"/>
        <item x="0"/>
        <item m="1" x="2"/>
        <item t="default"/>
      </items>
    </pivotField>
    <pivotField dataField="1" showAll="0"/>
    <pivotField showAll="0">
      <items count="87">
        <item x="6"/>
        <item x="2"/>
        <item x="0"/>
        <item x="3"/>
        <item x="5"/>
        <item x="7"/>
        <item x="4"/>
        <item x="1"/>
        <item x="8"/>
        <item x="9"/>
        <item x="12"/>
        <item x="11"/>
        <item x="13"/>
        <item x="15"/>
        <item x="10"/>
        <item x="16"/>
        <item x="14"/>
        <item x="20"/>
        <item x="18"/>
        <item x="17"/>
        <item x="19"/>
        <item x="21"/>
        <item x="22"/>
        <item x="23"/>
        <item x="25"/>
        <item x="24"/>
        <item x="26"/>
        <item x="27"/>
        <item x="28"/>
        <item x="31"/>
        <item x="30"/>
        <item x="33"/>
        <item x="32"/>
        <item x="29"/>
        <item x="37"/>
        <item x="34"/>
        <item x="38"/>
        <item x="35"/>
        <item x="36"/>
        <item x="41"/>
        <item x="43"/>
        <item x="42"/>
        <item x="45"/>
        <item x="44"/>
        <item x="48"/>
        <item x="49"/>
        <item x="39"/>
        <item x="46"/>
        <item x="40"/>
        <item x="47"/>
        <item x="51"/>
        <item x="50"/>
        <item x="54"/>
        <item x="53"/>
        <item x="55"/>
        <item x="52"/>
        <item x="56"/>
        <item x="58"/>
        <item x="57"/>
        <item x="64"/>
        <item x="61"/>
        <item x="59"/>
        <item x="62"/>
        <item x="63"/>
        <item x="60"/>
        <item x="66"/>
        <item x="65"/>
        <item x="67"/>
        <item x="70"/>
        <item x="68"/>
        <item x="69"/>
        <item x="74"/>
        <item x="71"/>
        <item x="77"/>
        <item x="72"/>
        <item x="76"/>
        <item x="75"/>
        <item x="79"/>
        <item x="78"/>
        <item x="73"/>
        <item x="80"/>
        <item x="83"/>
        <item x="81"/>
        <item x="82"/>
        <item x="84"/>
        <item x="85"/>
        <item t="default"/>
      </items>
    </pivotField>
    <pivotField showAll="0"/>
    <pivotField dataField="1" showAll="0"/>
    <pivotField showAll="0"/>
    <pivotField dataField="1" showAll="0"/>
    <pivotField showAll="0"/>
  </pivotFields>
  <rowFields count="1">
    <field x="2"/>
  </rowFields>
  <rowItems count="18">
    <i>
      <x/>
    </i>
    <i>
      <x v="1"/>
    </i>
    <i>
      <x v="2"/>
    </i>
    <i>
      <x v="3"/>
    </i>
    <i>
      <x v="4"/>
    </i>
    <i>
      <x v="5"/>
    </i>
    <i>
      <x v="6"/>
    </i>
    <i>
      <x v="7"/>
    </i>
    <i>
      <x v="8"/>
    </i>
    <i>
      <x v="9"/>
    </i>
    <i>
      <x v="10"/>
    </i>
    <i>
      <x v="11"/>
    </i>
    <i>
      <x v="12"/>
    </i>
    <i>
      <x v="13"/>
    </i>
    <i>
      <x v="15"/>
    </i>
    <i>
      <x v="16"/>
    </i>
    <i>
      <x v="18"/>
    </i>
    <i t="grand">
      <x/>
    </i>
  </rowItems>
  <colFields count="1">
    <field x="-2"/>
  </colFields>
  <colItems count="3">
    <i>
      <x/>
    </i>
    <i i="1">
      <x v="1"/>
    </i>
    <i i="2">
      <x v="2"/>
    </i>
  </colItems>
  <dataFields count="3">
    <dataField name="No. of LGUs" fld="4" subtotal="count" baseField="0" baseItem="0"/>
    <dataField name="Loan Requirement" fld="7" baseField="0" baseItem="0" numFmtId="165"/>
    <dataField name="Borrowing Capacity" fld="9" baseField="0" baseItem="0" numFmtId="165"/>
  </dataFields>
  <formats count="6">
    <format dxfId="167">
      <pivotArea outline="0" collapsedLevelsAreSubtotals="1" fieldPosition="0">
        <references count="1">
          <reference field="4294967294" count="2" selected="0">
            <x v="1"/>
            <x v="2"/>
          </reference>
        </references>
      </pivotArea>
    </format>
    <format dxfId="168">
      <pivotArea field="2" type="button" dataOnly="0" labelOnly="1" outline="0" axis="axisRow" fieldPosition="0"/>
    </format>
    <format dxfId="169">
      <pivotArea dataOnly="0" labelOnly="1" outline="0" fieldPosition="0">
        <references count="1">
          <reference field="4294967294" count="3">
            <x v="0"/>
            <x v="1"/>
            <x v="2"/>
          </reference>
        </references>
      </pivotArea>
    </format>
    <format dxfId="170">
      <pivotArea field="2" type="button" dataOnly="0" labelOnly="1" outline="0" axis="axisRow" fieldPosition="0"/>
    </format>
    <format dxfId="171">
      <pivotArea dataOnly="0" labelOnly="1" outline="0" fieldPosition="0">
        <references count="1">
          <reference field="4294967294" count="3">
            <x v="0"/>
            <x v="1"/>
            <x v="2"/>
          </reference>
        </references>
      </pivotArea>
    </format>
    <format dxfId="172">
      <pivotArea outline="0" collapsedLevelsAreSubtotals="1" fieldPosition="0">
        <references count="1">
          <reference field="4294967294" count="1" selected="0">
            <x v="0"/>
          </reference>
        </references>
      </pivotArea>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connectionId="4" xr16:uid="{00000000-0016-0000-0000-000000000000}" autoFormatId="16" applyNumberFormats="0" applyBorderFormats="0" applyFontFormats="0" applyPatternFormats="0" applyAlignmentFormats="0" applyWidthHeightFormats="0">
  <queryTableRefresh nextId="16">
    <queryTableFields count="10">
      <queryTableField id="1" name="Control No." tableColumnId="1"/>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s>
    <queryTableDeletedFields count="4">
      <deletedField name=" Lending Inst./Agency"/>
      <deletedField name="Date of Certification - Copy"/>
      <deletedField name=" Lending Inst./Agency"/>
      <deletedField name="Date of Certification - Copy"/>
    </queryTableDeletedFields>
  </queryTableRefresh>
</queryTable>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ExternalData_2" connectionId="16" xr16:uid="{00000000-0016-0000-0900-000009000000}" autoFormatId="16" applyNumberFormats="0" applyBorderFormats="0" applyFontFormats="0" applyPatternFormats="0" applyAlignmentFormats="0" applyWidthHeightFormats="0">
  <queryTableRefresh nextId="16">
    <queryTableFields count="10">
      <queryTableField id="1" name="Control No." tableColumnId="1"/>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s>
    <queryTableDeletedFields count="4">
      <deletedField name=" Lending Inst./Agency"/>
      <deletedField name="Date of Certification - Copy"/>
      <deletedField name=" Lending Inst./Agency"/>
      <deletedField name="Date of Certification - Copy"/>
    </queryTableDeletedFields>
  </queryTableRefresh>
</queryTable>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ExternalData_2" connectionId="15" xr16:uid="{00000000-0016-0000-0A00-00000A000000}" autoFormatId="16" applyNumberFormats="0" applyBorderFormats="0" applyFontFormats="0" applyPatternFormats="0" applyAlignmentFormats="0" applyWidthHeightFormats="0">
  <queryTableRefresh nextId="16">
    <queryTableFields count="10">
      <queryTableField id="1" name="Control No." tableColumnId="1"/>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s>
    <queryTableDeletedFields count="4">
      <deletedField name=" Lending Inst./Agency"/>
      <deletedField name="Date of Certification - Copy"/>
      <deletedField name=" Lending Inst./Agency"/>
      <deletedField name="Date of Certification - Copy"/>
    </queryTableDeletedFields>
  </queryTableRefresh>
</queryTable>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ExternalData_2" connectionId="8" xr16:uid="{00000000-0016-0000-0C00-00000B000000}" autoFormatId="16" applyNumberFormats="0" applyBorderFormats="0" applyFontFormats="0" applyPatternFormats="0" applyAlignmentFormats="0" applyWidthHeightFormats="0">
  <queryTableRefresh nextId="15">
    <queryTableFields count="10">
      <queryTableField id="1" name="Control No." tableColumnId="1"/>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s>
    <queryTableDeletedFields count="3">
      <deletedField name=" Lending Inst./Agency"/>
      <deletedField name=" Lending Inst./Agency"/>
      <deletedField name="Date of Certification - Copy"/>
    </queryTableDeletedFields>
  </queryTableRefresh>
</queryTable>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ExternalData_2" connectionId="11" xr16:uid="{00000000-0016-0000-0D00-00000C000000}" autoFormatId="16" applyNumberFormats="0" applyBorderFormats="0" applyFontFormats="0" applyPatternFormats="0" applyAlignmentFormats="0" applyWidthHeightFormats="0">
  <queryTableRefresh nextId="16">
    <queryTableFields count="11">
      <queryTableField id="1" name="Control No." tableColumnId="1"/>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 id="12" name="Date of Certification - Copy" tableColumnId="12"/>
    </queryTableFields>
    <queryTableDeletedFields count="2">
      <deletedField name=" Lending Inst./Agency"/>
      <deletedField name=" Lending Inst./Agency"/>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connectionId="5" xr16:uid="{00000000-0016-0000-0100-000001000000}" autoFormatId="16" applyNumberFormats="0" applyBorderFormats="0" applyFontFormats="0" applyPatternFormats="0" applyAlignmentFormats="0" applyWidthHeightFormats="0">
  <queryTableRefresh nextId="16">
    <queryTableFields count="10">
      <queryTableField id="1" name="Control No." tableColumnId="1"/>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s>
    <queryTableDeletedFields count="4">
      <deletedField name=" Lending Inst./Agency"/>
      <deletedField name="Date of Certification - Copy"/>
      <deletedField name=" Lending Inst./Agency"/>
      <deletedField name="Date of Certification - Copy"/>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2" connectionId="6" xr16:uid="{00000000-0016-0000-0200-000002000000}" autoFormatId="16" applyNumberFormats="0" applyBorderFormats="0" applyFontFormats="0" applyPatternFormats="0" applyAlignmentFormats="0" applyWidthHeightFormats="0">
  <queryTableRefresh nextId="16">
    <queryTableFields count="10">
      <queryTableField id="1" name="Control No." tableColumnId="1"/>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s>
    <queryTableDeletedFields count="4">
      <deletedField name=" Lending Inst./Agency"/>
      <deletedField name="Date of Certification - Copy"/>
      <deletedField name=" Lending Inst./Agency"/>
      <deletedField name="Date of Certification - Copy"/>
    </queryTableDeleted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2" connectionId="7" xr16:uid="{00000000-0016-0000-0300-000003000000}" autoFormatId="16" applyNumberFormats="0" applyBorderFormats="0" applyFontFormats="0" applyPatternFormats="0" applyAlignmentFormats="0" applyWidthHeightFormats="0">
  <queryTableRefresh nextId="16">
    <queryTableFields count="10">
      <queryTableField id="1" name="Control No." tableColumnId="1"/>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s>
    <queryTableDeletedFields count="4">
      <deletedField name=" Lending Inst./Agency"/>
      <deletedField name="Date of Certification - Copy"/>
      <deletedField name=" Lending Inst./Agency"/>
      <deletedField name="Date of Certification - Copy"/>
    </queryTableDeleted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2" connectionId="9" xr16:uid="{00000000-0016-0000-0400-000004000000}" autoFormatId="16" applyNumberFormats="0" applyBorderFormats="0" applyFontFormats="0" applyPatternFormats="0" applyAlignmentFormats="0" applyWidthHeightFormats="0">
  <queryTableRefresh nextId="16">
    <queryTableFields count="10">
      <queryTableField id="1" name="Control No." tableColumnId="1"/>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s>
    <queryTableDeletedFields count="4">
      <deletedField name=" Lending Inst./Agency"/>
      <deletedField name="Date of Certification - Copy"/>
      <deletedField name=" Lending Inst./Agency"/>
      <deletedField name="Date of Certification - Copy"/>
    </queryTableDeleted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2" connectionId="10" xr16:uid="{00000000-0016-0000-0500-000005000000}" autoFormatId="16" applyNumberFormats="0" applyBorderFormats="0" applyFontFormats="0" applyPatternFormats="0" applyAlignmentFormats="0" applyWidthHeightFormats="0">
  <queryTableRefresh nextId="16">
    <queryTableFields count="10">
      <queryTableField id="1" name="Control No." tableColumnId="1"/>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s>
    <queryTableDeletedFields count="4">
      <deletedField name=" Lending Inst./Agency"/>
      <deletedField name="Date of Certification - Copy"/>
      <deletedField name=" Lending Inst./Agency"/>
      <deletedField name="Date of Certification - Copy"/>
    </queryTableDeleted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2" connectionId="12" xr16:uid="{00000000-0016-0000-0600-000006000000}" autoFormatId="16" applyNumberFormats="0" applyBorderFormats="0" applyFontFormats="0" applyPatternFormats="0" applyAlignmentFormats="0" applyWidthHeightFormats="0">
  <queryTableRefresh nextId="16">
    <queryTableFields count="10">
      <queryTableField id="1" name="Control No." tableColumnId="1"/>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s>
    <queryTableDeletedFields count="4">
      <deletedField name=" Lending Inst./Agency"/>
      <deletedField name="Date of Certification - Copy"/>
      <deletedField name=" Lending Inst./Agency"/>
      <deletedField name="Date of Certification - Copy"/>
    </queryTableDeleted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alData_2" connectionId="13" xr16:uid="{00000000-0016-0000-0700-000007000000}" autoFormatId="16" applyNumberFormats="0" applyBorderFormats="0" applyFontFormats="0" applyPatternFormats="0" applyAlignmentFormats="0" applyWidthHeightFormats="0">
  <queryTableRefresh nextId="16">
    <queryTableFields count="10">
      <queryTableField id="1" name="Control No." tableColumnId="1"/>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s>
    <queryTableDeletedFields count="4">
      <deletedField name=" Lending Inst./Agency"/>
      <deletedField name="Date of Certification - Copy"/>
      <deletedField name=" Lending Inst./Agency"/>
      <deletedField name="Date of Certification - Copy"/>
    </queryTableDeleted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alData_2" connectionId="14" xr16:uid="{00000000-0016-0000-0800-000008000000}" autoFormatId="16" applyNumberFormats="0" applyBorderFormats="0" applyFontFormats="0" applyPatternFormats="0" applyAlignmentFormats="0" applyWidthHeightFormats="0">
  <queryTableRefresh nextId="16">
    <queryTableFields count="10">
      <queryTableField id="1" name="Control No." tableColumnId="1"/>
      <queryTableField id="2" name="LGU Type" tableColumnId="2"/>
      <queryTableField id="3" name="Reg." tableColumnId="3"/>
      <queryTableField id="4" name="Status" tableColumnId="4"/>
      <queryTableField id="5" name="Name of LGU" tableColumnId="5"/>
      <queryTableField id="6" name="Date of Certification" tableColumnId="6"/>
      <queryTableField id="7" name="Purpose" tableColumnId="7"/>
      <queryTableField id="8" name="Proposed Amount" tableColumnId="8"/>
      <queryTableField id="10" name="Net DSC" tableColumnId="10"/>
      <queryTableField id="11" name="BC" tableColumnId="11"/>
    </queryTableFields>
    <queryTableDeletedFields count="4">
      <deletedField name=" Lending Inst./Agency"/>
      <deletedField name="Date of Certification - Copy"/>
      <deletedField name=" Lending Inst./Agency"/>
      <deletedField name="Date of Certification - Copy"/>
    </queryTableDeleted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GU_Type" xr10:uid="{00000000-0013-0000-FFFF-FFFF01000000}" sourceName="LGU Type">
  <pivotTables>
    <pivotTable tabId="59" name="PivotTable4"/>
  </pivotTables>
  <data>
    <tabular pivotCacheId="1476613335">
      <items count="5">
        <i x="3" s="1"/>
        <i x="1" s="1"/>
        <i x="0" s="1"/>
        <i x="2" s="1"/>
        <i x="4"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 xr10:uid="{00000000-0013-0000-FFFF-FFFF02000000}" sourceName="Reg.">
  <pivotTables>
    <pivotTable tabId="59" name="PivotTable4"/>
  </pivotTables>
  <data>
    <tabular pivotCacheId="1476613335">
      <items count="19">
        <i x="15" s="1"/>
        <i x="14" s="1"/>
        <i x="12" s="1"/>
        <i x="11" s="1"/>
        <i x="13" s="1"/>
        <i x="8" s="1"/>
        <i x="0" s="1"/>
        <i x="5" s="1"/>
        <i x="2" s="1"/>
        <i x="1" s="1"/>
        <i x="4" s="1"/>
        <i x="10" s="1"/>
        <i x="9" s="1"/>
        <i x="7" s="1"/>
        <i x="6" s="1"/>
        <i x="3" s="1"/>
        <i x="16" s="1"/>
        <i x="18" s="1" nd="1"/>
        <i x="17"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us" xr10:uid="{00000000-0013-0000-FFFF-FFFF03000000}" sourceName="Status">
  <pivotTables>
    <pivotTable tabId="59" name="PivotTable4"/>
  </pivotTables>
  <data>
    <tabular pivotCacheId="1476613335">
      <items count="3">
        <i x="1" s="1"/>
        <i x="0" s="1"/>
        <i x="2"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LGU Type" xr10:uid="{00000000-0014-0000-FFFF-FFFF01000000}" cache="Slicer_LGU_Type" caption="LGU Type" rowHeight="220133"/>
  <slicer name="Region" xr10:uid="{00000000-0014-0000-FFFF-FFFF02000000}" cache="Slicer_Reg." caption="Region" rowHeight="220133"/>
  <slicer name="Status" xr10:uid="{00000000-0014-0000-FFFF-FFFF03000000}" cache="Slicer_Status" caption="Status" rowHeight="225425"/>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3.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0000000}" name="Table_2023__2101261415" displayName="Table_2023__2101261415" ref="B4:K20" tableType="queryTable" totalsRowShown="0" headerRowDxfId="166" dataDxfId="165">
  <autoFilter ref="B4:K20" xr:uid="{00000000-0009-0000-0100-00000E000000}"/>
  <tableColumns count="10">
    <tableColumn id="1" xr3:uid="{00000000-0010-0000-0000-000001000000}" uniqueName="1" name="Control No." queryTableFieldId="1" dataDxfId="164"/>
    <tableColumn id="2" xr3:uid="{00000000-0010-0000-0000-000002000000}" uniqueName="2" name="LGU Type" queryTableFieldId="2" dataDxfId="163"/>
    <tableColumn id="3" xr3:uid="{00000000-0010-0000-0000-000003000000}" uniqueName="3" name="Reg." queryTableFieldId="3" dataDxfId="162"/>
    <tableColumn id="4" xr3:uid="{00000000-0010-0000-0000-000004000000}" uniqueName="4" name="Status" queryTableFieldId="4" dataDxfId="161"/>
    <tableColumn id="5" xr3:uid="{00000000-0010-0000-0000-000005000000}" uniqueName="5" name="Name of LGU" queryTableFieldId="5" dataDxfId="160"/>
    <tableColumn id="6" xr3:uid="{00000000-0010-0000-0000-000006000000}" uniqueName="6" name="Date of Certification" queryTableFieldId="6" dataDxfId="159"/>
    <tableColumn id="7" xr3:uid="{00000000-0010-0000-0000-000007000000}" uniqueName="7" name="Purpose" queryTableFieldId="7" dataDxfId="158"/>
    <tableColumn id="8" xr3:uid="{00000000-0010-0000-0000-000008000000}" uniqueName="8" name="Proposed Amount" queryTableFieldId="8" dataDxfId="157"/>
    <tableColumn id="10" xr3:uid="{00000000-0010-0000-0000-00000A000000}" uniqueName="10" name="Net DSC" queryTableFieldId="10" dataDxfId="156"/>
    <tableColumn id="11" xr3:uid="{00000000-0010-0000-0000-00000B000000}" uniqueName="11" name="BC" queryTableFieldId="11" dataDxfId="155"/>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9000000}" name="Table_2023__210126141523468111214" displayName="Table_2023__210126141523468111214" ref="B4:K42" tableType="queryTable" totalsRowShown="0" headerRowDxfId="58" dataDxfId="57">
  <autoFilter ref="B4:K42" xr:uid="{00000000-0009-0000-0100-00000D000000}"/>
  <tableColumns count="10">
    <tableColumn id="1" xr3:uid="{00000000-0010-0000-0900-000001000000}" uniqueName="1" name="Control No." queryTableFieldId="1" dataDxfId="56"/>
    <tableColumn id="2" xr3:uid="{00000000-0010-0000-0900-000002000000}" uniqueName="2" name="LGU Type" queryTableFieldId="2" dataDxfId="55"/>
    <tableColumn id="3" xr3:uid="{00000000-0010-0000-0900-000003000000}" uniqueName="3" name="Reg." queryTableFieldId="3" dataDxfId="54"/>
    <tableColumn id="4" xr3:uid="{00000000-0010-0000-0900-000004000000}" uniqueName="4" name="Status" queryTableFieldId="4" dataDxfId="53"/>
    <tableColumn id="5" xr3:uid="{00000000-0010-0000-0900-000005000000}" uniqueName="5" name="Name of LGU" queryTableFieldId="5" dataDxfId="52"/>
    <tableColumn id="6" xr3:uid="{00000000-0010-0000-0900-000006000000}" uniqueName="6" name="Date of Certification" queryTableFieldId="6" dataDxfId="51"/>
    <tableColumn id="7" xr3:uid="{00000000-0010-0000-0900-000007000000}" uniqueName="7" name="Purpose" queryTableFieldId="7" dataDxfId="50"/>
    <tableColumn id="8" xr3:uid="{00000000-0010-0000-0900-000008000000}" uniqueName="8" name="Proposed Amount" queryTableFieldId="8" dataDxfId="49" dataCellStyle="Comma"/>
    <tableColumn id="10" xr3:uid="{00000000-0010-0000-0900-00000A000000}" uniqueName="10" name="Net DSC" queryTableFieldId="10" dataDxfId="48"/>
    <tableColumn id="11" xr3:uid="{00000000-0010-0000-0900-00000B000000}" uniqueName="11" name="BC" queryTableFieldId="11" dataDxfId="47"/>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2023__2101261415234681112" displayName="Table_2023__2101261415234681112" ref="B4:K55" tableType="queryTable" totalsRowCount="1" headerRowDxfId="46" dataDxfId="45">
  <autoFilter ref="B4:K54" xr:uid="{00000000-0009-0000-0100-00000B000000}"/>
  <tableColumns count="10">
    <tableColumn id="1" xr3:uid="{00000000-0010-0000-0A00-000001000000}" uniqueName="1" name="Control No." queryTableFieldId="1" dataDxfId="43" totalsRowDxfId="44"/>
    <tableColumn id="2" xr3:uid="{00000000-0010-0000-0A00-000002000000}" uniqueName="2" name="LGU Type" queryTableFieldId="2" dataDxfId="41" totalsRowDxfId="42"/>
    <tableColumn id="3" xr3:uid="{00000000-0010-0000-0A00-000003000000}" uniqueName="3" name="Reg." queryTableFieldId="3" dataDxfId="39" totalsRowDxfId="40"/>
    <tableColumn id="4" xr3:uid="{00000000-0010-0000-0A00-000004000000}" uniqueName="4" name="Status" queryTableFieldId="4" dataDxfId="37" totalsRowDxfId="38"/>
    <tableColumn id="5" xr3:uid="{00000000-0010-0000-0A00-000005000000}" uniqueName="5" name="Name of LGU" queryTableFieldId="5" dataDxfId="35" totalsRowDxfId="36"/>
    <tableColumn id="6" xr3:uid="{00000000-0010-0000-0A00-000006000000}" uniqueName="6" name="Date of Certification" queryTableFieldId="6" dataDxfId="33" totalsRowDxfId="34"/>
    <tableColumn id="7" xr3:uid="{00000000-0010-0000-0A00-000007000000}" uniqueName="7" name="Purpose" queryTableFieldId="7" dataDxfId="31" totalsRowDxfId="32"/>
    <tableColumn id="8" xr3:uid="{00000000-0010-0000-0A00-000008000000}" uniqueName="8" name="Proposed Amount" queryTableFieldId="8" dataDxfId="29" totalsRowDxfId="30" dataCellStyle="Comma"/>
    <tableColumn id="10" xr3:uid="{00000000-0010-0000-0A00-00000A000000}" uniqueName="10" name="Net DSC" queryTableFieldId="10" dataDxfId="27" totalsRowDxfId="28" dataCellStyle="Comma"/>
    <tableColumn id="11" xr3:uid="{00000000-0010-0000-0A00-00000B000000}" uniqueName="11" name="BC" queryTableFieldId="11" dataDxfId="25" totalsRowDxfId="26" dataCellStyle="Comma"/>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B000000}" name="Table_2023__25" displayName="Table_2023__25" ref="B1:K362" tableType="queryTable" totalsRowShown="0" headerRowDxfId="24" dataDxfId="23">
  <autoFilter ref="B1:K362" xr:uid="{00000000-0009-0000-0100-000004000000}"/>
  <tableColumns count="10">
    <tableColumn id="1" xr3:uid="{00000000-0010-0000-0B00-000001000000}" uniqueName="1" name="Control No." queryTableFieldId="1" dataDxfId="22"/>
    <tableColumn id="2" xr3:uid="{00000000-0010-0000-0B00-000002000000}" uniqueName="2" name="LGU Type" queryTableFieldId="2" dataDxfId="21"/>
    <tableColumn id="3" xr3:uid="{00000000-0010-0000-0B00-000003000000}" uniqueName="3" name="Reg." queryTableFieldId="3" dataDxfId="20"/>
    <tableColumn id="4" xr3:uid="{00000000-0010-0000-0B00-000004000000}" uniqueName="4" name="Status" queryTableFieldId="4" dataDxfId="19"/>
    <tableColumn id="5" xr3:uid="{00000000-0010-0000-0B00-000005000000}" uniqueName="5" name="Name of LGU" queryTableFieldId="5" dataDxfId="18"/>
    <tableColumn id="6" xr3:uid="{00000000-0010-0000-0B00-000006000000}" uniqueName="6" name="Date of Certification" queryTableFieldId="6" dataDxfId="17"/>
    <tableColumn id="7" xr3:uid="{00000000-0010-0000-0B00-000007000000}" uniqueName="7" name="Purpose" queryTableFieldId="7" dataDxfId="16"/>
    <tableColumn id="8" xr3:uid="{00000000-0010-0000-0B00-000008000000}" uniqueName="8" name="Proposed Amount" queryTableFieldId="8" dataDxfId="15"/>
    <tableColumn id="10" xr3:uid="{00000000-0010-0000-0B00-00000A000000}" uniqueName="10" name="Net DSC" queryTableFieldId="10" dataDxfId="14"/>
    <tableColumn id="11" xr3:uid="{00000000-0010-0000-0B00-00000B000000}" uniqueName="11" name="BC" queryTableFieldId="11" dataDxfId="13"/>
  </tableColumns>
  <tableStyleInfo name="TableStyleLight1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C000000}" name="Table_2023__2" displayName="Table_2023__2" ref="B1:L362" tableType="queryTable" totalsRowShown="0" headerRowDxfId="12" dataDxfId="11">
  <autoFilter ref="B1:L362" xr:uid="{00000000-0009-0000-0100-000008000000}"/>
  <tableColumns count="11">
    <tableColumn id="1" xr3:uid="{00000000-0010-0000-0C00-000001000000}" uniqueName="1" name="Control No." queryTableFieldId="1" dataDxfId="10"/>
    <tableColumn id="2" xr3:uid="{00000000-0010-0000-0C00-000002000000}" uniqueName="2" name="LGU Type" queryTableFieldId="2" dataDxfId="9"/>
    <tableColumn id="3" xr3:uid="{00000000-0010-0000-0C00-000003000000}" uniqueName="3" name="Reg." queryTableFieldId="3" dataDxfId="8"/>
    <tableColumn id="4" xr3:uid="{00000000-0010-0000-0C00-000004000000}" uniqueName="4" name="Status" queryTableFieldId="4" dataDxfId="7"/>
    <tableColumn id="5" xr3:uid="{00000000-0010-0000-0C00-000005000000}" uniqueName="5" name="Name of LGU" queryTableFieldId="5" dataDxfId="6"/>
    <tableColumn id="6" xr3:uid="{00000000-0010-0000-0C00-000006000000}" uniqueName="6" name="Date of Released" queryTableFieldId="6" dataDxfId="5"/>
    <tableColumn id="7" xr3:uid="{00000000-0010-0000-0C00-000007000000}" uniqueName="7" name="Purpose" queryTableFieldId="7" dataDxfId="4"/>
    <tableColumn id="8" xr3:uid="{00000000-0010-0000-0C00-000008000000}" uniqueName="8" name="Proposed Amount" queryTableFieldId="8" dataDxfId="3"/>
    <tableColumn id="10" xr3:uid="{00000000-0010-0000-0C00-00000A000000}" uniqueName="10" name="Net DSC" queryTableFieldId="10" dataDxfId="2"/>
    <tableColumn id="11" xr3:uid="{00000000-0010-0000-0C00-00000B000000}" uniqueName="11" name="BC" queryTableFieldId="11" dataDxfId="1"/>
    <tableColumn id="12" xr3:uid="{00000000-0010-0000-0C00-00000C000000}" uniqueName="12" name="MONTH RELEASED" queryTableFieldId="12" dataDxfId="0"/>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_2023__21012614152" displayName="Table_2023__21012614152" ref="B4:K20" tableType="queryTable" totalsRowShown="0" headerRowDxfId="154" dataDxfId="153">
  <autoFilter ref="B4:K20" xr:uid="{00000000-0009-0000-0100-000001000000}"/>
  <tableColumns count="10">
    <tableColumn id="1" xr3:uid="{00000000-0010-0000-0100-000001000000}" uniqueName="1" name="Control No." queryTableFieldId="1" dataDxfId="152"/>
    <tableColumn id="2" xr3:uid="{00000000-0010-0000-0100-000002000000}" uniqueName="2" name="LGU Type" queryTableFieldId="2" dataDxfId="151"/>
    <tableColumn id="3" xr3:uid="{00000000-0010-0000-0100-000003000000}" uniqueName="3" name="Reg." queryTableFieldId="3" dataDxfId="150"/>
    <tableColumn id="4" xr3:uid="{00000000-0010-0000-0100-000004000000}" uniqueName="4" name="Status" queryTableFieldId="4" dataDxfId="149"/>
    <tableColumn id="5" xr3:uid="{00000000-0010-0000-0100-000005000000}" uniqueName="5" name="Name of LGU" queryTableFieldId="5" dataDxfId="148"/>
    <tableColumn id="6" xr3:uid="{00000000-0010-0000-0100-000006000000}" uniqueName="6" name="Date of Certification" queryTableFieldId="6" dataDxfId="147"/>
    <tableColumn id="7" xr3:uid="{00000000-0010-0000-0100-000007000000}" uniqueName="7" name="Purpose" queryTableFieldId="7" dataDxfId="146"/>
    <tableColumn id="8" xr3:uid="{00000000-0010-0000-0100-000008000000}" uniqueName="8" name="Proposed Amount" queryTableFieldId="8" dataDxfId="145"/>
    <tableColumn id="10" xr3:uid="{00000000-0010-0000-0100-00000A000000}" uniqueName="10" name="Net DSC" queryTableFieldId="10" dataDxfId="144"/>
    <tableColumn id="11" xr3:uid="{00000000-0010-0000-0100-00000B000000}" uniqueName="11" name="BC" queryTableFieldId="11" dataDxfId="14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_2023__210126141523" displayName="Table_2023__210126141523" ref="B4:K24" tableType="queryTable" totalsRowShown="0" headerRowDxfId="142" dataDxfId="141">
  <autoFilter ref="B4:K24" xr:uid="{00000000-0009-0000-0100-000002000000}"/>
  <tableColumns count="10">
    <tableColumn id="1" xr3:uid="{00000000-0010-0000-0200-000001000000}" uniqueName="1" name="Control No." queryTableFieldId="1" dataDxfId="140"/>
    <tableColumn id="2" xr3:uid="{00000000-0010-0000-0200-000002000000}" uniqueName="2" name="LGU Type" queryTableFieldId="2" dataDxfId="139"/>
    <tableColumn id="3" xr3:uid="{00000000-0010-0000-0200-000003000000}" uniqueName="3" name="Reg." queryTableFieldId="3" dataDxfId="138"/>
    <tableColumn id="4" xr3:uid="{00000000-0010-0000-0200-000004000000}" uniqueName="4" name="Status" queryTableFieldId="4" dataDxfId="137"/>
    <tableColumn id="5" xr3:uid="{00000000-0010-0000-0200-000005000000}" uniqueName="5" name="Name of LGU" queryTableFieldId="5" dataDxfId="136"/>
    <tableColumn id="6" xr3:uid="{00000000-0010-0000-0200-000006000000}" uniqueName="6" name="Date of Certification" queryTableFieldId="6" dataDxfId="135"/>
    <tableColumn id="7" xr3:uid="{00000000-0010-0000-0200-000007000000}" uniqueName="7" name="Purpose" queryTableFieldId="7" dataDxfId="134"/>
    <tableColumn id="8" xr3:uid="{00000000-0010-0000-0200-000008000000}" uniqueName="8" name="Proposed Amount" queryTableFieldId="8" dataDxfId="133"/>
    <tableColumn id="10" xr3:uid="{00000000-0010-0000-0200-00000A000000}" uniqueName="10" name="Net DSC" queryTableFieldId="10" dataDxfId="132"/>
    <tableColumn id="11" xr3:uid="{00000000-0010-0000-0200-00000B000000}" uniqueName="11" name="BC" queryTableFieldId="11" dataDxfId="13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_2023__2101261415234" displayName="Table_2023__2101261415234" ref="B4:K28" tableType="queryTable" totalsRowShown="0" headerRowDxfId="130" dataDxfId="129">
  <autoFilter ref="B4:K28" xr:uid="{00000000-0009-0000-0100-000003000000}"/>
  <tableColumns count="10">
    <tableColumn id="1" xr3:uid="{00000000-0010-0000-0300-000001000000}" uniqueName="1" name="Control No." queryTableFieldId="1" dataDxfId="128"/>
    <tableColumn id="2" xr3:uid="{00000000-0010-0000-0300-000002000000}" uniqueName="2" name="LGU Type" queryTableFieldId="2" dataDxfId="127"/>
    <tableColumn id="3" xr3:uid="{00000000-0010-0000-0300-000003000000}" uniqueName="3" name="Reg." queryTableFieldId="3" dataDxfId="126"/>
    <tableColumn id="4" xr3:uid="{00000000-0010-0000-0300-000004000000}" uniqueName="4" name="Status" queryTableFieldId="4" dataDxfId="125"/>
    <tableColumn id="5" xr3:uid="{00000000-0010-0000-0300-000005000000}" uniqueName="5" name="Name of LGU" queryTableFieldId="5" dataDxfId="124"/>
    <tableColumn id="6" xr3:uid="{00000000-0010-0000-0300-000006000000}" uniqueName="6" name="Date of Certification" queryTableFieldId="6" dataDxfId="123"/>
    <tableColumn id="7" xr3:uid="{00000000-0010-0000-0300-000007000000}" uniqueName="7" name="Purpose" queryTableFieldId="7" dataDxfId="122"/>
    <tableColumn id="8" xr3:uid="{00000000-0010-0000-0300-000008000000}" uniqueName="8" name="Proposed Amount" queryTableFieldId="8" dataDxfId="121"/>
    <tableColumn id="10" xr3:uid="{00000000-0010-0000-0300-00000A000000}" uniqueName="10" name="Net DSC" queryTableFieldId="10" dataDxfId="120"/>
    <tableColumn id="11" xr3:uid="{00000000-0010-0000-0300-00000B000000}" uniqueName="11" name="BC" queryTableFieldId="11" dataDxfId="11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2023__21012614152346" displayName="Table_2023__21012614152346" ref="B4:K40" tableType="queryTable" totalsRowShown="0" headerRowDxfId="118" dataDxfId="117">
  <autoFilter ref="B4:K40" xr:uid="{00000000-0009-0000-0100-000005000000}"/>
  <tableColumns count="10">
    <tableColumn id="1" xr3:uid="{00000000-0010-0000-0400-000001000000}" uniqueName="1" name="Control No." queryTableFieldId="1" dataDxfId="116"/>
    <tableColumn id="2" xr3:uid="{00000000-0010-0000-0400-000002000000}" uniqueName="2" name="LGU Type" queryTableFieldId="2" dataDxfId="115"/>
    <tableColumn id="3" xr3:uid="{00000000-0010-0000-0400-000003000000}" uniqueName="3" name="Reg." queryTableFieldId="3" dataDxfId="114"/>
    <tableColumn id="4" xr3:uid="{00000000-0010-0000-0400-000004000000}" uniqueName="4" name="Status" queryTableFieldId="4" dataDxfId="113"/>
    <tableColumn id="5" xr3:uid="{00000000-0010-0000-0400-000005000000}" uniqueName="5" name="Name of LGU" queryTableFieldId="5" dataDxfId="112"/>
    <tableColumn id="6" xr3:uid="{00000000-0010-0000-0400-000006000000}" uniqueName="6" name="Date of Certification" queryTableFieldId="6" dataDxfId="111"/>
    <tableColumn id="7" xr3:uid="{00000000-0010-0000-0400-000007000000}" uniqueName="7" name="Purpose" queryTableFieldId="7" dataDxfId="110"/>
    <tableColumn id="8" xr3:uid="{00000000-0010-0000-0400-000008000000}" uniqueName="8" name="Proposed Amount" queryTableFieldId="8" dataDxfId="109"/>
    <tableColumn id="10" xr3:uid="{00000000-0010-0000-0400-00000A000000}" uniqueName="10" name="Net DSC" queryTableFieldId="10" dataDxfId="108"/>
    <tableColumn id="11" xr3:uid="{00000000-0010-0000-0400-00000B000000}" uniqueName="11" name="BC" queryTableFieldId="11" dataDxfId="107"/>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2023__2101261415237" displayName="Table_2023__2101261415237" ref="B4:K22" tableType="queryTable" totalsRowShown="0" headerRowDxfId="106" dataDxfId="105">
  <autoFilter ref="B4:K22" xr:uid="{00000000-0009-0000-0100-000006000000}"/>
  <tableColumns count="10">
    <tableColumn id="1" xr3:uid="{00000000-0010-0000-0500-000001000000}" uniqueName="1" name="Control No." queryTableFieldId="1" dataDxfId="104"/>
    <tableColumn id="2" xr3:uid="{00000000-0010-0000-0500-000002000000}" uniqueName="2" name="LGU Type" queryTableFieldId="2" dataDxfId="103"/>
    <tableColumn id="3" xr3:uid="{00000000-0010-0000-0500-000003000000}" uniqueName="3" name="Reg." queryTableFieldId="3" dataDxfId="102"/>
    <tableColumn id="4" xr3:uid="{00000000-0010-0000-0500-000004000000}" uniqueName="4" name="Status" queryTableFieldId="4" dataDxfId="101"/>
    <tableColumn id="5" xr3:uid="{00000000-0010-0000-0500-000005000000}" uniqueName="5" name="Name of LGU" queryTableFieldId="5" dataDxfId="100"/>
    <tableColumn id="6" xr3:uid="{00000000-0010-0000-0500-000006000000}" uniqueName="6" name="Date of Certification" queryTableFieldId="6" dataDxfId="99"/>
    <tableColumn id="7" xr3:uid="{00000000-0010-0000-0500-000007000000}" uniqueName="7" name="Purpose" queryTableFieldId="7" dataDxfId="98"/>
    <tableColumn id="8" xr3:uid="{00000000-0010-0000-0500-000008000000}" uniqueName="8" name="Proposed Amount" queryTableFieldId="8" dataDxfId="97"/>
    <tableColumn id="10" xr3:uid="{00000000-0010-0000-0500-00000A000000}" uniqueName="10" name="Net DSC" queryTableFieldId="10" dataDxfId="96"/>
    <tableColumn id="11" xr3:uid="{00000000-0010-0000-0500-00000B000000}" uniqueName="11" name="BC" queryTableFieldId="11" dataDxfId="9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2023__210126141523468" displayName="Table_2023__210126141523468" ref="B4:K46" tableType="queryTable" totalsRowShown="0" headerRowDxfId="94" dataDxfId="93">
  <autoFilter ref="B4:K46" xr:uid="{00000000-0009-0000-0100-000007000000}"/>
  <tableColumns count="10">
    <tableColumn id="1" xr3:uid="{00000000-0010-0000-0600-000001000000}" uniqueName="1" name="Control No." queryTableFieldId="1" dataDxfId="92"/>
    <tableColumn id="2" xr3:uid="{00000000-0010-0000-0600-000002000000}" uniqueName="2" name="LGU Type" queryTableFieldId="2" dataDxfId="91"/>
    <tableColumn id="3" xr3:uid="{00000000-0010-0000-0600-000003000000}" uniqueName="3" name="Reg." queryTableFieldId="3" dataDxfId="90"/>
    <tableColumn id="4" xr3:uid="{00000000-0010-0000-0600-000004000000}" uniqueName="4" name="Status" queryTableFieldId="4" dataDxfId="89"/>
    <tableColumn id="5" xr3:uid="{00000000-0010-0000-0600-000005000000}" uniqueName="5" name="Name of LGU" queryTableFieldId="5" dataDxfId="88"/>
    <tableColumn id="6" xr3:uid="{00000000-0010-0000-0600-000006000000}" uniqueName="6" name="Date of Certification" queryTableFieldId="6" dataDxfId="87"/>
    <tableColumn id="7" xr3:uid="{00000000-0010-0000-0600-000007000000}" uniqueName="7" name="Purpose" queryTableFieldId="7" dataDxfId="86"/>
    <tableColumn id="8" xr3:uid="{00000000-0010-0000-0600-000008000000}" uniqueName="8" name="Proposed Amount" queryTableFieldId="8" dataDxfId="85"/>
    <tableColumn id="10" xr3:uid="{00000000-0010-0000-0600-00000A000000}" uniqueName="10" name="Net DSC" queryTableFieldId="10" dataDxfId="84"/>
    <tableColumn id="11" xr3:uid="{00000000-0010-0000-0600-00000B000000}" uniqueName="11" name="BC" queryTableFieldId="11" dataDxfId="83"/>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_2023__21012614152346810" displayName="Table_2023__21012614152346810" ref="B4:K31" tableType="queryTable" totalsRowShown="0" headerRowDxfId="82" dataDxfId="81">
  <autoFilter ref="B4:K31" xr:uid="{00000000-0009-0000-0100-000009000000}"/>
  <tableColumns count="10">
    <tableColumn id="1" xr3:uid="{00000000-0010-0000-0700-000001000000}" uniqueName="1" name="Control No." queryTableFieldId="1" dataDxfId="80"/>
    <tableColumn id="2" xr3:uid="{00000000-0010-0000-0700-000002000000}" uniqueName="2" name="LGU Type" queryTableFieldId="2" dataDxfId="79"/>
    <tableColumn id="3" xr3:uid="{00000000-0010-0000-0700-000003000000}" uniqueName="3" name="Reg." queryTableFieldId="3" dataDxfId="78"/>
    <tableColumn id="4" xr3:uid="{00000000-0010-0000-0700-000004000000}" uniqueName="4" name="Status" queryTableFieldId="4" dataDxfId="77"/>
    <tableColumn id="5" xr3:uid="{00000000-0010-0000-0700-000005000000}" uniqueName="5" name="Name of LGU" queryTableFieldId="5" dataDxfId="76"/>
    <tableColumn id="6" xr3:uid="{00000000-0010-0000-0700-000006000000}" uniqueName="6" name="Date of Certification" queryTableFieldId="6" dataDxfId="75"/>
    <tableColumn id="7" xr3:uid="{00000000-0010-0000-0700-000007000000}" uniqueName="7" name="Purpose" queryTableFieldId="7" dataDxfId="74"/>
    <tableColumn id="8" xr3:uid="{00000000-0010-0000-0700-000008000000}" uniqueName="8" name="Proposed Amount" queryTableFieldId="8" dataDxfId="73"/>
    <tableColumn id="10" xr3:uid="{00000000-0010-0000-0700-00000A000000}" uniqueName="10" name="Net DSC" queryTableFieldId="10" dataDxfId="72"/>
    <tableColumn id="11" xr3:uid="{00000000-0010-0000-0700-00000B000000}" uniqueName="11" name="BC" queryTableFieldId="11" dataDxfId="71"/>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_2023__21012614152346811" displayName="Table_2023__21012614152346811" ref="B4:K44" tableType="queryTable" totalsRowShown="0" headerRowDxfId="70" dataDxfId="69">
  <autoFilter ref="B4:K44" xr:uid="{00000000-0009-0000-0100-00000A000000}"/>
  <tableColumns count="10">
    <tableColumn id="1" xr3:uid="{00000000-0010-0000-0800-000001000000}" uniqueName="1" name="Control No." queryTableFieldId="1" dataDxfId="68"/>
    <tableColumn id="2" xr3:uid="{00000000-0010-0000-0800-000002000000}" uniqueName="2" name="LGU Type" queryTableFieldId="2" dataDxfId="67"/>
    <tableColumn id="3" xr3:uid="{00000000-0010-0000-0800-000003000000}" uniqueName="3" name="Reg." queryTableFieldId="3" dataDxfId="66"/>
    <tableColumn id="4" xr3:uid="{00000000-0010-0000-0800-000004000000}" uniqueName="4" name="Status" queryTableFieldId="4" dataDxfId="65"/>
    <tableColumn id="5" xr3:uid="{00000000-0010-0000-0800-000005000000}" uniqueName="5" name="Name of LGU" queryTableFieldId="5" dataDxfId="64"/>
    <tableColumn id="6" xr3:uid="{00000000-0010-0000-0800-000006000000}" uniqueName="6" name="Date of Certification" queryTableFieldId="6" dataDxfId="63"/>
    <tableColumn id="7" xr3:uid="{00000000-0010-0000-0800-000007000000}" uniqueName="7" name="Purpose" queryTableFieldId="7" dataDxfId="62"/>
    <tableColumn id="8" xr3:uid="{00000000-0010-0000-0800-000008000000}" uniqueName="8" name="Proposed Amount" queryTableFieldId="8" dataDxfId="61"/>
    <tableColumn id="10" xr3:uid="{00000000-0010-0000-0800-00000A000000}" uniqueName="10" name="Net DSC" queryTableFieldId="10" dataDxfId="60"/>
    <tableColumn id="11" xr3:uid="{00000000-0010-0000-0800-00000B000000}" uniqueName="11" name="BC" queryTableFieldId="11" dataDxfId="59"/>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e_of_Released" xr10:uid="{00000000-0013-0000-FFFF-FFFF04000000}" sourceName="Date of Released">
  <pivotTables>
    <pivotTable tabId="59" name="PivotTable4"/>
  </pivotTables>
  <state minimalRefreshVersion="6" lastRefreshVersion="6" pivotCacheId="1476613335" filterType="unknown">
    <bounds startDate="2024-01-01T00:00:00" endDate="2025-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of Released" xr10:uid="{00000000-0014-0000-FFFF-FFFF04000000}" cache="NativeTimeline_Date_of_Released" caption="Date of Released" level="2" selectionLevel="2" scrollPosition="2024-03-28T00:00:00"/>
</timeline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table" Target="../tables/table13.xml"/><Relationship Id="rId5" Type="http://schemas.openxmlformats.org/officeDocument/2006/relationships/printerSettings" Target="../printerSettings/printerSettings14.bin"/><Relationship Id="rId4" Type="http://schemas.openxmlformats.org/officeDocument/2006/relationships/pivotTable" Target="../pivotTables/pivotTable4.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5.bin"/><Relationship Id="rId1" Type="http://schemas.openxmlformats.org/officeDocument/2006/relationships/pivotTable" Target="../pivotTables/pivotTable5.xml"/><Relationship Id="rId5" Type="http://schemas.microsoft.com/office/2011/relationships/timeline" Target="../timelines/timelin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0"/>
  <sheetViews>
    <sheetView topLeftCell="A7" zoomScale="92" workbookViewId="0">
      <selection activeCell="G18" sqref="G18"/>
    </sheetView>
  </sheetViews>
  <sheetFormatPr defaultColWidth="9.140625" defaultRowHeight="14.1"/>
  <cols>
    <col min="1" max="1" width="10.85546875" style="24" customWidth="1"/>
    <col min="2" max="2" width="27" style="24" customWidth="1"/>
    <col min="3" max="3" width="26.85546875" style="24" customWidth="1"/>
    <col min="4" max="4" width="11.140625" style="24" customWidth="1"/>
    <col min="5" max="5" width="20.85546875" style="24" customWidth="1"/>
    <col min="6" max="6" width="47" style="24" customWidth="1"/>
    <col min="7" max="7" width="27.140625" style="24" customWidth="1"/>
    <col min="8" max="8" width="100.85546875" style="25" customWidth="1"/>
    <col min="9" max="9" width="26.85546875" style="31" customWidth="1"/>
    <col min="10" max="10" width="27" style="31" customWidth="1"/>
    <col min="11" max="11" width="26.85546875" style="31" customWidth="1"/>
    <col min="12" max="12" width="9.140625" style="24"/>
    <col min="13" max="13" width="7" style="24" bestFit="1" customWidth="1"/>
    <col min="14" max="15" width="6" style="24" bestFit="1" customWidth="1"/>
    <col min="16" max="18" width="8" style="24" bestFit="1" customWidth="1"/>
    <col min="19" max="19" width="6" style="24" bestFit="1" customWidth="1"/>
    <col min="20" max="24" width="8" style="24" bestFit="1" customWidth="1"/>
    <col min="25" max="25" width="9" style="24" bestFit="1" customWidth="1"/>
    <col min="26" max="29" width="8" style="24" bestFit="1" customWidth="1"/>
    <col min="30" max="30" width="9" style="24" bestFit="1" customWidth="1"/>
    <col min="31" max="31" width="8" style="24" bestFit="1" customWidth="1"/>
    <col min="32" max="33" width="9" style="24" bestFit="1" customWidth="1"/>
    <col min="34" max="34" width="8" style="24" bestFit="1" customWidth="1"/>
    <col min="35" max="35" width="12" style="24" bestFit="1" customWidth="1"/>
    <col min="36" max="41" width="8" style="24" bestFit="1" customWidth="1"/>
    <col min="42" max="42" width="9" style="24" bestFit="1" customWidth="1"/>
    <col min="43" max="44" width="8" style="24" bestFit="1" customWidth="1"/>
    <col min="45" max="45" width="9" style="24" bestFit="1" customWidth="1"/>
    <col min="46" max="47" width="8" style="24" bestFit="1" customWidth="1"/>
    <col min="48" max="48" width="7" style="24" bestFit="1" customWidth="1"/>
    <col min="49" max="49" width="8" style="24" bestFit="1" customWidth="1"/>
    <col min="50" max="50" width="7" style="24" bestFit="1" customWidth="1"/>
    <col min="51" max="52" width="8" style="24" bestFit="1" customWidth="1"/>
    <col min="53" max="53" width="7" style="24" bestFit="1" customWidth="1"/>
    <col min="54" max="54" width="8" style="24" bestFit="1" customWidth="1"/>
    <col min="55" max="55" width="12" style="24" bestFit="1" customWidth="1"/>
    <col min="56" max="57" width="8" style="24" bestFit="1" customWidth="1"/>
    <col min="58" max="58" width="7" style="24" bestFit="1" customWidth="1"/>
    <col min="59" max="62" width="8" style="24" bestFit="1" customWidth="1"/>
    <col min="63" max="64" width="9" style="24" bestFit="1" customWidth="1"/>
    <col min="65" max="65" width="7" style="24" bestFit="1" customWidth="1"/>
    <col min="66" max="69" width="8" style="24" bestFit="1" customWidth="1"/>
    <col min="70" max="70" width="7" style="24" bestFit="1" customWidth="1"/>
    <col min="71" max="71" width="8" style="24" bestFit="1" customWidth="1"/>
    <col min="72" max="72" width="7" style="24" bestFit="1" customWidth="1"/>
    <col min="73" max="73" width="9" style="24" bestFit="1" customWidth="1"/>
    <col min="74" max="74" width="8" style="24" bestFit="1" customWidth="1"/>
    <col min="75" max="75" width="12" style="24" bestFit="1" customWidth="1"/>
    <col min="76" max="76" width="7" style="24" bestFit="1" customWidth="1"/>
    <col min="77" max="79" width="8" style="24" bestFit="1" customWidth="1"/>
    <col min="80" max="80" width="9" style="24" bestFit="1" customWidth="1"/>
    <col min="81" max="81" width="8" style="24" bestFit="1" customWidth="1"/>
    <col min="82" max="82" width="9" style="24" bestFit="1" customWidth="1"/>
    <col min="83" max="83" width="8" style="24" bestFit="1" customWidth="1"/>
    <col min="84" max="93" width="9" style="24" bestFit="1" customWidth="1"/>
    <col min="94" max="96" width="8" style="24" bestFit="1" customWidth="1"/>
    <col min="97" max="97" width="9" style="24" bestFit="1" customWidth="1"/>
    <col min="98" max="98" width="8" style="24" bestFit="1" customWidth="1"/>
    <col min="99" max="99" width="9" style="24" bestFit="1" customWidth="1"/>
    <col min="100" max="100" width="14.140625" style="24" bestFit="1" customWidth="1"/>
    <col min="101" max="101" width="10" style="24" bestFit="1" customWidth="1"/>
    <col min="102" max="102" width="9" style="24" bestFit="1" customWidth="1"/>
    <col min="103" max="103" width="10" style="24" bestFit="1" customWidth="1"/>
    <col min="104" max="104" width="9" style="24" bestFit="1" customWidth="1"/>
    <col min="105" max="105" width="8" style="24" bestFit="1" customWidth="1"/>
    <col min="106" max="106" width="11" style="24" bestFit="1" customWidth="1"/>
    <col min="107" max="107" width="10" style="24" bestFit="1" customWidth="1"/>
    <col min="108" max="116" width="11" style="24" bestFit="1" customWidth="1"/>
    <col min="117" max="117" width="9" style="24" bestFit="1" customWidth="1"/>
    <col min="118" max="119" width="11" style="24" bestFit="1" customWidth="1"/>
    <col min="120" max="120" width="10" style="24" bestFit="1" customWidth="1"/>
    <col min="121" max="122" width="12" style="24" bestFit="1" customWidth="1"/>
    <col min="123" max="123" width="10" style="24" bestFit="1" customWidth="1"/>
    <col min="124" max="125" width="11" style="24" bestFit="1" customWidth="1"/>
    <col min="126" max="126" width="12" style="24" bestFit="1" customWidth="1"/>
    <col min="127" max="128" width="11" style="24" bestFit="1" customWidth="1"/>
    <col min="129" max="129" width="12" style="24" bestFit="1" customWidth="1"/>
    <col min="130" max="135" width="11" style="24" bestFit="1" customWidth="1"/>
    <col min="136" max="136" width="12" style="24" bestFit="1" customWidth="1"/>
    <col min="137" max="137" width="11" style="24" bestFit="1" customWidth="1"/>
    <col min="138" max="139" width="12" style="24" bestFit="1" customWidth="1"/>
    <col min="140" max="141" width="11" style="24" bestFit="1" customWidth="1"/>
    <col min="142" max="142" width="10" style="24" bestFit="1" customWidth="1"/>
    <col min="143" max="143" width="11" style="24" bestFit="1" customWidth="1"/>
    <col min="144" max="144" width="10" style="24" bestFit="1" customWidth="1"/>
    <col min="145" max="145" width="11" style="24" bestFit="1" customWidth="1"/>
    <col min="146" max="146" width="12" style="24" bestFit="1" customWidth="1"/>
    <col min="147" max="147" width="9" style="24" bestFit="1" customWidth="1"/>
    <col min="148" max="152" width="11" style="24" bestFit="1" customWidth="1"/>
    <col min="153" max="153" width="10" style="24" bestFit="1" customWidth="1"/>
    <col min="154" max="155" width="12" style="24" bestFit="1" customWidth="1"/>
    <col min="156" max="160" width="11" style="24" bestFit="1" customWidth="1"/>
    <col min="161" max="161" width="10" style="24" bestFit="1" customWidth="1"/>
    <col min="162" max="162" width="11" style="24" bestFit="1" customWidth="1"/>
    <col min="163" max="164" width="12" style="24" bestFit="1" customWidth="1"/>
    <col min="165" max="165" width="11" style="24" bestFit="1" customWidth="1"/>
    <col min="166" max="166" width="12" style="24" bestFit="1" customWidth="1"/>
    <col min="167" max="167" width="11" style="24" bestFit="1" customWidth="1"/>
    <col min="168" max="168" width="10" style="24" bestFit="1" customWidth="1"/>
    <col min="169" max="170" width="11" style="24" bestFit="1" customWidth="1"/>
    <col min="171" max="171" width="12" style="24" bestFit="1" customWidth="1"/>
    <col min="172" max="172" width="10" style="24" bestFit="1" customWidth="1"/>
    <col min="173" max="173" width="11" style="24" bestFit="1" customWidth="1"/>
    <col min="174" max="174" width="10" style="24" bestFit="1" customWidth="1"/>
    <col min="175" max="175" width="11" style="24" bestFit="1" customWidth="1"/>
    <col min="176" max="176" width="10" style="24" bestFit="1" customWidth="1"/>
    <col min="177" max="177" width="11" style="24" bestFit="1" customWidth="1"/>
    <col min="178" max="178" width="12" style="24" bestFit="1" customWidth="1"/>
    <col min="179" max="179" width="10" style="24" bestFit="1" customWidth="1"/>
    <col min="180" max="185" width="12" style="24" bestFit="1" customWidth="1"/>
    <col min="186" max="187" width="11" style="24" bestFit="1" customWidth="1"/>
    <col min="188" max="188" width="12" style="24" bestFit="1" customWidth="1"/>
    <col min="189" max="189" width="11" style="24" bestFit="1" customWidth="1"/>
    <col min="190" max="190" width="12" style="24" bestFit="1" customWidth="1"/>
    <col min="191" max="191" width="11" style="24" bestFit="1" customWidth="1"/>
    <col min="192" max="195" width="5.5703125" style="24" bestFit="1" customWidth="1"/>
    <col min="196" max="199" width="6" style="24" bestFit="1" customWidth="1"/>
    <col min="200" max="201" width="6.5703125" style="24" bestFit="1" customWidth="1"/>
    <col min="202" max="203" width="6" style="24" bestFit="1" customWidth="1"/>
    <col min="204" max="204" width="6.5703125" style="24" bestFit="1" customWidth="1"/>
    <col min="205" max="208" width="6" style="24" bestFit="1" customWidth="1"/>
    <col min="209" max="209" width="6.5703125" style="24" bestFit="1" customWidth="1"/>
    <col min="210" max="211" width="6" style="24" bestFit="1" customWidth="1"/>
    <col min="212" max="213" width="6.5703125" style="24" bestFit="1" customWidth="1"/>
    <col min="214" max="215" width="6" style="24" bestFit="1" customWidth="1"/>
    <col min="216" max="217" width="6.5703125" style="24" bestFit="1" customWidth="1"/>
    <col min="218" max="219" width="6" style="24" bestFit="1" customWidth="1"/>
    <col min="220" max="220" width="6.5703125" style="24" bestFit="1" customWidth="1"/>
    <col min="221" max="223" width="6" style="24" bestFit="1" customWidth="1"/>
    <col min="224" max="225" width="6.5703125" style="24" bestFit="1" customWidth="1"/>
    <col min="226" max="226" width="6" style="24" bestFit="1" customWidth="1"/>
    <col min="227" max="274" width="7" style="24" bestFit="1" customWidth="1"/>
    <col min="275" max="281" width="8" style="24" bestFit="1" customWidth="1"/>
    <col min="282" max="282" width="24.42578125" style="24" bestFit="1" customWidth="1"/>
    <col min="283" max="283" width="19.42578125" style="24" bestFit="1" customWidth="1"/>
    <col min="284" max="284" width="16.28515625" style="24" bestFit="1" customWidth="1"/>
    <col min="285" max="507" width="24.5703125" style="24" bestFit="1" customWidth="1"/>
    <col min="508" max="508" width="23.5703125" style="24" bestFit="1" customWidth="1"/>
    <col min="509" max="509" width="30" style="24" bestFit="1" customWidth="1"/>
    <col min="510" max="510" width="20.85546875" style="24" bestFit="1" customWidth="1"/>
    <col min="511" max="511" width="15.85546875" style="24" bestFit="1" customWidth="1"/>
    <col min="512" max="16384" width="9.140625" style="24"/>
  </cols>
  <sheetData>
    <row r="1" spans="1:11">
      <c r="A1" s="83" t="s">
        <v>0</v>
      </c>
      <c r="B1" s="83"/>
      <c r="C1" s="83"/>
      <c r="D1" s="83"/>
      <c r="E1" s="83"/>
      <c r="F1" s="83"/>
      <c r="G1" s="83"/>
      <c r="H1" s="83"/>
      <c r="I1" s="83"/>
      <c r="J1" s="83"/>
      <c r="K1" s="83"/>
    </row>
    <row r="2" spans="1:11">
      <c r="A2" s="84" t="s">
        <v>1</v>
      </c>
      <c r="B2" s="84"/>
      <c r="C2" s="84"/>
      <c r="D2" s="84"/>
      <c r="E2" s="84"/>
      <c r="F2" s="84"/>
      <c r="G2" s="84"/>
      <c r="H2" s="84"/>
      <c r="I2" s="84"/>
      <c r="J2" s="84"/>
      <c r="K2" s="84"/>
    </row>
    <row r="3" spans="1:11" ht="14.45">
      <c r="A3" s="85"/>
      <c r="B3" s="85"/>
      <c r="C3" s="85"/>
      <c r="D3" s="85"/>
      <c r="E3" s="85"/>
      <c r="F3" s="85"/>
      <c r="G3" s="85"/>
      <c r="H3" s="85"/>
      <c r="I3" s="86" t="s">
        <v>2</v>
      </c>
      <c r="J3" s="86"/>
      <c r="K3" s="86"/>
    </row>
    <row r="4" spans="1:11" s="28" customFormat="1">
      <c r="A4" s="27" t="s">
        <v>3</v>
      </c>
      <c r="B4" s="27" t="s">
        <v>4</v>
      </c>
      <c r="C4" s="27" t="s">
        <v>5</v>
      </c>
      <c r="D4" s="27" t="s">
        <v>6</v>
      </c>
      <c r="E4" s="27" t="s">
        <v>7</v>
      </c>
      <c r="F4" s="27" t="s">
        <v>8</v>
      </c>
      <c r="G4" s="27" t="s">
        <v>9</v>
      </c>
      <c r="H4" s="27" t="s">
        <v>10</v>
      </c>
      <c r="I4" s="30" t="s">
        <v>11</v>
      </c>
      <c r="J4" s="30" t="s">
        <v>12</v>
      </c>
      <c r="K4" s="30" t="s">
        <v>13</v>
      </c>
    </row>
    <row r="5" spans="1:11" ht="42">
      <c r="A5" s="23">
        <v>1</v>
      </c>
      <c r="B5" s="23" t="s">
        <v>14</v>
      </c>
      <c r="C5" s="23" t="s">
        <v>15</v>
      </c>
      <c r="D5" s="23">
        <v>8</v>
      </c>
      <c r="E5" s="23" t="s">
        <v>16</v>
      </c>
      <c r="F5" s="22" t="s">
        <v>17</v>
      </c>
      <c r="G5" s="29">
        <v>45295</v>
      </c>
      <c r="H5" s="22" t="s">
        <v>18</v>
      </c>
      <c r="I5" s="36">
        <v>78000</v>
      </c>
      <c r="J5" s="36">
        <v>25528.2</v>
      </c>
      <c r="K5" s="36">
        <v>155440</v>
      </c>
    </row>
    <row r="6" spans="1:11" ht="42">
      <c r="A6" s="23">
        <v>2</v>
      </c>
      <c r="B6" s="23" t="s">
        <v>19</v>
      </c>
      <c r="C6" s="23" t="s">
        <v>15</v>
      </c>
      <c r="D6" s="23">
        <v>11</v>
      </c>
      <c r="E6" s="23" t="s">
        <v>16</v>
      </c>
      <c r="F6" s="22" t="s">
        <v>20</v>
      </c>
      <c r="G6" s="29">
        <v>45310</v>
      </c>
      <c r="H6" s="22" t="s">
        <v>21</v>
      </c>
      <c r="I6" s="36">
        <v>100000</v>
      </c>
      <c r="J6" s="36">
        <v>24281.200000000001</v>
      </c>
      <c r="K6" s="36">
        <v>115748</v>
      </c>
    </row>
    <row r="7" spans="1:11" ht="84">
      <c r="A7" s="23">
        <v>3</v>
      </c>
      <c r="B7" s="23" t="s">
        <v>22</v>
      </c>
      <c r="C7" s="23" t="s">
        <v>23</v>
      </c>
      <c r="D7" s="23">
        <v>10</v>
      </c>
      <c r="E7" s="23" t="s">
        <v>16</v>
      </c>
      <c r="F7" s="22" t="s">
        <v>24</v>
      </c>
      <c r="G7" s="29">
        <v>45294</v>
      </c>
      <c r="H7" s="22" t="s">
        <v>25</v>
      </c>
      <c r="I7" s="36">
        <v>130000</v>
      </c>
      <c r="J7" s="36">
        <v>84291</v>
      </c>
      <c r="K7" s="36">
        <v>625355</v>
      </c>
    </row>
    <row r="8" spans="1:11" ht="69.95">
      <c r="A8" s="23">
        <v>4</v>
      </c>
      <c r="B8" s="23" t="s">
        <v>26</v>
      </c>
      <c r="C8" s="23" t="s">
        <v>15</v>
      </c>
      <c r="D8" s="23" t="s">
        <v>27</v>
      </c>
      <c r="E8" s="23" t="s">
        <v>16</v>
      </c>
      <c r="F8" s="22" t="s">
        <v>28</v>
      </c>
      <c r="G8" s="29">
        <v>45301</v>
      </c>
      <c r="H8" s="22" t="s">
        <v>29</v>
      </c>
      <c r="I8" s="36">
        <v>170000</v>
      </c>
      <c r="J8" s="36">
        <v>24364</v>
      </c>
      <c r="K8" s="36">
        <v>198786</v>
      </c>
    </row>
    <row r="9" spans="1:11" ht="56.1">
      <c r="A9" s="23">
        <v>5</v>
      </c>
      <c r="B9" s="23" t="s">
        <v>30</v>
      </c>
      <c r="C9" s="23" t="s">
        <v>15</v>
      </c>
      <c r="D9" s="23">
        <v>8</v>
      </c>
      <c r="E9" s="23" t="s">
        <v>16</v>
      </c>
      <c r="F9" s="22" t="s">
        <v>31</v>
      </c>
      <c r="G9" s="29">
        <v>45306</v>
      </c>
      <c r="H9" s="22" t="s">
        <v>32</v>
      </c>
      <c r="I9" s="36">
        <v>139500</v>
      </c>
      <c r="J9" s="36">
        <v>47749.200000000004</v>
      </c>
      <c r="K9" s="36">
        <v>411549</v>
      </c>
    </row>
    <row r="10" spans="1:11" ht="69.95">
      <c r="A10" s="23">
        <v>6</v>
      </c>
      <c r="B10" s="23" t="s">
        <v>33</v>
      </c>
      <c r="C10" s="23" t="s">
        <v>15</v>
      </c>
      <c r="D10" s="23">
        <v>12</v>
      </c>
      <c r="E10" s="23" t="s">
        <v>16</v>
      </c>
      <c r="F10" s="22" t="s">
        <v>34</v>
      </c>
      <c r="G10" s="29">
        <v>45302</v>
      </c>
      <c r="H10" s="22" t="s">
        <v>35</v>
      </c>
      <c r="I10" s="36">
        <v>110000</v>
      </c>
      <c r="J10" s="36">
        <v>23945.800000000003</v>
      </c>
      <c r="K10" s="36">
        <v>123753</v>
      </c>
    </row>
    <row r="11" spans="1:11" ht="42">
      <c r="A11" s="23">
        <v>7</v>
      </c>
      <c r="B11" s="23" t="s">
        <v>36</v>
      </c>
      <c r="C11" s="23" t="s">
        <v>15</v>
      </c>
      <c r="D11" s="23">
        <v>8</v>
      </c>
      <c r="E11" s="23" t="s">
        <v>16</v>
      </c>
      <c r="F11" s="22" t="s">
        <v>37</v>
      </c>
      <c r="G11" s="29">
        <v>45289</v>
      </c>
      <c r="H11" s="22" t="s">
        <v>38</v>
      </c>
      <c r="I11" s="36">
        <v>30000</v>
      </c>
      <c r="J11" s="36">
        <v>12472.600000000002</v>
      </c>
      <c r="K11" s="36">
        <v>94196</v>
      </c>
    </row>
    <row r="12" spans="1:11" ht="27.95">
      <c r="A12" s="23">
        <v>8</v>
      </c>
      <c r="B12" s="23" t="s">
        <v>39</v>
      </c>
      <c r="C12" s="23" t="s">
        <v>15</v>
      </c>
      <c r="D12" s="23">
        <v>9</v>
      </c>
      <c r="E12" s="23" t="s">
        <v>16</v>
      </c>
      <c r="F12" s="22" t="s">
        <v>40</v>
      </c>
      <c r="G12" s="29">
        <v>45306</v>
      </c>
      <c r="H12" s="22" t="s">
        <v>41</v>
      </c>
      <c r="I12" s="36">
        <v>150000</v>
      </c>
      <c r="J12" s="36">
        <v>22839.200000000001</v>
      </c>
      <c r="K12" s="36">
        <v>196849</v>
      </c>
    </row>
    <row r="13" spans="1:11" ht="27.95">
      <c r="A13" s="23">
        <v>9</v>
      </c>
      <c r="B13" s="23" t="s">
        <v>42</v>
      </c>
      <c r="C13" s="23" t="s">
        <v>15</v>
      </c>
      <c r="D13" s="23" t="s">
        <v>43</v>
      </c>
      <c r="E13" s="23" t="s">
        <v>16</v>
      </c>
      <c r="F13" s="22" t="s">
        <v>44</v>
      </c>
      <c r="G13" s="29">
        <v>45303</v>
      </c>
      <c r="H13" s="22" t="s">
        <v>45</v>
      </c>
      <c r="I13" s="36">
        <v>5099</v>
      </c>
      <c r="J13" s="36">
        <v>23412.600000000002</v>
      </c>
      <c r="K13" s="36">
        <v>219731</v>
      </c>
    </row>
    <row r="14" spans="1:11" ht="42">
      <c r="A14" s="23">
        <v>10</v>
      </c>
      <c r="B14" s="23" t="s">
        <v>46</v>
      </c>
      <c r="C14" s="23" t="s">
        <v>15</v>
      </c>
      <c r="D14" s="23" t="s">
        <v>27</v>
      </c>
      <c r="E14" s="23" t="s">
        <v>16</v>
      </c>
      <c r="F14" s="22" t="s">
        <v>47</v>
      </c>
      <c r="G14" s="29">
        <v>45315</v>
      </c>
      <c r="H14" s="22" t="s">
        <v>48</v>
      </c>
      <c r="I14" s="36">
        <v>100000</v>
      </c>
      <c r="J14" s="36">
        <v>43290.2</v>
      </c>
      <c r="K14" s="36">
        <v>372294</v>
      </c>
    </row>
    <row r="15" spans="1:11" ht="69.95">
      <c r="A15" s="23">
        <v>11</v>
      </c>
      <c r="B15" s="23" t="s">
        <v>49</v>
      </c>
      <c r="C15" s="23" t="s">
        <v>15</v>
      </c>
      <c r="D15" s="23">
        <v>11</v>
      </c>
      <c r="E15" s="23" t="s">
        <v>50</v>
      </c>
      <c r="F15" s="22" t="s">
        <v>51</v>
      </c>
      <c r="G15" s="29">
        <v>45288</v>
      </c>
      <c r="H15" s="22" t="s">
        <v>52</v>
      </c>
      <c r="I15" s="36">
        <v>110000</v>
      </c>
      <c r="J15" s="36">
        <v>44444.200000000004</v>
      </c>
      <c r="K15" s="36">
        <v>307864</v>
      </c>
    </row>
    <row r="16" spans="1:11" ht="42">
      <c r="A16" s="23">
        <v>12</v>
      </c>
      <c r="B16" s="23" t="s">
        <v>53</v>
      </c>
      <c r="C16" s="23" t="s">
        <v>15</v>
      </c>
      <c r="D16" s="23" t="s">
        <v>54</v>
      </c>
      <c r="E16" s="23" t="s">
        <v>16</v>
      </c>
      <c r="F16" s="22" t="s">
        <v>55</v>
      </c>
      <c r="G16" s="29">
        <v>45302</v>
      </c>
      <c r="H16" s="22" t="s">
        <v>56</v>
      </c>
      <c r="I16" s="36">
        <v>108300</v>
      </c>
      <c r="J16" s="36">
        <v>16639.2</v>
      </c>
      <c r="K16" s="36">
        <v>88136</v>
      </c>
    </row>
    <row r="17" spans="1:11">
      <c r="A17" s="23">
        <v>13</v>
      </c>
      <c r="B17" s="23" t="s">
        <v>57</v>
      </c>
      <c r="C17" s="23" t="s">
        <v>23</v>
      </c>
      <c r="D17" s="23">
        <v>7</v>
      </c>
      <c r="E17" s="23" t="s">
        <v>16</v>
      </c>
      <c r="F17" s="22" t="s">
        <v>58</v>
      </c>
      <c r="G17" s="29">
        <v>45315</v>
      </c>
      <c r="H17" s="22" t="s">
        <v>59</v>
      </c>
      <c r="I17" s="36">
        <v>180000</v>
      </c>
      <c r="J17" s="36">
        <v>85403.800000000017</v>
      </c>
      <c r="K17" s="36">
        <v>716027</v>
      </c>
    </row>
    <row r="18" spans="1:11" ht="69.95">
      <c r="A18" s="23">
        <v>14</v>
      </c>
      <c r="B18" s="23" t="s">
        <v>60</v>
      </c>
      <c r="C18" s="23" t="s">
        <v>15</v>
      </c>
      <c r="D18" s="23" t="s">
        <v>61</v>
      </c>
      <c r="E18" s="23" t="s">
        <v>16</v>
      </c>
      <c r="F18" s="22" t="s">
        <v>62</v>
      </c>
      <c r="G18" s="29">
        <v>45315</v>
      </c>
      <c r="H18" s="22" t="s">
        <v>63</v>
      </c>
      <c r="I18" s="36">
        <v>120000</v>
      </c>
      <c r="J18" s="36">
        <v>89713.600000000006</v>
      </c>
      <c r="K18" s="36">
        <v>681288</v>
      </c>
    </row>
    <row r="19" spans="1:11" ht="98.1">
      <c r="A19" s="23">
        <v>15</v>
      </c>
      <c r="B19" s="23" t="s">
        <v>64</v>
      </c>
      <c r="C19" s="23" t="s">
        <v>15</v>
      </c>
      <c r="D19" s="23" t="s">
        <v>43</v>
      </c>
      <c r="E19" s="23" t="s">
        <v>16</v>
      </c>
      <c r="F19" s="22" t="s">
        <v>65</v>
      </c>
      <c r="G19" s="29">
        <v>45315</v>
      </c>
      <c r="H19" s="22" t="s">
        <v>66</v>
      </c>
      <c r="I19" s="36">
        <v>56000</v>
      </c>
      <c r="J19" s="36">
        <v>12838.600000000002</v>
      </c>
      <c r="K19" s="36">
        <v>104753</v>
      </c>
    </row>
    <row r="20" spans="1:11" ht="56.1">
      <c r="A20" s="23">
        <v>16</v>
      </c>
      <c r="B20" s="23" t="s">
        <v>67</v>
      </c>
      <c r="C20" s="23" t="s">
        <v>15</v>
      </c>
      <c r="D20" s="23" t="s">
        <v>54</v>
      </c>
      <c r="E20" s="23" t="s">
        <v>16</v>
      </c>
      <c r="F20" s="22" t="s">
        <v>68</v>
      </c>
      <c r="G20" s="29">
        <v>45320</v>
      </c>
      <c r="H20" s="22" t="s">
        <v>69</v>
      </c>
      <c r="I20" s="36">
        <v>95000</v>
      </c>
      <c r="J20" s="36">
        <v>24174.600000000002</v>
      </c>
      <c r="K20" s="36">
        <v>117055</v>
      </c>
    </row>
  </sheetData>
  <mergeCells count="4">
    <mergeCell ref="A1:K1"/>
    <mergeCell ref="A2:K2"/>
    <mergeCell ref="A3:H3"/>
    <mergeCell ref="I3:K3"/>
  </mergeCells>
  <pageMargins left="0.7" right="0.7" top="0.75" bottom="0.75" header="0.3" footer="0.3"/>
  <pageSetup paperSize="9" orientation="portrait" verticalDpi="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2"/>
  <sheetViews>
    <sheetView topLeftCell="A38" zoomScale="85" zoomScaleNormal="85" workbookViewId="0">
      <selection activeCell="A42" sqref="A42"/>
    </sheetView>
  </sheetViews>
  <sheetFormatPr defaultColWidth="9.140625" defaultRowHeight="14.1"/>
  <cols>
    <col min="1" max="1" width="10.85546875" style="24" customWidth="1"/>
    <col min="2" max="2" width="27" style="24" customWidth="1"/>
    <col min="3" max="3" width="26.85546875" style="24" customWidth="1"/>
    <col min="4" max="4" width="11.140625" style="24" customWidth="1"/>
    <col min="5" max="5" width="20.85546875" style="24" customWidth="1"/>
    <col min="6" max="6" width="47" style="24" customWidth="1"/>
    <col min="7" max="7" width="27.140625" style="24" customWidth="1"/>
    <col min="8" max="8" width="100.85546875" style="25" customWidth="1"/>
    <col min="9" max="9" width="26.85546875" style="31" customWidth="1"/>
    <col min="10" max="10" width="27" style="31" customWidth="1"/>
    <col min="11" max="11" width="26.85546875" style="31" customWidth="1"/>
    <col min="12" max="12" width="9.140625" style="24"/>
    <col min="13" max="13" width="7" style="24" bestFit="1" customWidth="1"/>
    <col min="14" max="15" width="6" style="24" bestFit="1" customWidth="1"/>
    <col min="16" max="18" width="8" style="24" bestFit="1" customWidth="1"/>
    <col min="19" max="19" width="6" style="24" bestFit="1" customWidth="1"/>
    <col min="20" max="24" width="8" style="24" bestFit="1" customWidth="1"/>
    <col min="25" max="25" width="9" style="24" bestFit="1" customWidth="1"/>
    <col min="26" max="29" width="8" style="24" bestFit="1" customWidth="1"/>
    <col min="30" max="30" width="9" style="24" bestFit="1" customWidth="1"/>
    <col min="31" max="31" width="8" style="24" bestFit="1" customWidth="1"/>
    <col min="32" max="33" width="9" style="24" bestFit="1" customWidth="1"/>
    <col min="34" max="34" width="8" style="24" bestFit="1" customWidth="1"/>
    <col min="35" max="35" width="12" style="24" bestFit="1" customWidth="1"/>
    <col min="36" max="41" width="8" style="24" bestFit="1" customWidth="1"/>
    <col min="42" max="42" width="9" style="24" bestFit="1" customWidth="1"/>
    <col min="43" max="44" width="8" style="24" bestFit="1" customWidth="1"/>
    <col min="45" max="45" width="9" style="24" bestFit="1" customWidth="1"/>
    <col min="46" max="47" width="8" style="24" bestFit="1" customWidth="1"/>
    <col min="48" max="48" width="7" style="24" bestFit="1" customWidth="1"/>
    <col min="49" max="49" width="8" style="24" bestFit="1" customWidth="1"/>
    <col min="50" max="50" width="7" style="24" bestFit="1" customWidth="1"/>
    <col min="51" max="52" width="8" style="24" bestFit="1" customWidth="1"/>
    <col min="53" max="53" width="7" style="24" bestFit="1" customWidth="1"/>
    <col min="54" max="54" width="8" style="24" bestFit="1" customWidth="1"/>
    <col min="55" max="55" width="12" style="24" bestFit="1" customWidth="1"/>
    <col min="56" max="57" width="8" style="24" bestFit="1" customWidth="1"/>
    <col min="58" max="58" width="7" style="24" bestFit="1" customWidth="1"/>
    <col min="59" max="62" width="8" style="24" bestFit="1" customWidth="1"/>
    <col min="63" max="64" width="9" style="24" bestFit="1" customWidth="1"/>
    <col min="65" max="65" width="7" style="24" bestFit="1" customWidth="1"/>
    <col min="66" max="69" width="8" style="24" bestFit="1" customWidth="1"/>
    <col min="70" max="70" width="7" style="24" bestFit="1" customWidth="1"/>
    <col min="71" max="71" width="8" style="24" bestFit="1" customWidth="1"/>
    <col min="72" max="72" width="7" style="24" bestFit="1" customWidth="1"/>
    <col min="73" max="73" width="9" style="24" bestFit="1" customWidth="1"/>
    <col min="74" max="74" width="8" style="24" bestFit="1" customWidth="1"/>
    <col min="75" max="75" width="12" style="24" bestFit="1" customWidth="1"/>
    <col min="76" max="76" width="7" style="24" bestFit="1" customWidth="1"/>
    <col min="77" max="79" width="8" style="24" bestFit="1" customWidth="1"/>
    <col min="80" max="80" width="9" style="24" bestFit="1" customWidth="1"/>
    <col min="81" max="81" width="8" style="24" bestFit="1" customWidth="1"/>
    <col min="82" max="82" width="9" style="24" bestFit="1" customWidth="1"/>
    <col min="83" max="83" width="8" style="24" bestFit="1" customWidth="1"/>
    <col min="84" max="93" width="9" style="24" bestFit="1" customWidth="1"/>
    <col min="94" max="96" width="8" style="24" bestFit="1" customWidth="1"/>
    <col min="97" max="97" width="9" style="24" bestFit="1" customWidth="1"/>
    <col min="98" max="98" width="8" style="24" bestFit="1" customWidth="1"/>
    <col min="99" max="99" width="9" style="24" bestFit="1" customWidth="1"/>
    <col min="100" max="100" width="14.140625" style="24" bestFit="1" customWidth="1"/>
    <col min="101" max="101" width="10" style="24" bestFit="1" customWidth="1"/>
    <col min="102" max="102" width="9" style="24" bestFit="1" customWidth="1"/>
    <col min="103" max="103" width="10" style="24" bestFit="1" customWidth="1"/>
    <col min="104" max="104" width="9" style="24" bestFit="1" customWidth="1"/>
    <col min="105" max="105" width="8" style="24" bestFit="1" customWidth="1"/>
    <col min="106" max="106" width="11" style="24" bestFit="1" customWidth="1"/>
    <col min="107" max="107" width="10" style="24" bestFit="1" customWidth="1"/>
    <col min="108" max="116" width="11" style="24" bestFit="1" customWidth="1"/>
    <col min="117" max="117" width="9" style="24" bestFit="1" customWidth="1"/>
    <col min="118" max="119" width="11" style="24" bestFit="1" customWidth="1"/>
    <col min="120" max="120" width="10" style="24" bestFit="1" customWidth="1"/>
    <col min="121" max="122" width="12" style="24" bestFit="1" customWidth="1"/>
    <col min="123" max="123" width="10" style="24" bestFit="1" customWidth="1"/>
    <col min="124" max="125" width="11" style="24" bestFit="1" customWidth="1"/>
    <col min="126" max="126" width="12" style="24" bestFit="1" customWidth="1"/>
    <col min="127" max="128" width="11" style="24" bestFit="1" customWidth="1"/>
    <col min="129" max="129" width="12" style="24" bestFit="1" customWidth="1"/>
    <col min="130" max="135" width="11" style="24" bestFit="1" customWidth="1"/>
    <col min="136" max="136" width="12" style="24" bestFit="1" customWidth="1"/>
    <col min="137" max="137" width="11" style="24" bestFit="1" customWidth="1"/>
    <col min="138" max="139" width="12" style="24" bestFit="1" customWidth="1"/>
    <col min="140" max="141" width="11" style="24" bestFit="1" customWidth="1"/>
    <col min="142" max="142" width="10" style="24" bestFit="1" customWidth="1"/>
    <col min="143" max="143" width="11" style="24" bestFit="1" customWidth="1"/>
    <col min="144" max="144" width="10" style="24" bestFit="1" customWidth="1"/>
    <col min="145" max="145" width="11" style="24" bestFit="1" customWidth="1"/>
    <col min="146" max="146" width="12" style="24" bestFit="1" customWidth="1"/>
    <col min="147" max="147" width="9" style="24" bestFit="1" customWidth="1"/>
    <col min="148" max="152" width="11" style="24" bestFit="1" customWidth="1"/>
    <col min="153" max="153" width="10" style="24" bestFit="1" customWidth="1"/>
    <col min="154" max="155" width="12" style="24" bestFit="1" customWidth="1"/>
    <col min="156" max="160" width="11" style="24" bestFit="1" customWidth="1"/>
    <col min="161" max="161" width="10" style="24" bestFit="1" customWidth="1"/>
    <col min="162" max="162" width="11" style="24" bestFit="1" customWidth="1"/>
    <col min="163" max="164" width="12" style="24" bestFit="1" customWidth="1"/>
    <col min="165" max="165" width="11" style="24" bestFit="1" customWidth="1"/>
    <col min="166" max="166" width="12" style="24" bestFit="1" customWidth="1"/>
    <col min="167" max="167" width="11" style="24" bestFit="1" customWidth="1"/>
    <col min="168" max="168" width="10" style="24" bestFit="1" customWidth="1"/>
    <col min="169" max="170" width="11" style="24" bestFit="1" customWidth="1"/>
    <col min="171" max="171" width="12" style="24" bestFit="1" customWidth="1"/>
    <col min="172" max="172" width="10" style="24" bestFit="1" customWidth="1"/>
    <col min="173" max="173" width="11" style="24" bestFit="1" customWidth="1"/>
    <col min="174" max="174" width="10" style="24" bestFit="1" customWidth="1"/>
    <col min="175" max="175" width="11" style="24" bestFit="1" customWidth="1"/>
    <col min="176" max="176" width="10" style="24" bestFit="1" customWidth="1"/>
    <col min="177" max="177" width="11" style="24" bestFit="1" customWidth="1"/>
    <col min="178" max="178" width="12" style="24" bestFit="1" customWidth="1"/>
    <col min="179" max="179" width="10" style="24" bestFit="1" customWidth="1"/>
    <col min="180" max="185" width="12" style="24" bestFit="1" customWidth="1"/>
    <col min="186" max="187" width="11" style="24" bestFit="1" customWidth="1"/>
    <col min="188" max="188" width="12" style="24" bestFit="1" customWidth="1"/>
    <col min="189" max="189" width="11" style="24" bestFit="1" customWidth="1"/>
    <col min="190" max="190" width="12" style="24" bestFit="1" customWidth="1"/>
    <col min="191" max="191" width="11" style="24" bestFit="1" customWidth="1"/>
    <col min="192" max="195" width="5.5703125" style="24" bestFit="1" customWidth="1"/>
    <col min="196" max="199" width="6" style="24" bestFit="1" customWidth="1"/>
    <col min="200" max="201" width="6.5703125" style="24" bestFit="1" customWidth="1"/>
    <col min="202" max="203" width="6" style="24" bestFit="1" customWidth="1"/>
    <col min="204" max="204" width="6.5703125" style="24" bestFit="1" customWidth="1"/>
    <col min="205" max="208" width="6" style="24" bestFit="1" customWidth="1"/>
    <col min="209" max="209" width="6.5703125" style="24" bestFit="1" customWidth="1"/>
    <col min="210" max="211" width="6" style="24" bestFit="1" customWidth="1"/>
    <col min="212" max="213" width="6.5703125" style="24" bestFit="1" customWidth="1"/>
    <col min="214" max="215" width="6" style="24" bestFit="1" customWidth="1"/>
    <col min="216" max="217" width="6.5703125" style="24" bestFit="1" customWidth="1"/>
    <col min="218" max="219" width="6" style="24" bestFit="1" customWidth="1"/>
    <col min="220" max="220" width="6.5703125" style="24" bestFit="1" customWidth="1"/>
    <col min="221" max="223" width="6" style="24" bestFit="1" customWidth="1"/>
    <col min="224" max="225" width="6.5703125" style="24" bestFit="1" customWidth="1"/>
    <col min="226" max="226" width="6" style="24" bestFit="1" customWidth="1"/>
    <col min="227" max="274" width="7" style="24" bestFit="1" customWidth="1"/>
    <col min="275" max="281" width="8" style="24" bestFit="1" customWidth="1"/>
    <col min="282" max="282" width="24.42578125" style="24" bestFit="1" customWidth="1"/>
    <col min="283" max="283" width="19.42578125" style="24" bestFit="1" customWidth="1"/>
    <col min="284" max="284" width="16.28515625" style="24" bestFit="1" customWidth="1"/>
    <col min="285" max="507" width="24.5703125" style="24" bestFit="1" customWidth="1"/>
    <col min="508" max="508" width="23.5703125" style="24" bestFit="1" customWidth="1"/>
    <col min="509" max="509" width="30" style="24" bestFit="1" customWidth="1"/>
    <col min="510" max="510" width="20.85546875" style="24" bestFit="1" customWidth="1"/>
    <col min="511" max="511" width="15.85546875" style="24" bestFit="1" customWidth="1"/>
    <col min="512" max="16384" width="9.140625" style="24"/>
  </cols>
  <sheetData>
    <row r="1" spans="1:11">
      <c r="A1" s="83" t="s">
        <v>0</v>
      </c>
      <c r="B1" s="83"/>
      <c r="C1" s="83"/>
      <c r="D1" s="83"/>
      <c r="E1" s="83"/>
      <c r="F1" s="83"/>
      <c r="G1" s="83"/>
      <c r="H1" s="83"/>
      <c r="I1" s="83"/>
      <c r="J1" s="83"/>
      <c r="K1" s="83"/>
    </row>
    <row r="2" spans="1:11">
      <c r="A2" s="84" t="s">
        <v>747</v>
      </c>
      <c r="B2" s="84"/>
      <c r="C2" s="84"/>
      <c r="D2" s="84"/>
      <c r="E2" s="84"/>
      <c r="F2" s="84"/>
      <c r="G2" s="84"/>
      <c r="H2" s="84"/>
      <c r="I2" s="84"/>
      <c r="J2" s="84"/>
      <c r="K2" s="84"/>
    </row>
    <row r="3" spans="1:11" ht="14.45">
      <c r="A3" s="85"/>
      <c r="B3" s="85"/>
      <c r="C3" s="85"/>
      <c r="D3" s="85"/>
      <c r="E3" s="85"/>
      <c r="F3" s="85"/>
      <c r="G3" s="85"/>
      <c r="H3" s="85"/>
      <c r="I3" s="86" t="s">
        <v>2</v>
      </c>
      <c r="J3" s="86"/>
      <c r="K3" s="86"/>
    </row>
    <row r="4" spans="1:11" s="28" customFormat="1">
      <c r="A4" s="27" t="s">
        <v>3</v>
      </c>
      <c r="B4" s="27" t="s">
        <v>4</v>
      </c>
      <c r="C4" s="27" t="s">
        <v>5</v>
      </c>
      <c r="D4" s="27" t="s">
        <v>6</v>
      </c>
      <c r="E4" s="27" t="s">
        <v>7</v>
      </c>
      <c r="F4" s="27" t="s">
        <v>8</v>
      </c>
      <c r="G4" s="27" t="s">
        <v>9</v>
      </c>
      <c r="H4" s="27" t="s">
        <v>10</v>
      </c>
      <c r="I4" s="30" t="s">
        <v>11</v>
      </c>
      <c r="J4" s="30" t="s">
        <v>12</v>
      </c>
      <c r="K4" s="30" t="s">
        <v>13</v>
      </c>
    </row>
    <row r="5" spans="1:11" ht="27.95">
      <c r="A5" s="23">
        <f>ROW(A1)</f>
        <v>1</v>
      </c>
      <c r="B5" s="23" t="s">
        <v>748</v>
      </c>
      <c r="C5" s="23" t="s">
        <v>15</v>
      </c>
      <c r="D5" s="23">
        <v>6</v>
      </c>
      <c r="E5" s="23" t="s">
        <v>16</v>
      </c>
      <c r="F5" s="22" t="s">
        <v>749</v>
      </c>
      <c r="G5" s="29">
        <v>45568</v>
      </c>
      <c r="H5" s="22" t="s">
        <v>750</v>
      </c>
      <c r="I5" s="50">
        <v>9952</v>
      </c>
      <c r="J5" s="36">
        <v>32727.200000000001</v>
      </c>
      <c r="K5" s="36">
        <v>279194</v>
      </c>
    </row>
    <row r="6" spans="1:11" ht="89.1" customHeight="1">
      <c r="A6" s="23">
        <f t="shared" ref="A6:A42" si="0">ROW(A2)</f>
        <v>2</v>
      </c>
      <c r="B6" s="23" t="s">
        <v>751</v>
      </c>
      <c r="C6" s="23" t="s">
        <v>15</v>
      </c>
      <c r="D6" s="23" t="s">
        <v>54</v>
      </c>
      <c r="E6" s="23" t="s">
        <v>16</v>
      </c>
      <c r="F6" s="22" t="s">
        <v>752</v>
      </c>
      <c r="G6" s="29">
        <v>45562</v>
      </c>
      <c r="H6" s="22" t="s">
        <v>753</v>
      </c>
      <c r="I6" s="50">
        <v>100000</v>
      </c>
      <c r="J6" s="36">
        <v>85832.200000000012</v>
      </c>
      <c r="K6" s="36">
        <v>571298</v>
      </c>
    </row>
    <row r="7" spans="1:11" ht="50.1" customHeight="1">
      <c r="A7" s="23">
        <f t="shared" si="0"/>
        <v>3</v>
      </c>
      <c r="B7" s="23" t="s">
        <v>754</v>
      </c>
      <c r="C7" s="23" t="s">
        <v>23</v>
      </c>
      <c r="D7" s="23">
        <v>3</v>
      </c>
      <c r="E7" s="23" t="s">
        <v>16</v>
      </c>
      <c r="F7" s="22" t="s">
        <v>755</v>
      </c>
      <c r="G7" s="29">
        <v>45561</v>
      </c>
      <c r="H7" s="22" t="s">
        <v>756</v>
      </c>
      <c r="I7" s="50">
        <v>816134</v>
      </c>
      <c r="J7" s="36">
        <v>107240</v>
      </c>
      <c r="K7" s="36">
        <v>896312</v>
      </c>
    </row>
    <row r="8" spans="1:11" ht="56.1">
      <c r="A8" s="23">
        <f t="shared" si="0"/>
        <v>4</v>
      </c>
      <c r="B8" s="23" t="s">
        <v>757</v>
      </c>
      <c r="C8" s="23" t="s">
        <v>23</v>
      </c>
      <c r="D8" s="23" t="s">
        <v>372</v>
      </c>
      <c r="E8" s="23" t="s">
        <v>16</v>
      </c>
      <c r="F8" s="22" t="s">
        <v>758</v>
      </c>
      <c r="G8" s="29">
        <v>45576</v>
      </c>
      <c r="H8" s="22" t="s">
        <v>759</v>
      </c>
      <c r="I8" s="50">
        <v>1216000</v>
      </c>
      <c r="J8" s="36">
        <v>153157.20000000007</v>
      </c>
      <c r="K8" s="36">
        <v>1249608</v>
      </c>
    </row>
    <row r="9" spans="1:11" ht="62.1" customHeight="1">
      <c r="A9" s="23">
        <f t="shared" si="0"/>
        <v>5</v>
      </c>
      <c r="B9" s="23" t="s">
        <v>760</v>
      </c>
      <c r="C9" s="23" t="s">
        <v>15</v>
      </c>
      <c r="D9" s="23">
        <v>1</v>
      </c>
      <c r="E9" s="23" t="s">
        <v>16</v>
      </c>
      <c r="F9" s="22" t="s">
        <v>761</v>
      </c>
      <c r="G9" s="29">
        <v>45561</v>
      </c>
      <c r="H9" s="22" t="s">
        <v>762</v>
      </c>
      <c r="I9" s="50">
        <v>68940</v>
      </c>
      <c r="J9" s="36">
        <v>55590.400000000001</v>
      </c>
      <c r="K9" s="36">
        <v>338488</v>
      </c>
    </row>
    <row r="10" spans="1:11" ht="32.450000000000003" customHeight="1">
      <c r="A10" s="23">
        <f t="shared" si="0"/>
        <v>6</v>
      </c>
      <c r="B10" s="23" t="s">
        <v>763</v>
      </c>
      <c r="C10" s="23" t="s">
        <v>15</v>
      </c>
      <c r="D10" s="23">
        <v>5</v>
      </c>
      <c r="E10" s="23" t="s">
        <v>16</v>
      </c>
      <c r="F10" s="22" t="s">
        <v>764</v>
      </c>
      <c r="G10" s="29">
        <v>45583</v>
      </c>
      <c r="H10" s="22" t="s">
        <v>765</v>
      </c>
      <c r="I10" s="50">
        <v>450000</v>
      </c>
      <c r="J10" s="36">
        <v>65745.400000000009</v>
      </c>
      <c r="K10" s="36">
        <v>551206</v>
      </c>
    </row>
    <row r="11" spans="1:11" ht="27.95">
      <c r="A11" s="23">
        <f t="shared" si="0"/>
        <v>7</v>
      </c>
      <c r="B11" s="23" t="s">
        <v>766</v>
      </c>
      <c r="C11" s="23" t="s">
        <v>15</v>
      </c>
      <c r="D11" s="23" t="s">
        <v>27</v>
      </c>
      <c r="E11" s="23" t="s">
        <v>16</v>
      </c>
      <c r="F11" s="22" t="s">
        <v>767</v>
      </c>
      <c r="G11" s="29">
        <v>45568</v>
      </c>
      <c r="H11" s="22" t="s">
        <v>768</v>
      </c>
      <c r="I11" s="50">
        <v>20000</v>
      </c>
      <c r="J11" s="36">
        <v>2376.2000000000044</v>
      </c>
      <c r="K11" s="36">
        <v>23076</v>
      </c>
    </row>
    <row r="12" spans="1:11" ht="69" customHeight="1">
      <c r="A12" s="23">
        <f t="shared" si="0"/>
        <v>8</v>
      </c>
      <c r="B12" s="23" t="s">
        <v>769</v>
      </c>
      <c r="C12" s="23" t="s">
        <v>15</v>
      </c>
      <c r="D12" s="23">
        <v>2</v>
      </c>
      <c r="E12" s="23" t="s">
        <v>16</v>
      </c>
      <c r="F12" s="22" t="s">
        <v>770</v>
      </c>
      <c r="G12" s="29">
        <v>45569</v>
      </c>
      <c r="H12" s="22" t="s">
        <v>771</v>
      </c>
      <c r="I12" s="50">
        <v>350000</v>
      </c>
      <c r="J12" s="36">
        <v>44025</v>
      </c>
      <c r="K12" s="36">
        <v>359200</v>
      </c>
    </row>
    <row r="13" spans="1:11" ht="42">
      <c r="A13" s="23">
        <f t="shared" si="0"/>
        <v>9</v>
      </c>
      <c r="B13" s="23" t="s">
        <v>772</v>
      </c>
      <c r="C13" s="23" t="s">
        <v>15</v>
      </c>
      <c r="D13" s="23">
        <v>2</v>
      </c>
      <c r="E13" s="23" t="s">
        <v>16</v>
      </c>
      <c r="F13" s="22" t="s">
        <v>773</v>
      </c>
      <c r="G13" s="29">
        <v>45561</v>
      </c>
      <c r="H13" s="22" t="s">
        <v>774</v>
      </c>
      <c r="I13" s="50">
        <v>123185</v>
      </c>
      <c r="J13" s="36">
        <v>38410</v>
      </c>
      <c r="K13" s="36">
        <v>229346</v>
      </c>
    </row>
    <row r="14" spans="1:11" ht="74.45" customHeight="1">
      <c r="A14" s="23">
        <f t="shared" si="0"/>
        <v>10</v>
      </c>
      <c r="B14" s="23" t="s">
        <v>775</v>
      </c>
      <c r="C14" s="23" t="s">
        <v>15</v>
      </c>
      <c r="D14" s="23">
        <v>12</v>
      </c>
      <c r="E14" s="23" t="s">
        <v>16</v>
      </c>
      <c r="F14" s="22" t="s">
        <v>776</v>
      </c>
      <c r="G14" s="29">
        <v>45583</v>
      </c>
      <c r="H14" s="22" t="s">
        <v>777</v>
      </c>
      <c r="I14" s="50">
        <v>150000</v>
      </c>
      <c r="J14" s="36">
        <v>61524.200000000012</v>
      </c>
      <c r="K14" s="36">
        <v>295561</v>
      </c>
    </row>
    <row r="15" spans="1:11" ht="74.45" customHeight="1">
      <c r="A15" s="23">
        <f t="shared" si="0"/>
        <v>11</v>
      </c>
      <c r="B15" s="23" t="s">
        <v>778</v>
      </c>
      <c r="C15" s="23" t="s">
        <v>15</v>
      </c>
      <c r="D15" s="23">
        <v>2</v>
      </c>
      <c r="E15" s="23" t="s">
        <v>16</v>
      </c>
      <c r="F15" s="22" t="s">
        <v>779</v>
      </c>
      <c r="G15" s="29">
        <v>45562</v>
      </c>
      <c r="H15" s="22" t="s">
        <v>780</v>
      </c>
      <c r="I15" s="50">
        <v>80000</v>
      </c>
      <c r="J15" s="36">
        <v>27770.200000000004</v>
      </c>
      <c r="K15" s="36">
        <v>195056</v>
      </c>
    </row>
    <row r="16" spans="1:11" ht="42">
      <c r="A16" s="23">
        <f t="shared" si="0"/>
        <v>12</v>
      </c>
      <c r="B16" s="23" t="s">
        <v>781</v>
      </c>
      <c r="C16" s="23" t="s">
        <v>15</v>
      </c>
      <c r="D16" s="23">
        <v>11</v>
      </c>
      <c r="E16" s="23" t="s">
        <v>16</v>
      </c>
      <c r="F16" s="22" t="s">
        <v>782</v>
      </c>
      <c r="G16" s="29">
        <v>45574</v>
      </c>
      <c r="H16" s="22" t="s">
        <v>783</v>
      </c>
      <c r="I16" s="50">
        <v>102990</v>
      </c>
      <c r="J16" s="36">
        <v>22658.800000000003</v>
      </c>
      <c r="K16" s="36">
        <v>119073</v>
      </c>
    </row>
    <row r="17" spans="1:11" ht="27.95">
      <c r="A17" s="23">
        <f t="shared" si="0"/>
        <v>13</v>
      </c>
      <c r="B17" s="23" t="s">
        <v>784</v>
      </c>
      <c r="C17" s="23" t="s">
        <v>15</v>
      </c>
      <c r="D17" s="23">
        <v>7</v>
      </c>
      <c r="E17" s="23" t="s">
        <v>16</v>
      </c>
      <c r="F17" s="22" t="s">
        <v>785</v>
      </c>
      <c r="G17" s="29">
        <v>45574</v>
      </c>
      <c r="H17" s="22" t="s">
        <v>786</v>
      </c>
      <c r="I17" s="50">
        <v>140000</v>
      </c>
      <c r="J17" s="36">
        <v>43784.800000000003</v>
      </c>
      <c r="K17" s="36">
        <v>338677</v>
      </c>
    </row>
    <row r="18" spans="1:11" ht="42">
      <c r="A18" s="23">
        <f t="shared" si="0"/>
        <v>14</v>
      </c>
      <c r="B18" s="23" t="s">
        <v>787</v>
      </c>
      <c r="C18" s="23" t="s">
        <v>15</v>
      </c>
      <c r="D18" s="23">
        <v>9</v>
      </c>
      <c r="E18" s="23" t="s">
        <v>16</v>
      </c>
      <c r="F18" s="22" t="s">
        <v>788</v>
      </c>
      <c r="G18" s="29">
        <v>45569</v>
      </c>
      <c r="H18" s="22" t="s">
        <v>789</v>
      </c>
      <c r="I18" s="50">
        <v>95995</v>
      </c>
      <c r="J18" s="36">
        <v>18150</v>
      </c>
      <c r="K18" s="36">
        <v>123456</v>
      </c>
    </row>
    <row r="19" spans="1:11" ht="57.95" customHeight="1">
      <c r="A19" s="23">
        <f t="shared" si="0"/>
        <v>15</v>
      </c>
      <c r="B19" s="23" t="s">
        <v>790</v>
      </c>
      <c r="C19" s="23" t="s">
        <v>15</v>
      </c>
      <c r="D19" s="23" t="s">
        <v>75</v>
      </c>
      <c r="E19" s="23" t="s">
        <v>16</v>
      </c>
      <c r="F19" s="22" t="s">
        <v>791</v>
      </c>
      <c r="G19" s="29">
        <v>45569</v>
      </c>
      <c r="H19" s="22" t="s">
        <v>792</v>
      </c>
      <c r="I19" s="50">
        <v>309000</v>
      </c>
      <c r="J19" s="36">
        <v>56245</v>
      </c>
      <c r="K19" s="36">
        <v>374367</v>
      </c>
    </row>
    <row r="20" spans="1:11" ht="111.95">
      <c r="A20" s="23">
        <f>ROW(A16)</f>
        <v>16</v>
      </c>
      <c r="B20" s="23" t="s">
        <v>793</v>
      </c>
      <c r="C20" s="23" t="s">
        <v>15</v>
      </c>
      <c r="D20" s="23" t="s">
        <v>27</v>
      </c>
      <c r="E20" s="23" t="s">
        <v>16</v>
      </c>
      <c r="F20" s="22" t="s">
        <v>794</v>
      </c>
      <c r="G20" s="29">
        <v>45568</v>
      </c>
      <c r="H20" s="22" t="s">
        <v>795</v>
      </c>
      <c r="I20" s="50">
        <v>250000</v>
      </c>
      <c r="J20" s="36">
        <v>39079</v>
      </c>
      <c r="K20" s="36">
        <v>323183</v>
      </c>
    </row>
    <row r="21" spans="1:11" ht="73.5" customHeight="1">
      <c r="A21" s="23">
        <f t="shared" si="0"/>
        <v>17</v>
      </c>
      <c r="B21" s="23" t="s">
        <v>796</v>
      </c>
      <c r="C21" s="23" t="s">
        <v>15</v>
      </c>
      <c r="D21" s="23" t="s">
        <v>43</v>
      </c>
      <c r="E21" s="23" t="s">
        <v>16</v>
      </c>
      <c r="F21" s="22" t="s">
        <v>797</v>
      </c>
      <c r="G21" s="29">
        <v>45583</v>
      </c>
      <c r="H21" s="22" t="s">
        <v>798</v>
      </c>
      <c r="I21" s="50">
        <v>186800</v>
      </c>
      <c r="J21" s="36">
        <v>39933.4</v>
      </c>
      <c r="K21" s="36">
        <v>325813</v>
      </c>
    </row>
    <row r="22" spans="1:11">
      <c r="A22" s="23">
        <f t="shared" si="0"/>
        <v>18</v>
      </c>
      <c r="B22" s="23" t="s">
        <v>799</v>
      </c>
      <c r="C22" s="23" t="s">
        <v>15</v>
      </c>
      <c r="D22" s="23">
        <v>1</v>
      </c>
      <c r="E22" s="23" t="s">
        <v>16</v>
      </c>
      <c r="F22" s="22" t="s">
        <v>800</v>
      </c>
      <c r="G22" s="29">
        <v>45569</v>
      </c>
      <c r="H22" s="22" t="s">
        <v>801</v>
      </c>
      <c r="I22" s="50">
        <v>180000</v>
      </c>
      <c r="J22" s="36">
        <v>85465</v>
      </c>
      <c r="K22" s="36">
        <v>621672</v>
      </c>
    </row>
    <row r="23" spans="1:11" ht="33.6" customHeight="1">
      <c r="A23" s="23">
        <f t="shared" si="0"/>
        <v>19</v>
      </c>
      <c r="B23" s="23" t="s">
        <v>802</v>
      </c>
      <c r="C23" s="23" t="s">
        <v>15</v>
      </c>
      <c r="D23" s="23">
        <v>7</v>
      </c>
      <c r="E23" s="23" t="s">
        <v>16</v>
      </c>
      <c r="F23" s="22" t="s">
        <v>803</v>
      </c>
      <c r="G23" s="29">
        <v>45583</v>
      </c>
      <c r="H23" s="22" t="s">
        <v>804</v>
      </c>
      <c r="I23" s="50">
        <v>16000</v>
      </c>
      <c r="J23" s="36">
        <v>10507</v>
      </c>
      <c r="K23" s="36">
        <v>83457</v>
      </c>
    </row>
    <row r="24" spans="1:11" ht="69.95">
      <c r="A24" s="23">
        <f t="shared" si="0"/>
        <v>20</v>
      </c>
      <c r="B24" s="23" t="s">
        <v>805</v>
      </c>
      <c r="C24" s="23" t="s">
        <v>15</v>
      </c>
      <c r="D24" s="23">
        <v>8</v>
      </c>
      <c r="E24" s="23" t="s">
        <v>50</v>
      </c>
      <c r="F24" s="22" t="s">
        <v>806</v>
      </c>
      <c r="G24" s="29">
        <v>45562</v>
      </c>
      <c r="H24" s="22" t="s">
        <v>807</v>
      </c>
      <c r="I24" s="50">
        <v>100000</v>
      </c>
      <c r="J24" s="36">
        <v>17478</v>
      </c>
      <c r="K24" s="36">
        <v>133445</v>
      </c>
    </row>
    <row r="25" spans="1:11" ht="69.95">
      <c r="A25" s="23">
        <f t="shared" si="0"/>
        <v>21</v>
      </c>
      <c r="B25" s="23" t="s">
        <v>808</v>
      </c>
      <c r="C25" s="23" t="s">
        <v>15</v>
      </c>
      <c r="D25" s="23">
        <v>9</v>
      </c>
      <c r="E25" s="23" t="s">
        <v>50</v>
      </c>
      <c r="F25" s="22" t="s">
        <v>809</v>
      </c>
      <c r="G25" s="29">
        <v>45561</v>
      </c>
      <c r="H25" s="22" t="s">
        <v>810</v>
      </c>
      <c r="I25" s="50">
        <v>145000</v>
      </c>
      <c r="J25" s="36">
        <v>24346</v>
      </c>
      <c r="K25" s="36">
        <v>179187</v>
      </c>
    </row>
    <row r="26" spans="1:11" ht="88.5" customHeight="1">
      <c r="A26" s="23">
        <f t="shared" si="0"/>
        <v>22</v>
      </c>
      <c r="B26" s="23" t="s">
        <v>811</v>
      </c>
      <c r="C26" s="23" t="s">
        <v>23</v>
      </c>
      <c r="D26" s="23">
        <v>10</v>
      </c>
      <c r="E26" s="23" t="s">
        <v>16</v>
      </c>
      <c r="F26" s="22" t="s">
        <v>812</v>
      </c>
      <c r="G26" s="29">
        <v>45581</v>
      </c>
      <c r="H26" s="22" t="s">
        <v>813</v>
      </c>
      <c r="I26" s="50">
        <v>500000</v>
      </c>
      <c r="J26" s="36">
        <v>396304.80000000005</v>
      </c>
      <c r="K26" s="36">
        <v>2413101</v>
      </c>
    </row>
    <row r="27" spans="1:11">
      <c r="A27" s="40">
        <f t="shared" si="0"/>
        <v>23</v>
      </c>
      <c r="B27" s="40" t="s">
        <v>814</v>
      </c>
      <c r="C27" s="40" t="s">
        <v>15</v>
      </c>
      <c r="D27" s="40">
        <v>3</v>
      </c>
      <c r="E27" s="40" t="s">
        <v>16</v>
      </c>
      <c r="F27" s="41" t="s">
        <v>815</v>
      </c>
      <c r="G27" s="42">
        <v>45583</v>
      </c>
      <c r="H27" s="41" t="s">
        <v>816</v>
      </c>
      <c r="I27" s="51">
        <v>5200</v>
      </c>
      <c r="J27" s="43">
        <v>30508</v>
      </c>
      <c r="K27" s="43">
        <v>165811</v>
      </c>
    </row>
    <row r="28" spans="1:11" ht="84">
      <c r="A28" s="23">
        <f t="shared" si="0"/>
        <v>24</v>
      </c>
      <c r="B28" s="23" t="s">
        <v>817</v>
      </c>
      <c r="C28" s="23" t="s">
        <v>15</v>
      </c>
      <c r="D28" s="23">
        <v>7</v>
      </c>
      <c r="E28" s="23" t="s">
        <v>16</v>
      </c>
      <c r="F28" s="22" t="s">
        <v>818</v>
      </c>
      <c r="G28" s="29">
        <v>45581</v>
      </c>
      <c r="H28" s="22" t="s">
        <v>819</v>
      </c>
      <c r="I28" s="50">
        <v>300000</v>
      </c>
      <c r="J28" s="36">
        <v>69052</v>
      </c>
      <c r="K28" s="36">
        <v>563395</v>
      </c>
    </row>
    <row r="29" spans="1:11" ht="27.95">
      <c r="A29" s="44">
        <f t="shared" si="0"/>
        <v>25</v>
      </c>
      <c r="B29" s="44" t="s">
        <v>820</v>
      </c>
      <c r="C29" s="44" t="s">
        <v>176</v>
      </c>
      <c r="D29" s="44">
        <v>3</v>
      </c>
      <c r="E29" s="44" t="s">
        <v>16</v>
      </c>
      <c r="F29" s="45" t="s">
        <v>821</v>
      </c>
      <c r="G29" s="46">
        <v>45583</v>
      </c>
      <c r="H29" s="45" t="s">
        <v>822</v>
      </c>
      <c r="I29" s="52">
        <v>200000</v>
      </c>
      <c r="J29" s="47">
        <v>205927.8</v>
      </c>
      <c r="K29" s="47">
        <v>1914101</v>
      </c>
    </row>
    <row r="30" spans="1:11" ht="42">
      <c r="A30" s="23">
        <f t="shared" si="0"/>
        <v>26</v>
      </c>
      <c r="B30" s="23" t="s">
        <v>823</v>
      </c>
      <c r="C30" s="23" t="s">
        <v>561</v>
      </c>
      <c r="D30" s="23">
        <v>2</v>
      </c>
      <c r="E30" s="23" t="s">
        <v>16</v>
      </c>
      <c r="F30" s="53" t="s">
        <v>824</v>
      </c>
      <c r="G30" s="29">
        <v>45581</v>
      </c>
      <c r="H30" s="22" t="s">
        <v>825</v>
      </c>
      <c r="I30" s="50">
        <v>6500</v>
      </c>
      <c r="J30" s="36">
        <v>1963.2</v>
      </c>
      <c r="K30" s="36">
        <v>10398</v>
      </c>
    </row>
    <row r="31" spans="1:11" ht="84">
      <c r="A31" s="23">
        <f t="shared" si="0"/>
        <v>27</v>
      </c>
      <c r="B31" s="23" t="s">
        <v>826</v>
      </c>
      <c r="C31" s="23" t="s">
        <v>15</v>
      </c>
      <c r="D31" s="23">
        <v>3</v>
      </c>
      <c r="E31" s="23" t="s">
        <v>16</v>
      </c>
      <c r="F31" s="22" t="s">
        <v>827</v>
      </c>
      <c r="G31" s="29">
        <v>45582</v>
      </c>
      <c r="H31" s="22" t="s">
        <v>828</v>
      </c>
      <c r="I31" s="50">
        <v>136170</v>
      </c>
      <c r="J31" s="36">
        <v>132642.20000000001</v>
      </c>
      <c r="K31" s="36">
        <v>902231</v>
      </c>
    </row>
    <row r="32" spans="1:11" ht="42.75" customHeight="1">
      <c r="A32" s="23">
        <f t="shared" si="0"/>
        <v>28</v>
      </c>
      <c r="B32" s="23" t="s">
        <v>829</v>
      </c>
      <c r="C32" s="23" t="s">
        <v>15</v>
      </c>
      <c r="D32" s="23">
        <v>6</v>
      </c>
      <c r="E32" s="23" t="s">
        <v>16</v>
      </c>
      <c r="F32" s="22" t="s">
        <v>830</v>
      </c>
      <c r="G32" s="29">
        <v>45583</v>
      </c>
      <c r="H32" s="22" t="s">
        <v>831</v>
      </c>
      <c r="I32" s="50">
        <v>30000</v>
      </c>
      <c r="J32" s="36">
        <v>41228.800000000003</v>
      </c>
      <c r="K32" s="36">
        <v>214844</v>
      </c>
    </row>
    <row r="33" spans="1:11" ht="27.95">
      <c r="A33" s="23">
        <f t="shared" si="0"/>
        <v>29</v>
      </c>
      <c r="B33" s="23" t="s">
        <v>832</v>
      </c>
      <c r="C33" s="23" t="s">
        <v>15</v>
      </c>
      <c r="D33" s="23">
        <v>8</v>
      </c>
      <c r="E33" s="23" t="s">
        <v>16</v>
      </c>
      <c r="F33" s="22" t="s">
        <v>833</v>
      </c>
      <c r="G33" s="29">
        <v>45583</v>
      </c>
      <c r="H33" s="22" t="s">
        <v>834</v>
      </c>
      <c r="I33" s="50">
        <v>25000</v>
      </c>
      <c r="J33" s="36">
        <v>25906.2</v>
      </c>
      <c r="K33" s="36">
        <v>127380</v>
      </c>
    </row>
    <row r="34" spans="1:11" ht="27.95">
      <c r="A34" s="23">
        <f t="shared" si="0"/>
        <v>30</v>
      </c>
      <c r="B34" s="23" t="s">
        <v>835</v>
      </c>
      <c r="C34" s="23" t="s">
        <v>15</v>
      </c>
      <c r="D34" s="23">
        <v>8</v>
      </c>
      <c r="E34" s="23" t="s">
        <v>16</v>
      </c>
      <c r="F34" s="22" t="s">
        <v>836</v>
      </c>
      <c r="G34" s="29">
        <v>45583</v>
      </c>
      <c r="H34" s="22" t="s">
        <v>837</v>
      </c>
      <c r="I34" s="50">
        <v>60000</v>
      </c>
      <c r="J34" s="36">
        <v>11637.2</v>
      </c>
      <c r="K34" s="36">
        <v>90012</v>
      </c>
    </row>
    <row r="35" spans="1:11" ht="27.95">
      <c r="A35" s="23">
        <f t="shared" si="0"/>
        <v>31</v>
      </c>
      <c r="B35" s="40" t="s">
        <v>838</v>
      </c>
      <c r="C35" s="40" t="s">
        <v>15</v>
      </c>
      <c r="D35" s="40" t="s">
        <v>54</v>
      </c>
      <c r="E35" s="40" t="s">
        <v>16</v>
      </c>
      <c r="F35" s="41" t="s">
        <v>839</v>
      </c>
      <c r="G35" s="42">
        <v>45562</v>
      </c>
      <c r="H35" s="41" t="s">
        <v>840</v>
      </c>
      <c r="I35" s="51">
        <v>65000</v>
      </c>
      <c r="J35" s="43">
        <v>15345.400000000001</v>
      </c>
      <c r="K35" s="43">
        <v>83999</v>
      </c>
    </row>
    <row r="36" spans="1:11" ht="27.95">
      <c r="A36" s="23">
        <f t="shared" si="0"/>
        <v>32</v>
      </c>
      <c r="B36" s="40" t="s">
        <v>841</v>
      </c>
      <c r="C36" s="40" t="s">
        <v>15</v>
      </c>
      <c r="D36" s="40" t="s">
        <v>54</v>
      </c>
      <c r="E36" s="40" t="s">
        <v>16</v>
      </c>
      <c r="F36" s="41" t="s">
        <v>842</v>
      </c>
      <c r="G36" s="42">
        <v>45581</v>
      </c>
      <c r="H36" s="41" t="s">
        <v>843</v>
      </c>
      <c r="I36" s="51">
        <v>68000</v>
      </c>
      <c r="J36" s="43">
        <v>16968.400000000001</v>
      </c>
      <c r="K36" s="43">
        <v>92883</v>
      </c>
    </row>
    <row r="37" spans="1:11" ht="48.75" customHeight="1">
      <c r="A37" s="23">
        <f t="shared" si="0"/>
        <v>33</v>
      </c>
      <c r="B37" s="40" t="s">
        <v>844</v>
      </c>
      <c r="C37" s="40" t="s">
        <v>23</v>
      </c>
      <c r="D37" s="40" t="s">
        <v>75</v>
      </c>
      <c r="E37" s="40" t="s">
        <v>16</v>
      </c>
      <c r="F37" s="41" t="s">
        <v>845</v>
      </c>
      <c r="G37" s="42">
        <v>45568</v>
      </c>
      <c r="H37" s="41" t="s">
        <v>846</v>
      </c>
      <c r="I37" s="51">
        <v>250000</v>
      </c>
      <c r="J37" s="43">
        <v>181364.80000000005</v>
      </c>
      <c r="K37" s="43">
        <v>733803</v>
      </c>
    </row>
    <row r="38" spans="1:11" ht="34.5" customHeight="1">
      <c r="A38" s="23">
        <f t="shared" si="0"/>
        <v>34</v>
      </c>
      <c r="B38" s="40" t="s">
        <v>847</v>
      </c>
      <c r="C38" s="40" t="s">
        <v>176</v>
      </c>
      <c r="D38" s="40">
        <v>3</v>
      </c>
      <c r="E38" s="40" t="s">
        <v>16</v>
      </c>
      <c r="F38" s="41" t="s">
        <v>848</v>
      </c>
      <c r="G38" s="42">
        <v>45576</v>
      </c>
      <c r="H38" s="41" t="s">
        <v>849</v>
      </c>
      <c r="I38" s="51">
        <v>346250</v>
      </c>
      <c r="J38" s="43">
        <v>453679</v>
      </c>
      <c r="K38" s="43">
        <v>1743942</v>
      </c>
    </row>
    <row r="39" spans="1:11" ht="56.1">
      <c r="A39" s="40">
        <f t="shared" si="0"/>
        <v>35</v>
      </c>
      <c r="B39" s="40" t="s">
        <v>850</v>
      </c>
      <c r="C39" s="40" t="s">
        <v>176</v>
      </c>
      <c r="D39" s="40" t="s">
        <v>851</v>
      </c>
      <c r="E39" s="40" t="s">
        <v>16</v>
      </c>
      <c r="F39" s="41" t="s">
        <v>852</v>
      </c>
      <c r="G39" s="42">
        <v>45583</v>
      </c>
      <c r="H39" s="41" t="s">
        <v>853</v>
      </c>
      <c r="I39" s="51">
        <v>158000</v>
      </c>
      <c r="J39" s="43">
        <v>190627.20000000001</v>
      </c>
      <c r="K39" s="43">
        <v>1576485</v>
      </c>
    </row>
    <row r="40" spans="1:11" ht="84">
      <c r="A40" s="23">
        <f t="shared" si="0"/>
        <v>36</v>
      </c>
      <c r="B40" s="23" t="s">
        <v>854</v>
      </c>
      <c r="C40" s="23" t="s">
        <v>23</v>
      </c>
      <c r="D40" s="23">
        <v>6</v>
      </c>
      <c r="E40" s="23" t="s">
        <v>16</v>
      </c>
      <c r="F40" s="22" t="s">
        <v>855</v>
      </c>
      <c r="G40" s="29">
        <v>45583</v>
      </c>
      <c r="H40" s="22" t="s">
        <v>856</v>
      </c>
      <c r="I40" s="50">
        <v>1086000</v>
      </c>
      <c r="J40" s="36">
        <v>145143.40000000002</v>
      </c>
      <c r="K40" s="36">
        <v>1449398</v>
      </c>
    </row>
    <row r="41" spans="1:11" ht="75.95" customHeight="1">
      <c r="A41" s="44">
        <f t="shared" si="0"/>
        <v>37</v>
      </c>
      <c r="B41" s="44" t="s">
        <v>857</v>
      </c>
      <c r="C41" s="44" t="s">
        <v>176</v>
      </c>
      <c r="D41" s="44">
        <v>2</v>
      </c>
      <c r="E41" s="44" t="s">
        <v>16</v>
      </c>
      <c r="F41" s="45" t="s">
        <v>320</v>
      </c>
      <c r="G41" s="46">
        <v>45583</v>
      </c>
      <c r="H41" s="45" t="s">
        <v>858</v>
      </c>
      <c r="I41" s="52">
        <v>1000000</v>
      </c>
      <c r="J41" s="47">
        <v>329511.2</v>
      </c>
      <c r="K41" s="47">
        <v>2762620</v>
      </c>
    </row>
    <row r="42" spans="1:11" ht="80.25" customHeight="1">
      <c r="A42" s="23">
        <f t="shared" si="0"/>
        <v>38</v>
      </c>
      <c r="B42" s="23" t="s">
        <v>859</v>
      </c>
      <c r="C42" s="23" t="s">
        <v>15</v>
      </c>
      <c r="D42" s="23">
        <v>12</v>
      </c>
      <c r="E42" s="23" t="s">
        <v>50</v>
      </c>
      <c r="F42" s="22" t="s">
        <v>860</v>
      </c>
      <c r="G42" s="29">
        <v>45583</v>
      </c>
      <c r="H42" s="22" t="s">
        <v>861</v>
      </c>
      <c r="I42" s="50">
        <v>30000</v>
      </c>
      <c r="J42" s="36">
        <v>16469</v>
      </c>
      <c r="K42" s="36">
        <v>89509</v>
      </c>
    </row>
  </sheetData>
  <mergeCells count="4">
    <mergeCell ref="A1:K1"/>
    <mergeCell ref="A2:K2"/>
    <mergeCell ref="A3:H3"/>
    <mergeCell ref="I3:K3"/>
  </mergeCells>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55"/>
  <sheetViews>
    <sheetView topLeftCell="H52" zoomScale="85" zoomScaleNormal="85" workbookViewId="0">
      <selection activeCell="I61" sqref="I61"/>
    </sheetView>
  </sheetViews>
  <sheetFormatPr defaultColWidth="9.140625" defaultRowHeight="14.1"/>
  <cols>
    <col min="1" max="1" width="10.85546875" style="24" customWidth="1"/>
    <col min="2" max="2" width="27" style="24" customWidth="1"/>
    <col min="3" max="3" width="26.85546875" style="24" customWidth="1"/>
    <col min="4" max="4" width="11.140625" style="24" customWidth="1"/>
    <col min="5" max="5" width="20.85546875" style="24" customWidth="1"/>
    <col min="6" max="6" width="47" style="24" customWidth="1"/>
    <col min="7" max="7" width="27.140625" style="24" customWidth="1"/>
    <col min="8" max="8" width="100.85546875" style="25" customWidth="1"/>
    <col min="9" max="9" width="26.85546875" style="31" customWidth="1"/>
    <col min="10" max="10" width="27" style="31" customWidth="1"/>
    <col min="11" max="11" width="26.85546875" style="31" customWidth="1"/>
    <col min="12" max="12" width="9.140625" style="24"/>
    <col min="13" max="13" width="7" style="24" bestFit="1" customWidth="1"/>
    <col min="14" max="15" width="6" style="24" bestFit="1" customWidth="1"/>
    <col min="16" max="18" width="8" style="24" bestFit="1" customWidth="1"/>
    <col min="19" max="19" width="6" style="24" bestFit="1" customWidth="1"/>
    <col min="20" max="24" width="8" style="24" bestFit="1" customWidth="1"/>
    <col min="25" max="25" width="9" style="24" bestFit="1" customWidth="1"/>
    <col min="26" max="29" width="8" style="24" bestFit="1" customWidth="1"/>
    <col min="30" max="30" width="9" style="24" bestFit="1" customWidth="1"/>
    <col min="31" max="31" width="8" style="24" bestFit="1" customWidth="1"/>
    <col min="32" max="33" width="9" style="24" bestFit="1" customWidth="1"/>
    <col min="34" max="34" width="8" style="24" bestFit="1" customWidth="1"/>
    <col min="35" max="35" width="12" style="24" bestFit="1" customWidth="1"/>
    <col min="36" max="41" width="8" style="24" bestFit="1" customWidth="1"/>
    <col min="42" max="42" width="9" style="24" bestFit="1" customWidth="1"/>
    <col min="43" max="44" width="8" style="24" bestFit="1" customWidth="1"/>
    <col min="45" max="45" width="9" style="24" bestFit="1" customWidth="1"/>
    <col min="46" max="47" width="8" style="24" bestFit="1" customWidth="1"/>
    <col min="48" max="48" width="7" style="24" bestFit="1" customWidth="1"/>
    <col min="49" max="49" width="8" style="24" bestFit="1" customWidth="1"/>
    <col min="50" max="50" width="7" style="24" bestFit="1" customWidth="1"/>
    <col min="51" max="52" width="8" style="24" bestFit="1" customWidth="1"/>
    <col min="53" max="53" width="7" style="24" bestFit="1" customWidth="1"/>
    <col min="54" max="54" width="8" style="24" bestFit="1" customWidth="1"/>
    <col min="55" max="55" width="12" style="24" bestFit="1" customWidth="1"/>
    <col min="56" max="57" width="8" style="24" bestFit="1" customWidth="1"/>
    <col min="58" max="58" width="7" style="24" bestFit="1" customWidth="1"/>
    <col min="59" max="62" width="8" style="24" bestFit="1" customWidth="1"/>
    <col min="63" max="64" width="9" style="24" bestFit="1" customWidth="1"/>
    <col min="65" max="65" width="7" style="24" bestFit="1" customWidth="1"/>
    <col min="66" max="69" width="8" style="24" bestFit="1" customWidth="1"/>
    <col min="70" max="70" width="7" style="24" bestFit="1" customWidth="1"/>
    <col min="71" max="71" width="8" style="24" bestFit="1" customWidth="1"/>
    <col min="72" max="72" width="7" style="24" bestFit="1" customWidth="1"/>
    <col min="73" max="73" width="9" style="24" bestFit="1" customWidth="1"/>
    <col min="74" max="74" width="8" style="24" bestFit="1" customWidth="1"/>
    <col min="75" max="75" width="12" style="24" bestFit="1" customWidth="1"/>
    <col min="76" max="76" width="7" style="24" bestFit="1" customWidth="1"/>
    <col min="77" max="79" width="8" style="24" bestFit="1" customWidth="1"/>
    <col min="80" max="80" width="9" style="24" bestFit="1" customWidth="1"/>
    <col min="81" max="81" width="8" style="24" bestFit="1" customWidth="1"/>
    <col min="82" max="82" width="9" style="24" bestFit="1" customWidth="1"/>
    <col min="83" max="83" width="8" style="24" bestFit="1" customWidth="1"/>
    <col min="84" max="93" width="9" style="24" bestFit="1" customWidth="1"/>
    <col min="94" max="96" width="8" style="24" bestFit="1" customWidth="1"/>
    <col min="97" max="97" width="9" style="24" bestFit="1" customWidth="1"/>
    <col min="98" max="98" width="8" style="24" bestFit="1" customWidth="1"/>
    <col min="99" max="99" width="9" style="24" bestFit="1" customWidth="1"/>
    <col min="100" max="100" width="14.140625" style="24" bestFit="1" customWidth="1"/>
    <col min="101" max="101" width="10" style="24" bestFit="1" customWidth="1"/>
    <col min="102" max="102" width="9" style="24" bestFit="1" customWidth="1"/>
    <col min="103" max="103" width="10" style="24" bestFit="1" customWidth="1"/>
    <col min="104" max="104" width="9" style="24" bestFit="1" customWidth="1"/>
    <col min="105" max="105" width="8" style="24" bestFit="1" customWidth="1"/>
    <col min="106" max="106" width="11" style="24" bestFit="1" customWidth="1"/>
    <col min="107" max="107" width="10" style="24" bestFit="1" customWidth="1"/>
    <col min="108" max="116" width="11" style="24" bestFit="1" customWidth="1"/>
    <col min="117" max="117" width="9" style="24" bestFit="1" customWidth="1"/>
    <col min="118" max="119" width="11" style="24" bestFit="1" customWidth="1"/>
    <col min="120" max="120" width="10" style="24" bestFit="1" customWidth="1"/>
    <col min="121" max="122" width="12" style="24" bestFit="1" customWidth="1"/>
    <col min="123" max="123" width="10" style="24" bestFit="1" customWidth="1"/>
    <col min="124" max="125" width="11" style="24" bestFit="1" customWidth="1"/>
    <col min="126" max="126" width="12" style="24" bestFit="1" customWidth="1"/>
    <col min="127" max="128" width="11" style="24" bestFit="1" customWidth="1"/>
    <col min="129" max="129" width="12" style="24" bestFit="1" customWidth="1"/>
    <col min="130" max="135" width="11" style="24" bestFit="1" customWidth="1"/>
    <col min="136" max="136" width="12" style="24" bestFit="1" customWidth="1"/>
    <col min="137" max="137" width="11" style="24" bestFit="1" customWidth="1"/>
    <col min="138" max="139" width="12" style="24" bestFit="1" customWidth="1"/>
    <col min="140" max="141" width="11" style="24" bestFit="1" customWidth="1"/>
    <col min="142" max="142" width="10" style="24" bestFit="1" customWidth="1"/>
    <col min="143" max="143" width="11" style="24" bestFit="1" customWidth="1"/>
    <col min="144" max="144" width="10" style="24" bestFit="1" customWidth="1"/>
    <col min="145" max="145" width="11" style="24" bestFit="1" customWidth="1"/>
    <col min="146" max="146" width="12" style="24" bestFit="1" customWidth="1"/>
    <col min="147" max="147" width="9" style="24" bestFit="1" customWidth="1"/>
    <col min="148" max="152" width="11" style="24" bestFit="1" customWidth="1"/>
    <col min="153" max="153" width="10" style="24" bestFit="1" customWidth="1"/>
    <col min="154" max="155" width="12" style="24" bestFit="1" customWidth="1"/>
    <col min="156" max="160" width="11" style="24" bestFit="1" customWidth="1"/>
    <col min="161" max="161" width="10" style="24" bestFit="1" customWidth="1"/>
    <col min="162" max="162" width="11" style="24" bestFit="1" customWidth="1"/>
    <col min="163" max="164" width="12" style="24" bestFit="1" customWidth="1"/>
    <col min="165" max="165" width="11" style="24" bestFit="1" customWidth="1"/>
    <col min="166" max="166" width="12" style="24" bestFit="1" customWidth="1"/>
    <col min="167" max="167" width="11" style="24" bestFit="1" customWidth="1"/>
    <col min="168" max="168" width="10" style="24" bestFit="1" customWidth="1"/>
    <col min="169" max="170" width="11" style="24" bestFit="1" customWidth="1"/>
    <col min="171" max="171" width="12" style="24" bestFit="1" customWidth="1"/>
    <col min="172" max="172" width="10" style="24" bestFit="1" customWidth="1"/>
    <col min="173" max="173" width="11" style="24" bestFit="1" customWidth="1"/>
    <col min="174" max="174" width="10" style="24" bestFit="1" customWidth="1"/>
    <col min="175" max="175" width="11" style="24" bestFit="1" customWidth="1"/>
    <col min="176" max="176" width="10" style="24" bestFit="1" customWidth="1"/>
    <col min="177" max="177" width="11" style="24" bestFit="1" customWidth="1"/>
    <col min="178" max="178" width="12" style="24" bestFit="1" customWidth="1"/>
    <col min="179" max="179" width="10" style="24" bestFit="1" customWidth="1"/>
    <col min="180" max="185" width="12" style="24" bestFit="1" customWidth="1"/>
    <col min="186" max="187" width="11" style="24" bestFit="1" customWidth="1"/>
    <col min="188" max="188" width="12" style="24" bestFit="1" customWidth="1"/>
    <col min="189" max="189" width="11" style="24" bestFit="1" customWidth="1"/>
    <col min="190" max="190" width="12" style="24" bestFit="1" customWidth="1"/>
    <col min="191" max="191" width="11" style="24" bestFit="1" customWidth="1"/>
    <col min="192" max="195" width="5.5703125" style="24" bestFit="1" customWidth="1"/>
    <col min="196" max="199" width="6" style="24" bestFit="1" customWidth="1"/>
    <col min="200" max="201" width="6.5703125" style="24" bestFit="1" customWidth="1"/>
    <col min="202" max="203" width="6" style="24" bestFit="1" customWidth="1"/>
    <col min="204" max="204" width="6.5703125" style="24" bestFit="1" customWidth="1"/>
    <col min="205" max="208" width="6" style="24" bestFit="1" customWidth="1"/>
    <col min="209" max="209" width="6.5703125" style="24" bestFit="1" customWidth="1"/>
    <col min="210" max="211" width="6" style="24" bestFit="1" customWidth="1"/>
    <col min="212" max="213" width="6.5703125" style="24" bestFit="1" customWidth="1"/>
    <col min="214" max="215" width="6" style="24" bestFit="1" customWidth="1"/>
    <col min="216" max="217" width="6.5703125" style="24" bestFit="1" customWidth="1"/>
    <col min="218" max="219" width="6" style="24" bestFit="1" customWidth="1"/>
    <col min="220" max="220" width="6.5703125" style="24" bestFit="1" customWidth="1"/>
    <col min="221" max="223" width="6" style="24" bestFit="1" customWidth="1"/>
    <col min="224" max="225" width="6.5703125" style="24" bestFit="1" customWidth="1"/>
    <col min="226" max="226" width="6" style="24" bestFit="1" customWidth="1"/>
    <col min="227" max="274" width="7" style="24" bestFit="1" customWidth="1"/>
    <col min="275" max="281" width="8" style="24" bestFit="1" customWidth="1"/>
    <col min="282" max="282" width="24.42578125" style="24" bestFit="1" customWidth="1"/>
    <col min="283" max="283" width="19.42578125" style="24" bestFit="1" customWidth="1"/>
    <col min="284" max="284" width="16.28515625" style="24" bestFit="1" customWidth="1"/>
    <col min="285" max="507" width="24.5703125" style="24" bestFit="1" customWidth="1"/>
    <col min="508" max="508" width="23.5703125" style="24" bestFit="1" customWidth="1"/>
    <col min="509" max="509" width="30" style="24" bestFit="1" customWidth="1"/>
    <col min="510" max="510" width="20.85546875" style="24" bestFit="1" customWidth="1"/>
    <col min="511" max="511" width="15.85546875" style="24" bestFit="1" customWidth="1"/>
    <col min="512" max="16384" width="9.140625" style="24"/>
  </cols>
  <sheetData>
    <row r="1" spans="1:11">
      <c r="A1" s="83" t="s">
        <v>0</v>
      </c>
      <c r="B1" s="83"/>
      <c r="C1" s="83"/>
      <c r="D1" s="83"/>
      <c r="E1" s="83"/>
      <c r="F1" s="83"/>
      <c r="G1" s="83"/>
      <c r="H1" s="83"/>
      <c r="I1" s="83"/>
      <c r="J1" s="83"/>
      <c r="K1" s="83"/>
    </row>
    <row r="2" spans="1:11">
      <c r="A2" s="84" t="s">
        <v>862</v>
      </c>
      <c r="B2" s="84"/>
      <c r="C2" s="84"/>
      <c r="D2" s="84"/>
      <c r="E2" s="84"/>
      <c r="F2" s="84"/>
      <c r="G2" s="84"/>
      <c r="H2" s="84"/>
      <c r="I2" s="84"/>
      <c r="J2" s="84"/>
      <c r="K2" s="84"/>
    </row>
    <row r="3" spans="1:11" ht="14.45">
      <c r="A3" s="85"/>
      <c r="B3" s="85"/>
      <c r="C3" s="85"/>
      <c r="D3" s="85"/>
      <c r="E3" s="85"/>
      <c r="F3" s="85"/>
      <c r="G3" s="85"/>
      <c r="H3" s="85"/>
      <c r="I3" s="86" t="s">
        <v>2</v>
      </c>
      <c r="J3" s="86"/>
      <c r="K3" s="86"/>
    </row>
    <row r="4" spans="1:11" s="28" customFormat="1">
      <c r="A4" s="27" t="s">
        <v>3</v>
      </c>
      <c r="B4" s="27" t="s">
        <v>4</v>
      </c>
      <c r="C4" s="27" t="s">
        <v>5</v>
      </c>
      <c r="D4" s="27" t="s">
        <v>6</v>
      </c>
      <c r="E4" s="27" t="s">
        <v>7</v>
      </c>
      <c r="F4" s="27" t="s">
        <v>8</v>
      </c>
      <c r="G4" s="27" t="s">
        <v>9</v>
      </c>
      <c r="H4" s="27" t="s">
        <v>10</v>
      </c>
      <c r="I4" s="30" t="s">
        <v>11</v>
      </c>
      <c r="J4" s="30" t="s">
        <v>12</v>
      </c>
      <c r="K4" s="30" t="s">
        <v>13</v>
      </c>
    </row>
    <row r="5" spans="1:11">
      <c r="A5" s="23">
        <f>ROW(A1)</f>
        <v>1</v>
      </c>
      <c r="B5" s="23" t="s">
        <v>863</v>
      </c>
      <c r="C5" s="23" t="s">
        <v>23</v>
      </c>
      <c r="D5" s="23">
        <v>7</v>
      </c>
      <c r="E5" s="23" t="s">
        <v>16</v>
      </c>
      <c r="F5" s="22" t="s">
        <v>864</v>
      </c>
      <c r="G5" s="29">
        <v>45595</v>
      </c>
      <c r="H5" s="62" t="s">
        <v>865</v>
      </c>
      <c r="I5" s="50">
        <v>340000</v>
      </c>
      <c r="J5" s="36">
        <v>137309.80000000002</v>
      </c>
      <c r="K5" s="36">
        <v>1090653</v>
      </c>
    </row>
    <row r="6" spans="1:11" ht="60.95" customHeight="1">
      <c r="A6" s="23">
        <f t="shared" ref="A6:A54" si="0">ROW(A2)</f>
        <v>2</v>
      </c>
      <c r="B6" s="23" t="s">
        <v>866</v>
      </c>
      <c r="C6" s="23" t="s">
        <v>15</v>
      </c>
      <c r="D6" s="23" t="s">
        <v>75</v>
      </c>
      <c r="E6" s="23" t="s">
        <v>16</v>
      </c>
      <c r="F6" s="22" t="s">
        <v>867</v>
      </c>
      <c r="G6" s="29">
        <v>45602</v>
      </c>
      <c r="H6" s="62" t="s">
        <v>868</v>
      </c>
      <c r="I6" s="50">
        <v>97000</v>
      </c>
      <c r="J6" s="36">
        <v>28119.600000000002</v>
      </c>
      <c r="K6" s="36">
        <v>263906</v>
      </c>
    </row>
    <row r="7" spans="1:11" ht="50.1" customHeight="1">
      <c r="A7" s="23">
        <f t="shared" si="0"/>
        <v>3</v>
      </c>
      <c r="B7" s="23" t="s">
        <v>869</v>
      </c>
      <c r="C7" s="23" t="s">
        <v>15</v>
      </c>
      <c r="D7" s="23">
        <v>10</v>
      </c>
      <c r="E7" s="23" t="s">
        <v>16</v>
      </c>
      <c r="F7" s="22" t="s">
        <v>870</v>
      </c>
      <c r="G7" s="29">
        <v>45595</v>
      </c>
      <c r="H7" s="62" t="s">
        <v>871</v>
      </c>
      <c r="I7" s="50">
        <v>55000</v>
      </c>
      <c r="J7" s="36">
        <v>22090.600000000002</v>
      </c>
      <c r="K7" s="36">
        <v>201404</v>
      </c>
    </row>
    <row r="8" spans="1:11" ht="132" customHeight="1">
      <c r="A8" s="23">
        <f t="shared" si="0"/>
        <v>4</v>
      </c>
      <c r="B8" s="23" t="s">
        <v>872</v>
      </c>
      <c r="C8" s="23" t="s">
        <v>15</v>
      </c>
      <c r="D8" s="23">
        <v>12</v>
      </c>
      <c r="E8" s="23" t="s">
        <v>16</v>
      </c>
      <c r="F8" s="22" t="s">
        <v>873</v>
      </c>
      <c r="G8" s="29">
        <v>45601</v>
      </c>
      <c r="H8" s="62" t="s">
        <v>874</v>
      </c>
      <c r="I8" s="50">
        <v>157000</v>
      </c>
      <c r="J8" s="36">
        <v>44968</v>
      </c>
      <c r="K8" s="36">
        <v>323275</v>
      </c>
    </row>
    <row r="9" spans="1:11" ht="31.5" customHeight="1">
      <c r="A9" s="23">
        <f t="shared" si="0"/>
        <v>5</v>
      </c>
      <c r="B9" s="23" t="s">
        <v>875</v>
      </c>
      <c r="C9" s="23" t="s">
        <v>15</v>
      </c>
      <c r="D9" s="23">
        <v>5</v>
      </c>
      <c r="E9" s="23" t="s">
        <v>16</v>
      </c>
      <c r="F9" s="22" t="s">
        <v>876</v>
      </c>
      <c r="G9" s="29">
        <v>45601</v>
      </c>
      <c r="H9" s="62" t="s">
        <v>877</v>
      </c>
      <c r="I9" s="50">
        <v>150000</v>
      </c>
      <c r="J9" s="36">
        <v>69533.200000000012</v>
      </c>
      <c r="K9" s="36">
        <v>552301</v>
      </c>
    </row>
    <row r="10" spans="1:11" ht="45.6" customHeight="1">
      <c r="A10" s="23">
        <f t="shared" si="0"/>
        <v>6</v>
      </c>
      <c r="B10" s="23" t="s">
        <v>878</v>
      </c>
      <c r="C10" s="23" t="s">
        <v>15</v>
      </c>
      <c r="D10" s="23">
        <v>9</v>
      </c>
      <c r="E10" s="23" t="s">
        <v>16</v>
      </c>
      <c r="F10" s="22" t="s">
        <v>275</v>
      </c>
      <c r="G10" s="29">
        <v>45615</v>
      </c>
      <c r="H10" s="62" t="s">
        <v>879</v>
      </c>
      <c r="I10" s="50">
        <v>15000</v>
      </c>
      <c r="J10" s="36">
        <v>8731.8000000000029</v>
      </c>
      <c r="K10" s="36">
        <v>36779</v>
      </c>
    </row>
    <row r="11" spans="1:11" ht="63" customHeight="1">
      <c r="A11" s="23">
        <f t="shared" si="0"/>
        <v>7</v>
      </c>
      <c r="B11" s="23" t="s">
        <v>880</v>
      </c>
      <c r="C11" s="23" t="s">
        <v>15</v>
      </c>
      <c r="D11" s="23">
        <v>11</v>
      </c>
      <c r="E11" s="23" t="s">
        <v>16</v>
      </c>
      <c r="F11" s="22" t="s">
        <v>881</v>
      </c>
      <c r="G11" s="29">
        <v>45593</v>
      </c>
      <c r="H11" s="62" t="s">
        <v>882</v>
      </c>
      <c r="I11" s="50">
        <v>120000</v>
      </c>
      <c r="J11" s="36">
        <v>29843.4</v>
      </c>
      <c r="K11" s="36">
        <v>243489</v>
      </c>
    </row>
    <row r="12" spans="1:11" ht="17.100000000000001" customHeight="1">
      <c r="A12" s="23">
        <f t="shared" si="0"/>
        <v>8</v>
      </c>
      <c r="B12" s="23" t="s">
        <v>883</v>
      </c>
      <c r="C12" s="23" t="s">
        <v>15</v>
      </c>
      <c r="D12" s="23">
        <v>8</v>
      </c>
      <c r="E12" s="23" t="s">
        <v>16</v>
      </c>
      <c r="F12" s="22" t="s">
        <v>884</v>
      </c>
      <c r="G12" s="29">
        <v>45617</v>
      </c>
      <c r="H12" s="62" t="s">
        <v>885</v>
      </c>
      <c r="I12" s="50">
        <v>16000</v>
      </c>
      <c r="J12" s="36">
        <v>3431.8000000000011</v>
      </c>
      <c r="K12" s="36">
        <v>16110</v>
      </c>
    </row>
    <row r="13" spans="1:11" ht="72" customHeight="1">
      <c r="A13" s="23">
        <f t="shared" si="0"/>
        <v>9</v>
      </c>
      <c r="B13" s="23" t="s">
        <v>886</v>
      </c>
      <c r="C13" s="23" t="s">
        <v>15</v>
      </c>
      <c r="D13" s="23" t="s">
        <v>75</v>
      </c>
      <c r="E13" s="23" t="s">
        <v>16</v>
      </c>
      <c r="F13" s="22" t="s">
        <v>887</v>
      </c>
      <c r="G13" s="29">
        <v>45594</v>
      </c>
      <c r="H13" s="62" t="s">
        <v>888</v>
      </c>
      <c r="I13" s="50">
        <v>48500</v>
      </c>
      <c r="J13" s="36">
        <v>35142.400000000001</v>
      </c>
      <c r="K13" s="36">
        <v>172899</v>
      </c>
    </row>
    <row r="14" spans="1:11" ht="32.1" customHeight="1">
      <c r="A14" s="23">
        <f t="shared" si="0"/>
        <v>10</v>
      </c>
      <c r="B14" s="23" t="s">
        <v>889</v>
      </c>
      <c r="C14" s="23" t="s">
        <v>15</v>
      </c>
      <c r="D14" s="23">
        <v>10</v>
      </c>
      <c r="E14" s="23" t="s">
        <v>16</v>
      </c>
      <c r="F14" s="22" t="s">
        <v>890</v>
      </c>
      <c r="G14" s="29">
        <v>45594</v>
      </c>
      <c r="H14" s="62" t="s">
        <v>891</v>
      </c>
      <c r="I14" s="50">
        <v>74000</v>
      </c>
      <c r="J14" s="36">
        <v>62604.600000000006</v>
      </c>
      <c r="K14" s="36">
        <v>538403</v>
      </c>
    </row>
    <row r="15" spans="1:11" ht="47.1" customHeight="1">
      <c r="A15" s="23">
        <f t="shared" si="0"/>
        <v>11</v>
      </c>
      <c r="B15" s="23" t="s">
        <v>892</v>
      </c>
      <c r="C15" s="23" t="s">
        <v>15</v>
      </c>
      <c r="D15" s="23">
        <v>1</v>
      </c>
      <c r="E15" s="23" t="s">
        <v>16</v>
      </c>
      <c r="F15" s="22" t="s">
        <v>893</v>
      </c>
      <c r="G15" s="29">
        <v>45615</v>
      </c>
      <c r="H15" s="62" t="s">
        <v>894</v>
      </c>
      <c r="I15" s="50">
        <v>14490</v>
      </c>
      <c r="J15" s="36">
        <v>54859.8</v>
      </c>
      <c r="K15" s="36">
        <v>365148</v>
      </c>
    </row>
    <row r="16" spans="1:11" ht="72.599999999999994" customHeight="1">
      <c r="A16" s="23">
        <f t="shared" si="0"/>
        <v>12</v>
      </c>
      <c r="B16" s="23" t="s">
        <v>895</v>
      </c>
      <c r="C16" s="23" t="s">
        <v>15</v>
      </c>
      <c r="D16" s="23">
        <v>1</v>
      </c>
      <c r="E16" s="23" t="s">
        <v>16</v>
      </c>
      <c r="F16" s="22" t="s">
        <v>896</v>
      </c>
      <c r="G16" s="29">
        <v>45603</v>
      </c>
      <c r="H16" s="62" t="s">
        <v>897</v>
      </c>
      <c r="I16" s="50">
        <v>210000</v>
      </c>
      <c r="J16" s="36">
        <v>72172.400000000009</v>
      </c>
      <c r="K16" s="36">
        <v>518845</v>
      </c>
    </row>
    <row r="17" spans="1:11" ht="59.45" customHeight="1">
      <c r="A17" s="23">
        <f t="shared" si="0"/>
        <v>13</v>
      </c>
      <c r="B17" s="23" t="s">
        <v>898</v>
      </c>
      <c r="C17" s="23" t="s">
        <v>15</v>
      </c>
      <c r="D17" s="23">
        <v>7</v>
      </c>
      <c r="E17" s="23" t="s">
        <v>16</v>
      </c>
      <c r="F17" s="22" t="s">
        <v>899</v>
      </c>
      <c r="G17" s="29">
        <v>45595</v>
      </c>
      <c r="H17" s="62" t="s">
        <v>900</v>
      </c>
      <c r="I17" s="50">
        <v>54664</v>
      </c>
      <c r="J17" s="36">
        <v>9995.4000000000015</v>
      </c>
      <c r="K17" s="36">
        <v>53863</v>
      </c>
    </row>
    <row r="18" spans="1:11" ht="45" customHeight="1">
      <c r="A18" s="23">
        <f t="shared" si="0"/>
        <v>14</v>
      </c>
      <c r="B18" s="23" t="s">
        <v>901</v>
      </c>
      <c r="C18" s="23" t="s">
        <v>15</v>
      </c>
      <c r="D18" s="23">
        <v>12</v>
      </c>
      <c r="E18" s="23" t="s">
        <v>16</v>
      </c>
      <c r="F18" s="22" t="s">
        <v>902</v>
      </c>
      <c r="G18" s="29">
        <v>45595</v>
      </c>
      <c r="H18" s="62" t="s">
        <v>903</v>
      </c>
      <c r="I18" s="50">
        <v>125000</v>
      </c>
      <c r="J18" s="36">
        <v>31887.800000000003</v>
      </c>
      <c r="K18" s="36">
        <v>153190</v>
      </c>
    </row>
    <row r="19" spans="1:11" ht="72.95" customHeight="1">
      <c r="A19" s="23">
        <f t="shared" si="0"/>
        <v>15</v>
      </c>
      <c r="B19" s="23" t="s">
        <v>904</v>
      </c>
      <c r="C19" s="23" t="s">
        <v>15</v>
      </c>
      <c r="D19" s="23">
        <v>8</v>
      </c>
      <c r="E19" s="23" t="s">
        <v>16</v>
      </c>
      <c r="F19" s="22" t="s">
        <v>905</v>
      </c>
      <c r="G19" s="29">
        <v>45610</v>
      </c>
      <c r="H19" s="62" t="s">
        <v>906</v>
      </c>
      <c r="I19" s="50">
        <v>76055</v>
      </c>
      <c r="J19" s="36">
        <v>10229.800000000003</v>
      </c>
      <c r="K19" s="36">
        <v>77093</v>
      </c>
    </row>
    <row r="20" spans="1:11" ht="42">
      <c r="A20" s="23">
        <f>ROW(A16)</f>
        <v>16</v>
      </c>
      <c r="B20" s="23" t="s">
        <v>907</v>
      </c>
      <c r="C20" s="23" t="s">
        <v>15</v>
      </c>
      <c r="D20" s="23">
        <v>10</v>
      </c>
      <c r="E20" s="23" t="s">
        <v>16</v>
      </c>
      <c r="F20" s="22" t="s">
        <v>908</v>
      </c>
      <c r="G20" s="29">
        <v>45593</v>
      </c>
      <c r="H20" s="62" t="s">
        <v>909</v>
      </c>
      <c r="I20" s="50">
        <v>33546</v>
      </c>
      <c r="J20" s="36">
        <v>9273.4000000000015</v>
      </c>
      <c r="K20" s="36">
        <v>49555</v>
      </c>
    </row>
    <row r="21" spans="1:11" ht="29.45" customHeight="1">
      <c r="A21" s="23">
        <f t="shared" si="0"/>
        <v>17</v>
      </c>
      <c r="B21" s="23" t="s">
        <v>910</v>
      </c>
      <c r="C21" s="23" t="s">
        <v>176</v>
      </c>
      <c r="D21" s="23">
        <v>8</v>
      </c>
      <c r="E21" s="23" t="s">
        <v>16</v>
      </c>
      <c r="F21" s="22" t="s">
        <v>911</v>
      </c>
      <c r="G21" s="29">
        <v>45608</v>
      </c>
      <c r="H21" s="62" t="s">
        <v>912</v>
      </c>
      <c r="I21" s="50">
        <v>1500000</v>
      </c>
      <c r="J21" s="36">
        <v>550951</v>
      </c>
      <c r="K21" s="36">
        <v>5024122</v>
      </c>
    </row>
    <row r="22" spans="1:11" ht="84">
      <c r="A22" s="23">
        <f t="shared" si="0"/>
        <v>18</v>
      </c>
      <c r="B22" s="23" t="s">
        <v>913</v>
      </c>
      <c r="C22" s="23" t="s">
        <v>15</v>
      </c>
      <c r="D22" s="23" t="s">
        <v>43</v>
      </c>
      <c r="E22" s="23" t="s">
        <v>16</v>
      </c>
      <c r="F22" s="22" t="s">
        <v>914</v>
      </c>
      <c r="G22" s="29">
        <v>45604</v>
      </c>
      <c r="H22" s="62" t="s">
        <v>915</v>
      </c>
      <c r="I22" s="50">
        <v>20000</v>
      </c>
      <c r="J22" s="36">
        <v>33172.200000000004</v>
      </c>
      <c r="K22" s="36">
        <v>263485</v>
      </c>
    </row>
    <row r="23" spans="1:11" ht="31.5" customHeight="1">
      <c r="A23" s="23">
        <f t="shared" si="0"/>
        <v>19</v>
      </c>
      <c r="B23" s="23" t="s">
        <v>916</v>
      </c>
      <c r="C23" s="23" t="s">
        <v>15</v>
      </c>
      <c r="D23" s="23">
        <v>3</v>
      </c>
      <c r="E23" s="23" t="s">
        <v>16</v>
      </c>
      <c r="F23" s="22" t="s">
        <v>917</v>
      </c>
      <c r="G23" s="29">
        <v>45607</v>
      </c>
      <c r="H23" s="62" t="s">
        <v>918</v>
      </c>
      <c r="I23" s="50">
        <v>9105</v>
      </c>
      <c r="J23" s="36">
        <v>28480.200000000004</v>
      </c>
      <c r="K23" s="36">
        <v>154846</v>
      </c>
    </row>
    <row r="24" spans="1:11">
      <c r="A24" s="23">
        <f t="shared" si="0"/>
        <v>20</v>
      </c>
      <c r="B24" s="23" t="s">
        <v>919</v>
      </c>
      <c r="C24" s="23" t="s">
        <v>15</v>
      </c>
      <c r="D24" s="23">
        <v>6</v>
      </c>
      <c r="E24" s="23" t="s">
        <v>16</v>
      </c>
      <c r="F24" s="22" t="s">
        <v>920</v>
      </c>
      <c r="G24" s="29">
        <v>45604</v>
      </c>
      <c r="H24" s="62" t="s">
        <v>921</v>
      </c>
      <c r="I24" s="50">
        <v>215000</v>
      </c>
      <c r="J24" s="36">
        <v>32047</v>
      </c>
      <c r="K24" s="36">
        <v>217984</v>
      </c>
    </row>
    <row r="25" spans="1:11" ht="72.599999999999994" customHeight="1">
      <c r="A25" s="23">
        <f t="shared" si="0"/>
        <v>21</v>
      </c>
      <c r="B25" s="23" t="s">
        <v>922</v>
      </c>
      <c r="C25" s="23" t="s">
        <v>15</v>
      </c>
      <c r="D25" s="23">
        <v>10</v>
      </c>
      <c r="E25" s="23" t="s">
        <v>16</v>
      </c>
      <c r="F25" s="22" t="s">
        <v>923</v>
      </c>
      <c r="G25" s="29">
        <v>45607</v>
      </c>
      <c r="H25" s="62" t="s">
        <v>924</v>
      </c>
      <c r="I25" s="50">
        <v>200000</v>
      </c>
      <c r="J25" s="36">
        <v>26104</v>
      </c>
      <c r="K25" s="36">
        <v>201914</v>
      </c>
    </row>
    <row r="26" spans="1:11" ht="72.599999999999994" customHeight="1">
      <c r="A26" s="23">
        <f t="shared" si="0"/>
        <v>22</v>
      </c>
      <c r="B26" s="23" t="s">
        <v>925</v>
      </c>
      <c r="C26" s="23" t="s">
        <v>15</v>
      </c>
      <c r="D26" s="23">
        <v>7</v>
      </c>
      <c r="E26" s="23" t="s">
        <v>16</v>
      </c>
      <c r="F26" s="22" t="s">
        <v>926</v>
      </c>
      <c r="G26" s="29">
        <v>45608</v>
      </c>
      <c r="H26" s="62" t="s">
        <v>927</v>
      </c>
      <c r="I26" s="50">
        <v>35000</v>
      </c>
      <c r="J26" s="36">
        <v>33347.200000000004</v>
      </c>
      <c r="K26" s="36">
        <v>179707</v>
      </c>
    </row>
    <row r="27" spans="1:11" ht="30" customHeight="1">
      <c r="A27" s="40">
        <f t="shared" si="0"/>
        <v>23</v>
      </c>
      <c r="B27" s="40" t="s">
        <v>928</v>
      </c>
      <c r="C27" s="40" t="s">
        <v>15</v>
      </c>
      <c r="D27" s="40">
        <v>1</v>
      </c>
      <c r="E27" s="40" t="s">
        <v>16</v>
      </c>
      <c r="F27" s="41" t="s">
        <v>929</v>
      </c>
      <c r="G27" s="42">
        <v>45604</v>
      </c>
      <c r="H27" s="63" t="s">
        <v>930</v>
      </c>
      <c r="I27" s="51">
        <v>300000</v>
      </c>
      <c r="J27" s="43">
        <v>55842</v>
      </c>
      <c r="K27" s="43">
        <v>401448</v>
      </c>
    </row>
    <row r="28" spans="1:11" ht="59.1" customHeight="1">
      <c r="A28" s="23">
        <f t="shared" si="0"/>
        <v>24</v>
      </c>
      <c r="B28" s="23" t="s">
        <v>931</v>
      </c>
      <c r="C28" s="23" t="s">
        <v>15</v>
      </c>
      <c r="D28" s="23">
        <v>6</v>
      </c>
      <c r="E28" s="23" t="s">
        <v>16</v>
      </c>
      <c r="F28" s="22" t="s">
        <v>932</v>
      </c>
      <c r="G28" s="29">
        <v>45616</v>
      </c>
      <c r="H28" s="62" t="s">
        <v>933</v>
      </c>
      <c r="I28" s="50">
        <v>160000</v>
      </c>
      <c r="J28" s="36">
        <v>49595.200000000004</v>
      </c>
      <c r="K28" s="36">
        <v>439560</v>
      </c>
    </row>
    <row r="29" spans="1:11" ht="74.45" customHeight="1">
      <c r="A29" s="44">
        <f t="shared" si="0"/>
        <v>25</v>
      </c>
      <c r="B29" s="44" t="s">
        <v>934</v>
      </c>
      <c r="C29" s="44" t="s">
        <v>15</v>
      </c>
      <c r="D29" s="44">
        <v>2</v>
      </c>
      <c r="E29" s="44" t="s">
        <v>16</v>
      </c>
      <c r="F29" s="45" t="s">
        <v>935</v>
      </c>
      <c r="G29" s="46">
        <v>45594</v>
      </c>
      <c r="H29" s="64" t="s">
        <v>936</v>
      </c>
      <c r="I29" s="52">
        <v>29800</v>
      </c>
      <c r="J29" s="47">
        <v>17614.400000000001</v>
      </c>
      <c r="K29" s="47">
        <v>105719</v>
      </c>
    </row>
    <row r="30" spans="1:11" ht="144.6" customHeight="1">
      <c r="A30" s="23">
        <f t="shared" si="0"/>
        <v>26</v>
      </c>
      <c r="B30" s="23" t="s">
        <v>937</v>
      </c>
      <c r="C30" s="23" t="s">
        <v>15</v>
      </c>
      <c r="D30" s="23" t="s">
        <v>61</v>
      </c>
      <c r="E30" s="23" t="s">
        <v>16</v>
      </c>
      <c r="F30" s="53" t="s">
        <v>938</v>
      </c>
      <c r="G30" s="29">
        <v>45616</v>
      </c>
      <c r="H30" s="62" t="s">
        <v>939</v>
      </c>
      <c r="I30" s="50">
        <v>235000</v>
      </c>
      <c r="J30" s="36">
        <v>49502.600000000006</v>
      </c>
      <c r="K30" s="36">
        <v>403895</v>
      </c>
    </row>
    <row r="31" spans="1:11" ht="30.95" customHeight="1">
      <c r="A31" s="23">
        <f t="shared" si="0"/>
        <v>27</v>
      </c>
      <c r="B31" s="23" t="s">
        <v>940</v>
      </c>
      <c r="C31" s="23" t="s">
        <v>23</v>
      </c>
      <c r="D31" s="23">
        <v>7</v>
      </c>
      <c r="E31" s="23" t="s">
        <v>16</v>
      </c>
      <c r="F31" s="22" t="s">
        <v>941</v>
      </c>
      <c r="G31" s="29">
        <v>45608</v>
      </c>
      <c r="H31" s="62" t="s">
        <v>942</v>
      </c>
      <c r="I31" s="50">
        <v>800000</v>
      </c>
      <c r="J31" s="36">
        <v>210019</v>
      </c>
      <c r="K31" s="36">
        <v>1915163</v>
      </c>
    </row>
    <row r="32" spans="1:11" ht="47.1" customHeight="1">
      <c r="A32" s="23">
        <f t="shared" si="0"/>
        <v>28</v>
      </c>
      <c r="B32" s="23" t="s">
        <v>943</v>
      </c>
      <c r="C32" s="23" t="s">
        <v>15</v>
      </c>
      <c r="D32" s="23">
        <v>12</v>
      </c>
      <c r="E32" s="23" t="s">
        <v>16</v>
      </c>
      <c r="F32" s="22" t="s">
        <v>944</v>
      </c>
      <c r="G32" s="29">
        <v>45609</v>
      </c>
      <c r="H32" s="62" t="s">
        <v>945</v>
      </c>
      <c r="I32" s="50">
        <v>73000</v>
      </c>
      <c r="J32" s="36">
        <v>22751.600000000006</v>
      </c>
      <c r="K32" s="36">
        <v>137195</v>
      </c>
    </row>
    <row r="33" spans="1:11" ht="42">
      <c r="A33" s="23">
        <f t="shared" si="0"/>
        <v>29</v>
      </c>
      <c r="B33" s="23" t="s">
        <v>946</v>
      </c>
      <c r="C33" s="23" t="s">
        <v>15</v>
      </c>
      <c r="D33" s="23">
        <v>10</v>
      </c>
      <c r="E33" s="23" t="s">
        <v>16</v>
      </c>
      <c r="F33" s="22" t="s">
        <v>947</v>
      </c>
      <c r="G33" s="29">
        <v>45602</v>
      </c>
      <c r="H33" s="62" t="s">
        <v>948</v>
      </c>
      <c r="I33" s="50">
        <v>39975</v>
      </c>
      <c r="J33" s="36">
        <v>8172.2000000000007</v>
      </c>
      <c r="K33" s="36">
        <v>43532</v>
      </c>
    </row>
    <row r="34" spans="1:11" ht="60.6" customHeight="1">
      <c r="A34" s="23">
        <f t="shared" si="0"/>
        <v>30</v>
      </c>
      <c r="B34" s="23" t="s">
        <v>949</v>
      </c>
      <c r="C34" s="23" t="s">
        <v>15</v>
      </c>
      <c r="D34" s="23" t="s">
        <v>75</v>
      </c>
      <c r="E34" s="23" t="s">
        <v>16</v>
      </c>
      <c r="F34" s="22" t="s">
        <v>549</v>
      </c>
      <c r="G34" s="29">
        <v>45618</v>
      </c>
      <c r="H34" s="62" t="s">
        <v>950</v>
      </c>
      <c r="I34" s="50">
        <v>90000</v>
      </c>
      <c r="J34" s="36">
        <v>23047.600000000002</v>
      </c>
      <c r="K34" s="36">
        <v>186305</v>
      </c>
    </row>
    <row r="35" spans="1:11" ht="100.5" customHeight="1">
      <c r="A35" s="23">
        <f t="shared" si="0"/>
        <v>31</v>
      </c>
      <c r="B35" s="40" t="s">
        <v>951</v>
      </c>
      <c r="C35" s="40" t="s">
        <v>15</v>
      </c>
      <c r="D35" s="40" t="s">
        <v>43</v>
      </c>
      <c r="E35" s="40" t="s">
        <v>16</v>
      </c>
      <c r="F35" s="41" t="s">
        <v>952</v>
      </c>
      <c r="G35" s="42">
        <v>45601</v>
      </c>
      <c r="H35" s="63" t="s">
        <v>953</v>
      </c>
      <c r="I35" s="51">
        <v>62850</v>
      </c>
      <c r="J35" s="43">
        <v>29888.200000000004</v>
      </c>
      <c r="K35" s="43">
        <v>202461</v>
      </c>
    </row>
    <row r="36" spans="1:11" ht="32.1" customHeight="1">
      <c r="A36" s="23">
        <f t="shared" si="0"/>
        <v>32</v>
      </c>
      <c r="B36" s="40" t="s">
        <v>954</v>
      </c>
      <c r="C36" s="40" t="s">
        <v>15</v>
      </c>
      <c r="D36" s="40" t="s">
        <v>54</v>
      </c>
      <c r="E36" s="40" t="s">
        <v>16</v>
      </c>
      <c r="F36" s="41" t="s">
        <v>955</v>
      </c>
      <c r="G36" s="42">
        <v>45610</v>
      </c>
      <c r="H36" s="63" t="s">
        <v>956</v>
      </c>
      <c r="I36" s="51">
        <v>85500</v>
      </c>
      <c r="J36" s="43">
        <v>16011.200000000004</v>
      </c>
      <c r="K36" s="43">
        <v>86780</v>
      </c>
    </row>
    <row r="37" spans="1:11" ht="72.95" customHeight="1">
      <c r="A37" s="23">
        <f t="shared" si="0"/>
        <v>33</v>
      </c>
      <c r="B37" s="40" t="s">
        <v>957</v>
      </c>
      <c r="C37" s="40" t="s">
        <v>15</v>
      </c>
      <c r="D37" s="40">
        <v>8</v>
      </c>
      <c r="E37" s="40" t="s">
        <v>16</v>
      </c>
      <c r="F37" s="41" t="s">
        <v>958</v>
      </c>
      <c r="G37" s="42">
        <v>45615</v>
      </c>
      <c r="H37" s="63" t="s">
        <v>959</v>
      </c>
      <c r="I37" s="51">
        <v>95000</v>
      </c>
      <c r="J37" s="43">
        <v>12109.200000000004</v>
      </c>
      <c r="K37" s="43">
        <v>98797</v>
      </c>
    </row>
    <row r="38" spans="1:11" ht="59.45" customHeight="1">
      <c r="A38" s="23">
        <f t="shared" si="0"/>
        <v>34</v>
      </c>
      <c r="B38" s="40" t="s">
        <v>960</v>
      </c>
      <c r="C38" s="40" t="s">
        <v>15</v>
      </c>
      <c r="D38" s="40">
        <v>6</v>
      </c>
      <c r="E38" s="40" t="s">
        <v>16</v>
      </c>
      <c r="F38" s="41" t="s">
        <v>961</v>
      </c>
      <c r="G38" s="42">
        <v>45614</v>
      </c>
      <c r="H38" s="63" t="s">
        <v>962</v>
      </c>
      <c r="I38" s="51">
        <v>116000</v>
      </c>
      <c r="J38" s="43">
        <v>27348</v>
      </c>
      <c r="K38" s="43">
        <v>166522</v>
      </c>
    </row>
    <row r="39" spans="1:11" ht="32.450000000000003" customHeight="1">
      <c r="A39" s="40">
        <f t="shared" si="0"/>
        <v>35</v>
      </c>
      <c r="B39" s="40" t="s">
        <v>963</v>
      </c>
      <c r="C39" s="40" t="s">
        <v>15</v>
      </c>
      <c r="D39" s="40">
        <v>3</v>
      </c>
      <c r="E39" s="40" t="s">
        <v>16</v>
      </c>
      <c r="F39" s="41" t="s">
        <v>964</v>
      </c>
      <c r="G39" s="42">
        <v>45609</v>
      </c>
      <c r="H39" s="63" t="s">
        <v>965</v>
      </c>
      <c r="I39" s="51">
        <v>62000</v>
      </c>
      <c r="J39" s="43">
        <v>117575.8</v>
      </c>
      <c r="K39" s="43">
        <v>782586</v>
      </c>
    </row>
    <row r="40" spans="1:11" ht="87.6" customHeight="1">
      <c r="A40" s="23">
        <f t="shared" si="0"/>
        <v>36</v>
      </c>
      <c r="B40" s="23" t="s">
        <v>966</v>
      </c>
      <c r="C40" s="23" t="s">
        <v>15</v>
      </c>
      <c r="D40" s="23">
        <v>3</v>
      </c>
      <c r="E40" s="23" t="s">
        <v>16</v>
      </c>
      <c r="F40" s="22" t="s">
        <v>967</v>
      </c>
      <c r="G40" s="29">
        <v>45618</v>
      </c>
      <c r="H40" s="62" t="s">
        <v>968</v>
      </c>
      <c r="I40" s="50">
        <v>73400</v>
      </c>
      <c r="J40" s="36">
        <v>11793</v>
      </c>
      <c r="K40" s="36">
        <v>78494</v>
      </c>
    </row>
    <row r="41" spans="1:11" ht="17.45" customHeight="1">
      <c r="A41" s="44">
        <f t="shared" si="0"/>
        <v>37</v>
      </c>
      <c r="B41" s="44" t="s">
        <v>969</v>
      </c>
      <c r="C41" s="44" t="s">
        <v>15</v>
      </c>
      <c r="D41" s="44">
        <v>1</v>
      </c>
      <c r="E41" s="44" t="s">
        <v>16</v>
      </c>
      <c r="F41" s="45" t="s">
        <v>970</v>
      </c>
      <c r="G41" s="46">
        <v>45614</v>
      </c>
      <c r="H41" s="64" t="s">
        <v>971</v>
      </c>
      <c r="I41" s="52">
        <v>200000</v>
      </c>
      <c r="J41" s="47">
        <v>158873.60000000001</v>
      </c>
      <c r="K41" s="47">
        <v>1142145</v>
      </c>
    </row>
    <row r="42" spans="1:11" ht="30.6" customHeight="1">
      <c r="A42" s="23">
        <f t="shared" si="0"/>
        <v>38</v>
      </c>
      <c r="B42" s="23" t="s">
        <v>972</v>
      </c>
      <c r="C42" s="23" t="s">
        <v>15</v>
      </c>
      <c r="D42" s="23">
        <v>12</v>
      </c>
      <c r="E42" s="23" t="s">
        <v>16</v>
      </c>
      <c r="F42" s="22" t="s">
        <v>973</v>
      </c>
      <c r="G42" s="29">
        <v>45610</v>
      </c>
      <c r="H42" s="62" t="s">
        <v>974</v>
      </c>
      <c r="I42" s="50">
        <v>38000</v>
      </c>
      <c r="J42" s="36">
        <v>45538</v>
      </c>
      <c r="K42" s="36">
        <v>235340</v>
      </c>
    </row>
    <row r="43" spans="1:11" ht="45.95" customHeight="1">
      <c r="A43" s="23">
        <f t="shared" si="0"/>
        <v>39</v>
      </c>
      <c r="B43" s="54" t="s">
        <v>975</v>
      </c>
      <c r="C43" s="54" t="s">
        <v>15</v>
      </c>
      <c r="D43" s="54">
        <v>6</v>
      </c>
      <c r="E43" s="54" t="s">
        <v>16</v>
      </c>
      <c r="F43" s="55" t="s">
        <v>976</v>
      </c>
      <c r="G43" s="67">
        <v>45614</v>
      </c>
      <c r="H43" s="65" t="s">
        <v>977</v>
      </c>
      <c r="I43" s="56">
        <v>50000</v>
      </c>
      <c r="J43" s="57">
        <v>49425.4</v>
      </c>
      <c r="K43" s="57">
        <v>241145</v>
      </c>
    </row>
    <row r="44" spans="1:11" ht="56.1">
      <c r="A44" s="23">
        <f t="shared" si="0"/>
        <v>40</v>
      </c>
      <c r="B44" s="58" t="s">
        <v>978</v>
      </c>
      <c r="C44" s="58" t="s">
        <v>15</v>
      </c>
      <c r="D44" s="58" t="s">
        <v>54</v>
      </c>
      <c r="E44" s="58" t="s">
        <v>16</v>
      </c>
      <c r="F44" s="59" t="s">
        <v>979</v>
      </c>
      <c r="G44" s="68">
        <v>45610</v>
      </c>
      <c r="H44" s="66" t="s">
        <v>980</v>
      </c>
      <c r="I44" s="60">
        <v>180000</v>
      </c>
      <c r="J44" s="61">
        <v>38159.200000000004</v>
      </c>
      <c r="K44" s="61">
        <v>209302</v>
      </c>
    </row>
    <row r="45" spans="1:11" ht="27.95">
      <c r="A45" s="23">
        <f t="shared" si="0"/>
        <v>41</v>
      </c>
      <c r="B45" s="58" t="s">
        <v>981</v>
      </c>
      <c r="C45" s="58" t="s">
        <v>15</v>
      </c>
      <c r="D45" s="58">
        <v>6</v>
      </c>
      <c r="E45" s="58" t="s">
        <v>16</v>
      </c>
      <c r="F45" s="59" t="s">
        <v>982</v>
      </c>
      <c r="G45" s="68">
        <v>45616</v>
      </c>
      <c r="H45" s="66" t="s">
        <v>983</v>
      </c>
      <c r="I45" s="60">
        <v>14900</v>
      </c>
      <c r="J45" s="61">
        <v>32568.800000000003</v>
      </c>
      <c r="K45" s="61">
        <v>226420</v>
      </c>
    </row>
    <row r="46" spans="1:11" ht="59.45" customHeight="1">
      <c r="A46" s="23">
        <f t="shared" si="0"/>
        <v>42</v>
      </c>
      <c r="B46" s="58" t="s">
        <v>984</v>
      </c>
      <c r="C46" s="58" t="s">
        <v>15</v>
      </c>
      <c r="D46" s="58">
        <v>5</v>
      </c>
      <c r="E46" s="58" t="s">
        <v>16</v>
      </c>
      <c r="F46" s="59" t="s">
        <v>985</v>
      </c>
      <c r="G46" s="68">
        <v>45615</v>
      </c>
      <c r="H46" s="63" t="s">
        <v>986</v>
      </c>
      <c r="I46" s="60">
        <v>300000</v>
      </c>
      <c r="J46" s="61">
        <v>65969.400000000009</v>
      </c>
      <c r="K46" s="61">
        <v>538241</v>
      </c>
    </row>
    <row r="47" spans="1:11" ht="30.95" customHeight="1">
      <c r="A47" s="23">
        <f t="shared" si="0"/>
        <v>43</v>
      </c>
      <c r="B47" s="54" t="s">
        <v>987</v>
      </c>
      <c r="C47" s="54" t="s">
        <v>23</v>
      </c>
      <c r="D47" s="54">
        <v>6</v>
      </c>
      <c r="E47" s="54" t="s">
        <v>16</v>
      </c>
      <c r="F47" s="55" t="s">
        <v>607</v>
      </c>
      <c r="G47" s="67">
        <v>45601</v>
      </c>
      <c r="H47" s="65" t="s">
        <v>988</v>
      </c>
      <c r="I47" s="56">
        <v>300000</v>
      </c>
      <c r="J47" s="57">
        <v>285053</v>
      </c>
      <c r="K47" s="57">
        <v>2495222</v>
      </c>
    </row>
    <row r="48" spans="1:11" ht="30.6" customHeight="1">
      <c r="A48" s="23">
        <f t="shared" si="0"/>
        <v>44</v>
      </c>
      <c r="B48" s="58" t="s">
        <v>989</v>
      </c>
      <c r="C48" s="58" t="s">
        <v>15</v>
      </c>
      <c r="D48" s="58">
        <v>1</v>
      </c>
      <c r="E48" s="58" t="s">
        <v>16</v>
      </c>
      <c r="F48" s="59" t="s">
        <v>990</v>
      </c>
      <c r="G48" s="68">
        <v>45617</v>
      </c>
      <c r="H48" s="63" t="s">
        <v>991</v>
      </c>
      <c r="I48" s="60">
        <v>200000</v>
      </c>
      <c r="J48" s="61">
        <v>38808.6</v>
      </c>
      <c r="K48" s="61">
        <v>258313</v>
      </c>
    </row>
    <row r="49" spans="1:11" ht="58.5" customHeight="1">
      <c r="A49" s="23">
        <f t="shared" si="0"/>
        <v>45</v>
      </c>
      <c r="B49" s="58" t="s">
        <v>992</v>
      </c>
      <c r="C49" s="58" t="s">
        <v>15</v>
      </c>
      <c r="D49" s="58">
        <v>5</v>
      </c>
      <c r="E49" s="58" t="s">
        <v>16</v>
      </c>
      <c r="F49" s="59" t="s">
        <v>993</v>
      </c>
      <c r="G49" s="68">
        <v>45618</v>
      </c>
      <c r="H49" s="63" t="s">
        <v>994</v>
      </c>
      <c r="I49" s="60">
        <v>298200</v>
      </c>
      <c r="J49" s="61">
        <v>53699.400000000009</v>
      </c>
      <c r="K49" s="61">
        <v>415362</v>
      </c>
    </row>
    <row r="50" spans="1:11" ht="33.950000000000003" customHeight="1">
      <c r="A50" s="23">
        <f t="shared" si="0"/>
        <v>46</v>
      </c>
      <c r="B50" s="58" t="s">
        <v>995</v>
      </c>
      <c r="C50" s="58" t="s">
        <v>15</v>
      </c>
      <c r="D50" s="58" t="s">
        <v>54</v>
      </c>
      <c r="E50" s="58" t="s">
        <v>16</v>
      </c>
      <c r="F50" s="59" t="s">
        <v>996</v>
      </c>
      <c r="G50" s="68">
        <v>45614</v>
      </c>
      <c r="H50" s="66" t="s">
        <v>997</v>
      </c>
      <c r="I50" s="60">
        <v>27000</v>
      </c>
      <c r="J50" s="61">
        <v>5099</v>
      </c>
      <c r="K50" s="61">
        <v>27637</v>
      </c>
    </row>
    <row r="51" spans="1:11" ht="60.6" customHeight="1">
      <c r="A51" s="23">
        <f t="shared" si="0"/>
        <v>47</v>
      </c>
      <c r="B51" s="58" t="s">
        <v>998</v>
      </c>
      <c r="C51" s="58" t="s">
        <v>15</v>
      </c>
      <c r="D51" s="58" t="s">
        <v>27</v>
      </c>
      <c r="E51" s="58" t="s">
        <v>16</v>
      </c>
      <c r="F51" s="59" t="s">
        <v>999</v>
      </c>
      <c r="G51" s="68">
        <v>45615</v>
      </c>
      <c r="H51" s="63" t="s">
        <v>1000</v>
      </c>
      <c r="I51" s="60">
        <v>41500</v>
      </c>
      <c r="J51" s="61">
        <v>14112</v>
      </c>
      <c r="K51" s="61">
        <v>104923</v>
      </c>
    </row>
    <row r="52" spans="1:11" ht="104.1" customHeight="1">
      <c r="A52" s="23">
        <f t="shared" si="0"/>
        <v>48</v>
      </c>
      <c r="B52" s="58" t="s">
        <v>1001</v>
      </c>
      <c r="C52" s="58" t="s">
        <v>15</v>
      </c>
      <c r="D52" s="58">
        <v>6</v>
      </c>
      <c r="E52" s="58" t="s">
        <v>16</v>
      </c>
      <c r="F52" s="59" t="s">
        <v>1002</v>
      </c>
      <c r="G52" s="68">
        <v>45616</v>
      </c>
      <c r="H52" s="66" t="s">
        <v>1003</v>
      </c>
      <c r="I52" s="60">
        <v>550000</v>
      </c>
      <c r="J52" s="61">
        <v>84422</v>
      </c>
      <c r="K52" s="61">
        <v>760980</v>
      </c>
    </row>
    <row r="53" spans="1:11" ht="158.1" customHeight="1">
      <c r="A53" s="23">
        <f t="shared" si="0"/>
        <v>49</v>
      </c>
      <c r="B53" s="58" t="s">
        <v>1004</v>
      </c>
      <c r="C53" s="58" t="s">
        <v>23</v>
      </c>
      <c r="D53" s="58">
        <v>3</v>
      </c>
      <c r="E53" s="58" t="s">
        <v>16</v>
      </c>
      <c r="F53" s="59" t="s">
        <v>1005</v>
      </c>
      <c r="G53" s="68">
        <v>45609</v>
      </c>
      <c r="H53" s="63" t="s">
        <v>1006</v>
      </c>
      <c r="I53" s="60">
        <v>1996000</v>
      </c>
      <c r="J53" s="61">
        <v>327858.59999999998</v>
      </c>
      <c r="K53" s="61">
        <v>1996333</v>
      </c>
    </row>
    <row r="54" spans="1:11" ht="89.45" customHeight="1">
      <c r="A54" s="23">
        <f t="shared" si="0"/>
        <v>50</v>
      </c>
      <c r="B54" s="54" t="s">
        <v>1007</v>
      </c>
      <c r="C54" s="54" t="s">
        <v>15</v>
      </c>
      <c r="D54" s="54">
        <v>11</v>
      </c>
      <c r="E54" s="54" t="s">
        <v>50</v>
      </c>
      <c r="F54" s="22" t="s">
        <v>1008</v>
      </c>
      <c r="G54" s="67">
        <v>45611</v>
      </c>
      <c r="H54" s="62" t="s">
        <v>1009</v>
      </c>
      <c r="I54" s="56">
        <v>251200</v>
      </c>
      <c r="J54" s="57">
        <v>87433</v>
      </c>
      <c r="K54" s="57">
        <v>467242</v>
      </c>
    </row>
    <row r="55" spans="1:11">
      <c r="B55" s="40"/>
      <c r="C55" s="40"/>
      <c r="D55" s="40"/>
      <c r="E55" s="40"/>
      <c r="F55" s="41"/>
      <c r="G55" s="69"/>
      <c r="H55" s="70"/>
      <c r="I55" s="71"/>
      <c r="J55" s="71"/>
      <c r="K55" s="71"/>
    </row>
  </sheetData>
  <mergeCells count="4">
    <mergeCell ref="A1:K1"/>
    <mergeCell ref="A2:K2"/>
    <mergeCell ref="A3:H3"/>
    <mergeCell ref="I3:K3"/>
  </mergeCells>
  <pageMargins left="0.7" right="0.7" top="0.75" bottom="0.75" header="0.3" footer="0.3"/>
  <pageSetup paperSize="9"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9"/>
  <sheetViews>
    <sheetView topLeftCell="H35" zoomScale="99" zoomScaleNormal="99" workbookViewId="0">
      <selection activeCell="H48" sqref="H48"/>
    </sheetView>
  </sheetViews>
  <sheetFormatPr defaultColWidth="9.140625" defaultRowHeight="14.1"/>
  <cols>
    <col min="1" max="1" width="10.85546875" style="24" customWidth="1"/>
    <col min="2" max="2" width="27" style="24" customWidth="1"/>
    <col min="3" max="3" width="26.85546875" style="24" customWidth="1"/>
    <col min="4" max="4" width="11.140625" style="24" customWidth="1"/>
    <col min="5" max="5" width="20.85546875" style="24" customWidth="1"/>
    <col min="6" max="6" width="47" style="24" customWidth="1"/>
    <col min="7" max="7" width="27.140625" style="24" customWidth="1"/>
    <col min="8" max="8" width="100.85546875" style="25" customWidth="1"/>
    <col min="9" max="9" width="26.85546875" style="31" customWidth="1"/>
    <col min="10" max="10" width="27" style="31" customWidth="1"/>
    <col min="11" max="11" width="26.85546875" style="31" customWidth="1"/>
    <col min="12" max="12" width="9.140625" style="24"/>
    <col min="13" max="13" width="7" style="24" bestFit="1" customWidth="1"/>
    <col min="14" max="15" width="6" style="24" bestFit="1" customWidth="1"/>
    <col min="16" max="18" width="8" style="24" bestFit="1" customWidth="1"/>
    <col min="19" max="19" width="6" style="24" bestFit="1" customWidth="1"/>
    <col min="20" max="24" width="8" style="24" bestFit="1" customWidth="1"/>
    <col min="25" max="25" width="9" style="24" bestFit="1" customWidth="1"/>
    <col min="26" max="29" width="8" style="24" bestFit="1" customWidth="1"/>
    <col min="30" max="30" width="9" style="24" bestFit="1" customWidth="1"/>
    <col min="31" max="31" width="8" style="24" bestFit="1" customWidth="1"/>
    <col min="32" max="33" width="9" style="24" bestFit="1" customWidth="1"/>
    <col min="34" max="34" width="8" style="24" bestFit="1" customWidth="1"/>
    <col min="35" max="35" width="12" style="24" bestFit="1" customWidth="1"/>
    <col min="36" max="41" width="8" style="24" bestFit="1" customWidth="1"/>
    <col min="42" max="42" width="9" style="24" bestFit="1" customWidth="1"/>
    <col min="43" max="44" width="8" style="24" bestFit="1" customWidth="1"/>
    <col min="45" max="45" width="9" style="24" bestFit="1" customWidth="1"/>
    <col min="46" max="47" width="8" style="24" bestFit="1" customWidth="1"/>
    <col min="48" max="48" width="7" style="24" bestFit="1" customWidth="1"/>
    <col min="49" max="49" width="8" style="24" bestFit="1" customWidth="1"/>
    <col min="50" max="50" width="7" style="24" bestFit="1" customWidth="1"/>
    <col min="51" max="52" width="8" style="24" bestFit="1" customWidth="1"/>
    <col min="53" max="53" width="7" style="24" bestFit="1" customWidth="1"/>
    <col min="54" max="54" width="8" style="24" bestFit="1" customWidth="1"/>
    <col min="55" max="55" width="12" style="24" bestFit="1" customWidth="1"/>
    <col min="56" max="57" width="8" style="24" bestFit="1" customWidth="1"/>
    <col min="58" max="58" width="7" style="24" bestFit="1" customWidth="1"/>
    <col min="59" max="62" width="8" style="24" bestFit="1" customWidth="1"/>
    <col min="63" max="64" width="9" style="24" bestFit="1" customWidth="1"/>
    <col min="65" max="65" width="7" style="24" bestFit="1" customWidth="1"/>
    <col min="66" max="69" width="8" style="24" bestFit="1" customWidth="1"/>
    <col min="70" max="70" width="7" style="24" bestFit="1" customWidth="1"/>
    <col min="71" max="71" width="8" style="24" bestFit="1" customWidth="1"/>
    <col min="72" max="72" width="7" style="24" bestFit="1" customWidth="1"/>
    <col min="73" max="73" width="9" style="24" bestFit="1" customWidth="1"/>
    <col min="74" max="74" width="8" style="24" bestFit="1" customWidth="1"/>
    <col min="75" max="75" width="12" style="24" bestFit="1" customWidth="1"/>
    <col min="76" max="76" width="7" style="24" bestFit="1" customWidth="1"/>
    <col min="77" max="79" width="8" style="24" bestFit="1" customWidth="1"/>
    <col min="80" max="80" width="9" style="24" bestFit="1" customWidth="1"/>
    <col min="81" max="81" width="8" style="24" bestFit="1" customWidth="1"/>
    <col min="82" max="82" width="9" style="24" bestFit="1" customWidth="1"/>
    <col min="83" max="83" width="8" style="24" bestFit="1" customWidth="1"/>
    <col min="84" max="93" width="9" style="24" bestFit="1" customWidth="1"/>
    <col min="94" max="96" width="8" style="24" bestFit="1" customWidth="1"/>
    <col min="97" max="97" width="9" style="24" bestFit="1" customWidth="1"/>
    <col min="98" max="98" width="8" style="24" bestFit="1" customWidth="1"/>
    <col min="99" max="99" width="9" style="24" bestFit="1" customWidth="1"/>
    <col min="100" max="100" width="14.140625" style="24" bestFit="1" customWidth="1"/>
    <col min="101" max="101" width="10" style="24" bestFit="1" customWidth="1"/>
    <col min="102" max="102" width="9" style="24" bestFit="1" customWidth="1"/>
    <col min="103" max="103" width="10" style="24" bestFit="1" customWidth="1"/>
    <col min="104" max="104" width="9" style="24" bestFit="1" customWidth="1"/>
    <col min="105" max="105" width="8" style="24" bestFit="1" customWidth="1"/>
    <col min="106" max="106" width="11" style="24" bestFit="1" customWidth="1"/>
    <col min="107" max="107" width="10" style="24" bestFit="1" customWidth="1"/>
    <col min="108" max="116" width="11" style="24" bestFit="1" customWidth="1"/>
    <col min="117" max="117" width="9" style="24" bestFit="1" customWidth="1"/>
    <col min="118" max="119" width="11" style="24" bestFit="1" customWidth="1"/>
    <col min="120" max="120" width="10" style="24" bestFit="1" customWidth="1"/>
    <col min="121" max="122" width="12" style="24" bestFit="1" customWidth="1"/>
    <col min="123" max="123" width="10" style="24" bestFit="1" customWidth="1"/>
    <col min="124" max="125" width="11" style="24" bestFit="1" customWidth="1"/>
    <col min="126" max="126" width="12" style="24" bestFit="1" customWidth="1"/>
    <col min="127" max="128" width="11" style="24" bestFit="1" customWidth="1"/>
    <col min="129" max="129" width="12" style="24" bestFit="1" customWidth="1"/>
    <col min="130" max="135" width="11" style="24" bestFit="1" customWidth="1"/>
    <col min="136" max="136" width="12" style="24" bestFit="1" customWidth="1"/>
    <col min="137" max="137" width="11" style="24" bestFit="1" customWidth="1"/>
    <col min="138" max="139" width="12" style="24" bestFit="1" customWidth="1"/>
    <col min="140" max="141" width="11" style="24" bestFit="1" customWidth="1"/>
    <col min="142" max="142" width="10" style="24" bestFit="1" customWidth="1"/>
    <col min="143" max="143" width="11" style="24" bestFit="1" customWidth="1"/>
    <col min="144" max="144" width="10" style="24" bestFit="1" customWidth="1"/>
    <col min="145" max="145" width="11" style="24" bestFit="1" customWidth="1"/>
    <col min="146" max="146" width="12" style="24" bestFit="1" customWidth="1"/>
    <col min="147" max="147" width="9" style="24" bestFit="1" customWidth="1"/>
    <col min="148" max="152" width="11" style="24" bestFit="1" customWidth="1"/>
    <col min="153" max="153" width="10" style="24" bestFit="1" customWidth="1"/>
    <col min="154" max="155" width="12" style="24" bestFit="1" customWidth="1"/>
    <col min="156" max="160" width="11" style="24" bestFit="1" customWidth="1"/>
    <col min="161" max="161" width="10" style="24" bestFit="1" customWidth="1"/>
    <col min="162" max="162" width="11" style="24" bestFit="1" customWidth="1"/>
    <col min="163" max="164" width="12" style="24" bestFit="1" customWidth="1"/>
    <col min="165" max="165" width="11" style="24" bestFit="1" customWidth="1"/>
    <col min="166" max="166" width="12" style="24" bestFit="1" customWidth="1"/>
    <col min="167" max="167" width="11" style="24" bestFit="1" customWidth="1"/>
    <col min="168" max="168" width="10" style="24" bestFit="1" customWidth="1"/>
    <col min="169" max="170" width="11" style="24" bestFit="1" customWidth="1"/>
    <col min="171" max="171" width="12" style="24" bestFit="1" customWidth="1"/>
    <col min="172" max="172" width="10" style="24" bestFit="1" customWidth="1"/>
    <col min="173" max="173" width="11" style="24" bestFit="1" customWidth="1"/>
    <col min="174" max="174" width="10" style="24" bestFit="1" customWidth="1"/>
    <col min="175" max="175" width="11" style="24" bestFit="1" customWidth="1"/>
    <col min="176" max="176" width="10" style="24" bestFit="1" customWidth="1"/>
    <col min="177" max="177" width="11" style="24" bestFit="1" customWidth="1"/>
    <col min="178" max="178" width="12" style="24" bestFit="1" customWidth="1"/>
    <col min="179" max="179" width="10" style="24" bestFit="1" customWidth="1"/>
    <col min="180" max="185" width="12" style="24" bestFit="1" customWidth="1"/>
    <col min="186" max="187" width="11" style="24" bestFit="1" customWidth="1"/>
    <col min="188" max="188" width="12" style="24" bestFit="1" customWidth="1"/>
    <col min="189" max="189" width="11" style="24" bestFit="1" customWidth="1"/>
    <col min="190" max="190" width="12" style="24" bestFit="1" customWidth="1"/>
    <col min="191" max="191" width="11" style="24" bestFit="1" customWidth="1"/>
    <col min="192" max="195" width="5.5703125" style="24" bestFit="1" customWidth="1"/>
    <col min="196" max="199" width="6" style="24" bestFit="1" customWidth="1"/>
    <col min="200" max="201" width="6.5703125" style="24" bestFit="1" customWidth="1"/>
    <col min="202" max="203" width="6" style="24" bestFit="1" customWidth="1"/>
    <col min="204" max="204" width="6.5703125" style="24" bestFit="1" customWidth="1"/>
    <col min="205" max="208" width="6" style="24" bestFit="1" customWidth="1"/>
    <col min="209" max="209" width="6.5703125" style="24" bestFit="1" customWidth="1"/>
    <col min="210" max="211" width="6" style="24" bestFit="1" customWidth="1"/>
    <col min="212" max="213" width="6.5703125" style="24" bestFit="1" customWidth="1"/>
    <col min="214" max="215" width="6" style="24" bestFit="1" customWidth="1"/>
    <col min="216" max="217" width="6.5703125" style="24" bestFit="1" customWidth="1"/>
    <col min="218" max="219" width="6" style="24" bestFit="1" customWidth="1"/>
    <col min="220" max="220" width="6.5703125" style="24" bestFit="1" customWidth="1"/>
    <col min="221" max="223" width="6" style="24" bestFit="1" customWidth="1"/>
    <col min="224" max="225" width="6.5703125" style="24" bestFit="1" customWidth="1"/>
    <col min="226" max="226" width="6" style="24" bestFit="1" customWidth="1"/>
    <col min="227" max="274" width="7" style="24" bestFit="1" customWidth="1"/>
    <col min="275" max="281" width="8" style="24" bestFit="1" customWidth="1"/>
    <col min="282" max="282" width="24.42578125" style="24" bestFit="1" customWidth="1"/>
    <col min="283" max="283" width="19.42578125" style="24" bestFit="1" customWidth="1"/>
    <col min="284" max="284" width="16.28515625" style="24" bestFit="1" customWidth="1"/>
    <col min="285" max="507" width="24.5703125" style="24" bestFit="1" customWidth="1"/>
    <col min="508" max="508" width="23.5703125" style="24" bestFit="1" customWidth="1"/>
    <col min="509" max="509" width="30" style="24" bestFit="1" customWidth="1"/>
    <col min="510" max="510" width="20.85546875" style="24" bestFit="1" customWidth="1"/>
    <col min="511" max="511" width="15.85546875" style="24" bestFit="1" customWidth="1"/>
    <col min="512" max="16384" width="9.140625" style="24"/>
  </cols>
  <sheetData>
    <row r="1" spans="1:11">
      <c r="A1" s="83" t="s">
        <v>0</v>
      </c>
      <c r="B1" s="83"/>
      <c r="C1" s="83"/>
      <c r="D1" s="83"/>
      <c r="E1" s="83"/>
      <c r="F1" s="83"/>
      <c r="G1" s="83"/>
      <c r="H1" s="83"/>
      <c r="I1" s="83"/>
      <c r="J1" s="83"/>
      <c r="K1" s="83"/>
    </row>
    <row r="2" spans="1:11">
      <c r="A2" s="84" t="s">
        <v>1010</v>
      </c>
      <c r="B2" s="84"/>
      <c r="C2" s="84"/>
      <c r="D2" s="84"/>
      <c r="E2" s="84"/>
      <c r="F2" s="84"/>
      <c r="G2" s="84"/>
      <c r="H2" s="84"/>
      <c r="I2" s="84"/>
      <c r="J2" s="84"/>
      <c r="K2" s="84"/>
    </row>
    <row r="3" spans="1:11" ht="14.45">
      <c r="A3" s="85"/>
      <c r="B3" s="85"/>
      <c r="C3" s="85"/>
      <c r="D3" s="85"/>
      <c r="E3" s="85"/>
      <c r="F3" s="85"/>
      <c r="G3" s="85"/>
      <c r="H3" s="85"/>
      <c r="I3" s="86" t="s">
        <v>2</v>
      </c>
      <c r="J3" s="86"/>
      <c r="K3" s="86"/>
    </row>
    <row r="4" spans="1:11" s="28" customFormat="1">
      <c r="A4" s="27" t="s">
        <v>3</v>
      </c>
      <c r="B4" s="27" t="s">
        <v>4</v>
      </c>
      <c r="C4" s="27" t="s">
        <v>5</v>
      </c>
      <c r="D4" s="27" t="s">
        <v>6</v>
      </c>
      <c r="E4" s="27" t="s">
        <v>7</v>
      </c>
      <c r="F4" s="27" t="s">
        <v>8</v>
      </c>
      <c r="G4" s="27" t="s">
        <v>9</v>
      </c>
      <c r="H4" s="27" t="s">
        <v>10</v>
      </c>
      <c r="I4" s="30" t="s">
        <v>11</v>
      </c>
      <c r="J4" s="30" t="s">
        <v>12</v>
      </c>
      <c r="K4" s="30" t="s">
        <v>13</v>
      </c>
    </row>
    <row r="5" spans="1:11" ht="114.6" customHeight="1">
      <c r="A5" s="23">
        <f>ROW(A1)</f>
        <v>1</v>
      </c>
      <c r="B5" s="23" t="s">
        <v>1011</v>
      </c>
      <c r="C5" s="23" t="s">
        <v>15</v>
      </c>
      <c r="D5" s="23">
        <v>8</v>
      </c>
      <c r="E5" s="23" t="s">
        <v>16</v>
      </c>
      <c r="F5" s="22" t="s">
        <v>1012</v>
      </c>
      <c r="G5" s="29">
        <v>45624</v>
      </c>
      <c r="H5" s="62" t="s">
        <v>1013</v>
      </c>
      <c r="I5" s="50">
        <v>50283</v>
      </c>
      <c r="J5" s="36">
        <v>31856.400000000001</v>
      </c>
      <c r="K5" s="36">
        <v>179222</v>
      </c>
    </row>
    <row r="6" spans="1:11" ht="15.95" customHeight="1">
      <c r="A6" s="23">
        <f t="shared" ref="A6:A38" si="0">ROW(A2)</f>
        <v>2</v>
      </c>
      <c r="B6" s="23" t="s">
        <v>1014</v>
      </c>
      <c r="C6" s="23" t="s">
        <v>15</v>
      </c>
      <c r="D6" s="23">
        <v>7</v>
      </c>
      <c r="E6" s="23" t="s">
        <v>16</v>
      </c>
      <c r="F6" s="22" t="s">
        <v>1015</v>
      </c>
      <c r="G6" s="29">
        <v>45623</v>
      </c>
      <c r="H6" s="62" t="s">
        <v>1016</v>
      </c>
      <c r="I6" s="50">
        <v>340000</v>
      </c>
      <c r="J6" s="36">
        <v>42840.4</v>
      </c>
      <c r="K6" s="36">
        <v>380376</v>
      </c>
    </row>
    <row r="7" spans="1:11" ht="29.1" customHeight="1">
      <c r="A7" s="23">
        <f t="shared" si="0"/>
        <v>3</v>
      </c>
      <c r="B7" s="23" t="s">
        <v>1017</v>
      </c>
      <c r="C7" s="23" t="s">
        <v>15</v>
      </c>
      <c r="D7" s="23">
        <v>10</v>
      </c>
      <c r="E7" s="23" t="s">
        <v>16</v>
      </c>
      <c r="F7" s="22" t="s">
        <v>1018</v>
      </c>
      <c r="G7" s="29">
        <v>45623</v>
      </c>
      <c r="H7" s="62" t="s">
        <v>1019</v>
      </c>
      <c r="I7" s="50">
        <v>191000</v>
      </c>
      <c r="J7" s="36">
        <v>41693.4</v>
      </c>
      <c r="K7" s="36">
        <v>338797</v>
      </c>
    </row>
    <row r="8" spans="1:11" ht="58.5" customHeight="1">
      <c r="A8" s="23">
        <f t="shared" si="0"/>
        <v>4</v>
      </c>
      <c r="B8" s="23" t="s">
        <v>1020</v>
      </c>
      <c r="C8" s="23" t="s">
        <v>15</v>
      </c>
      <c r="D8" s="23">
        <v>6</v>
      </c>
      <c r="E8" s="23" t="s">
        <v>16</v>
      </c>
      <c r="F8" s="22" t="s">
        <v>1021</v>
      </c>
      <c r="G8" s="29">
        <v>45624</v>
      </c>
      <c r="H8" s="62" t="s">
        <v>1022</v>
      </c>
      <c r="I8" s="50">
        <v>443500</v>
      </c>
      <c r="J8" s="36">
        <v>51653</v>
      </c>
      <c r="K8" s="36">
        <v>443751</v>
      </c>
    </row>
    <row r="9" spans="1:11" ht="43.5" customHeight="1">
      <c r="A9" s="23">
        <f t="shared" si="0"/>
        <v>5</v>
      </c>
      <c r="B9" s="23" t="s">
        <v>1023</v>
      </c>
      <c r="C9" s="23" t="s">
        <v>15</v>
      </c>
      <c r="D9" s="23" t="s">
        <v>54</v>
      </c>
      <c r="E9" s="23" t="s">
        <v>16</v>
      </c>
      <c r="F9" s="22" t="s">
        <v>1024</v>
      </c>
      <c r="G9" s="29">
        <v>45623</v>
      </c>
      <c r="H9" s="62" t="s">
        <v>1025</v>
      </c>
      <c r="I9" s="50">
        <v>80000</v>
      </c>
      <c r="J9" s="36">
        <v>27189.800000000003</v>
      </c>
      <c r="K9" s="36">
        <v>127630</v>
      </c>
    </row>
    <row r="10" spans="1:11" ht="68.25" customHeight="1">
      <c r="A10" s="23">
        <f t="shared" si="0"/>
        <v>6</v>
      </c>
      <c r="B10" s="23" t="s">
        <v>1026</v>
      </c>
      <c r="C10" s="23" t="s">
        <v>23</v>
      </c>
      <c r="D10" s="23" t="s">
        <v>75</v>
      </c>
      <c r="E10" s="23" t="s">
        <v>16</v>
      </c>
      <c r="F10" s="22" t="s">
        <v>1027</v>
      </c>
      <c r="G10" s="29">
        <v>45625</v>
      </c>
      <c r="H10" s="62" t="s">
        <v>1028</v>
      </c>
      <c r="I10" s="50">
        <v>5460000</v>
      </c>
      <c r="J10" s="36">
        <v>808475.4</v>
      </c>
      <c r="K10" s="36">
        <v>6094285</v>
      </c>
    </row>
    <row r="11" spans="1:11" ht="30" customHeight="1">
      <c r="A11" s="23">
        <f t="shared" si="0"/>
        <v>7</v>
      </c>
      <c r="B11" s="23" t="s">
        <v>1029</v>
      </c>
      <c r="C11" s="23" t="s">
        <v>15</v>
      </c>
      <c r="D11" s="23">
        <v>5</v>
      </c>
      <c r="E11" s="23" t="s">
        <v>16</v>
      </c>
      <c r="F11" s="22" t="s">
        <v>1030</v>
      </c>
      <c r="G11" s="29">
        <v>45622</v>
      </c>
      <c r="H11" s="62" t="s">
        <v>1031</v>
      </c>
      <c r="I11" s="50">
        <v>30000</v>
      </c>
      <c r="J11" s="36">
        <v>24830.200000000004</v>
      </c>
      <c r="K11" s="36">
        <v>83826</v>
      </c>
    </row>
    <row r="12" spans="1:11" ht="32.450000000000003" customHeight="1">
      <c r="A12" s="23">
        <f t="shared" si="0"/>
        <v>8</v>
      </c>
      <c r="B12" s="23" t="s">
        <v>1032</v>
      </c>
      <c r="C12" s="23" t="s">
        <v>15</v>
      </c>
      <c r="D12" s="23" t="s">
        <v>54</v>
      </c>
      <c r="E12" s="23" t="s">
        <v>16</v>
      </c>
      <c r="F12" s="22" t="s">
        <v>1033</v>
      </c>
      <c r="G12" s="29">
        <v>45628</v>
      </c>
      <c r="H12" s="62" t="s">
        <v>1034</v>
      </c>
      <c r="I12" s="50">
        <v>60000</v>
      </c>
      <c r="J12" s="36">
        <v>13601.800000000003</v>
      </c>
      <c r="K12" s="36">
        <v>73328</v>
      </c>
    </row>
    <row r="13" spans="1:11" ht="59.45" customHeight="1">
      <c r="A13" s="23">
        <f t="shared" si="0"/>
        <v>9</v>
      </c>
      <c r="B13" s="23" t="s">
        <v>1035</v>
      </c>
      <c r="C13" s="23" t="s">
        <v>15</v>
      </c>
      <c r="D13" s="23">
        <v>6</v>
      </c>
      <c r="E13" s="23" t="s">
        <v>16</v>
      </c>
      <c r="F13" s="22" t="s">
        <v>1036</v>
      </c>
      <c r="G13" s="29">
        <v>45628</v>
      </c>
      <c r="H13" s="62" t="s">
        <v>1037</v>
      </c>
      <c r="I13" s="50">
        <v>24200</v>
      </c>
      <c r="J13" s="36">
        <v>29614.800000000003</v>
      </c>
      <c r="K13" s="36">
        <v>188914</v>
      </c>
    </row>
    <row r="14" spans="1:11" ht="51" customHeight="1">
      <c r="A14" s="23">
        <f t="shared" si="0"/>
        <v>10</v>
      </c>
      <c r="B14" s="23" t="s">
        <v>1038</v>
      </c>
      <c r="C14" s="23" t="s">
        <v>15</v>
      </c>
      <c r="D14" s="23">
        <v>9</v>
      </c>
      <c r="E14" s="23" t="s">
        <v>16</v>
      </c>
      <c r="F14" s="22" t="s">
        <v>1039</v>
      </c>
      <c r="G14" s="29">
        <v>45630</v>
      </c>
      <c r="H14" s="22" t="s">
        <v>1040</v>
      </c>
      <c r="I14" s="50">
        <v>90300</v>
      </c>
      <c r="J14" s="36">
        <v>17654.400000000001</v>
      </c>
      <c r="K14" s="36">
        <v>109631</v>
      </c>
    </row>
    <row r="15" spans="1:11" ht="75" customHeight="1">
      <c r="A15" s="23">
        <f t="shared" si="0"/>
        <v>11</v>
      </c>
      <c r="B15" s="23" t="s">
        <v>1041</v>
      </c>
      <c r="C15" s="23" t="s">
        <v>15</v>
      </c>
      <c r="D15" s="23">
        <v>5</v>
      </c>
      <c r="E15" s="23" t="s">
        <v>16</v>
      </c>
      <c r="F15" s="22" t="s">
        <v>1042</v>
      </c>
      <c r="G15" s="29">
        <v>45623</v>
      </c>
      <c r="H15" s="62" t="s">
        <v>1043</v>
      </c>
      <c r="I15" s="50">
        <v>108900</v>
      </c>
      <c r="J15" s="36">
        <v>39721.200000000004</v>
      </c>
      <c r="K15" s="36">
        <v>333021</v>
      </c>
    </row>
    <row r="16" spans="1:11" ht="30.95" customHeight="1">
      <c r="A16" s="23">
        <f t="shared" si="0"/>
        <v>12</v>
      </c>
      <c r="B16" s="23" t="s">
        <v>1044</v>
      </c>
      <c r="C16" s="23" t="s">
        <v>23</v>
      </c>
      <c r="D16" s="23">
        <v>5</v>
      </c>
      <c r="E16" s="23" t="s">
        <v>16</v>
      </c>
      <c r="F16" s="22" t="s">
        <v>1045</v>
      </c>
      <c r="G16" s="29">
        <v>45636</v>
      </c>
      <c r="H16" s="62" t="s">
        <v>1046</v>
      </c>
      <c r="I16" s="50">
        <v>150000</v>
      </c>
      <c r="J16" s="36">
        <v>227247</v>
      </c>
      <c r="K16" s="36">
        <v>2432452</v>
      </c>
    </row>
    <row r="17" spans="1:11" ht="135.75" customHeight="1">
      <c r="A17" s="23">
        <f t="shared" si="0"/>
        <v>13</v>
      </c>
      <c r="B17" s="23" t="s">
        <v>1047</v>
      </c>
      <c r="C17" s="23" t="s">
        <v>176</v>
      </c>
      <c r="D17" s="23">
        <v>5</v>
      </c>
      <c r="E17" s="23" t="s">
        <v>16</v>
      </c>
      <c r="F17" s="22" t="s">
        <v>1048</v>
      </c>
      <c r="G17" s="29">
        <v>45635</v>
      </c>
      <c r="H17" s="62" t="s">
        <v>1049</v>
      </c>
      <c r="I17" s="50">
        <v>826000</v>
      </c>
      <c r="J17" s="36">
        <v>374894.2</v>
      </c>
      <c r="K17" s="36">
        <v>2695113</v>
      </c>
    </row>
    <row r="18" spans="1:11" ht="34.5" customHeight="1">
      <c r="A18" s="23">
        <f t="shared" si="0"/>
        <v>14</v>
      </c>
      <c r="B18" s="23" t="s">
        <v>1050</v>
      </c>
      <c r="C18" s="23" t="s">
        <v>15</v>
      </c>
      <c r="D18" s="23" t="s">
        <v>43</v>
      </c>
      <c r="E18" s="23" t="s">
        <v>16</v>
      </c>
      <c r="F18" s="22" t="s">
        <v>1051</v>
      </c>
      <c r="G18" s="29">
        <v>45637</v>
      </c>
      <c r="H18" s="62" t="s">
        <v>1052</v>
      </c>
      <c r="I18" s="50">
        <v>23000</v>
      </c>
      <c r="J18" s="36">
        <v>49129.600000000006</v>
      </c>
      <c r="K18" s="36">
        <v>377761</v>
      </c>
    </row>
    <row r="19" spans="1:11" ht="58.5" customHeight="1">
      <c r="A19" s="23">
        <f t="shared" si="0"/>
        <v>15</v>
      </c>
      <c r="B19" s="23" t="s">
        <v>1053</v>
      </c>
      <c r="C19" s="23" t="s">
        <v>15</v>
      </c>
      <c r="D19" s="23" t="s">
        <v>61</v>
      </c>
      <c r="E19" s="23" t="s">
        <v>16</v>
      </c>
      <c r="F19" s="22" t="s">
        <v>1054</v>
      </c>
      <c r="G19" s="29">
        <v>45649</v>
      </c>
      <c r="H19" s="62" t="s">
        <v>1055</v>
      </c>
      <c r="I19" s="50">
        <v>35000</v>
      </c>
      <c r="J19" s="36">
        <v>56383.200000000004</v>
      </c>
      <c r="K19" s="36">
        <v>303848</v>
      </c>
    </row>
    <row r="20" spans="1:11" ht="34.5" customHeight="1">
      <c r="A20" s="23">
        <f>ROW(A16)</f>
        <v>16</v>
      </c>
      <c r="B20" s="23" t="s">
        <v>1056</v>
      </c>
      <c r="C20" s="23" t="s">
        <v>23</v>
      </c>
      <c r="D20" s="23" t="s">
        <v>75</v>
      </c>
      <c r="E20" s="23" t="s">
        <v>16</v>
      </c>
      <c r="F20" s="22" t="s">
        <v>1057</v>
      </c>
      <c r="G20" s="29">
        <v>45630</v>
      </c>
      <c r="H20" s="62" t="s">
        <v>1058</v>
      </c>
      <c r="I20" s="50">
        <v>200000</v>
      </c>
      <c r="J20" s="36">
        <v>103137.20000000001</v>
      </c>
      <c r="K20" s="36">
        <v>615831</v>
      </c>
    </row>
    <row r="21" spans="1:11" ht="60.6" customHeight="1">
      <c r="A21" s="23">
        <f t="shared" si="0"/>
        <v>17</v>
      </c>
      <c r="B21" s="23" t="s">
        <v>1059</v>
      </c>
      <c r="C21" s="23" t="s">
        <v>15</v>
      </c>
      <c r="D21" s="23">
        <v>8</v>
      </c>
      <c r="E21" s="23" t="s">
        <v>16</v>
      </c>
      <c r="F21" s="22" t="s">
        <v>1060</v>
      </c>
      <c r="G21" s="29">
        <v>45628</v>
      </c>
      <c r="H21" s="62" t="s">
        <v>1061</v>
      </c>
      <c r="I21" s="50">
        <v>162000</v>
      </c>
      <c r="J21" s="36">
        <v>27401.4</v>
      </c>
      <c r="K21" s="36">
        <v>229730</v>
      </c>
    </row>
    <row r="22" spans="1:11" ht="32.450000000000003" customHeight="1">
      <c r="A22" s="23">
        <f t="shared" si="0"/>
        <v>18</v>
      </c>
      <c r="B22" s="23" t="s">
        <v>1062</v>
      </c>
      <c r="C22" s="23" t="s">
        <v>15</v>
      </c>
      <c r="D22" s="23">
        <v>9</v>
      </c>
      <c r="E22" s="23" t="s">
        <v>16</v>
      </c>
      <c r="F22" s="22" t="s">
        <v>1063</v>
      </c>
      <c r="G22" s="29">
        <v>45637</v>
      </c>
      <c r="H22" s="62" t="s">
        <v>1064</v>
      </c>
      <c r="I22" s="50">
        <v>40000</v>
      </c>
      <c r="J22" s="36">
        <v>16418.600000000002</v>
      </c>
      <c r="K22" s="36">
        <v>132173</v>
      </c>
    </row>
    <row r="23" spans="1:11" ht="17.100000000000001" customHeight="1">
      <c r="A23" s="23">
        <f t="shared" si="0"/>
        <v>19</v>
      </c>
      <c r="B23" s="23" t="s">
        <v>1065</v>
      </c>
      <c r="C23" s="23" t="s">
        <v>15</v>
      </c>
      <c r="D23" s="23" t="s">
        <v>54</v>
      </c>
      <c r="E23" s="23" t="s">
        <v>16</v>
      </c>
      <c r="F23" s="22" t="s">
        <v>1066</v>
      </c>
      <c r="G23" s="29">
        <v>45630</v>
      </c>
      <c r="H23" s="62" t="s">
        <v>1067</v>
      </c>
      <c r="I23" s="50">
        <v>47000</v>
      </c>
      <c r="J23" s="36">
        <v>21123.800000000003</v>
      </c>
      <c r="K23" s="36">
        <v>99156</v>
      </c>
    </row>
    <row r="24" spans="1:11" ht="88.5" customHeight="1">
      <c r="A24" s="23">
        <f t="shared" si="0"/>
        <v>20</v>
      </c>
      <c r="B24" s="23" t="s">
        <v>1068</v>
      </c>
      <c r="C24" s="23" t="s">
        <v>15</v>
      </c>
      <c r="D24" s="23">
        <v>12</v>
      </c>
      <c r="E24" s="23" t="s">
        <v>16</v>
      </c>
      <c r="F24" s="22" t="s">
        <v>1069</v>
      </c>
      <c r="G24" s="29">
        <v>45624</v>
      </c>
      <c r="H24" s="62" t="s">
        <v>1070</v>
      </c>
      <c r="I24" s="50">
        <v>200000</v>
      </c>
      <c r="J24" s="36">
        <v>33275.600000000006</v>
      </c>
      <c r="K24" s="36">
        <v>299950</v>
      </c>
    </row>
    <row r="25" spans="1:11" ht="59.45" customHeight="1">
      <c r="A25" s="23">
        <f t="shared" si="0"/>
        <v>21</v>
      </c>
      <c r="B25" s="23" t="s">
        <v>1071</v>
      </c>
      <c r="C25" s="23" t="s">
        <v>15</v>
      </c>
      <c r="D25" s="23">
        <v>12</v>
      </c>
      <c r="E25" s="23" t="s">
        <v>16</v>
      </c>
      <c r="F25" s="22" t="s">
        <v>1072</v>
      </c>
      <c r="G25" s="29">
        <v>45636</v>
      </c>
      <c r="H25" s="62" t="s">
        <v>1073</v>
      </c>
      <c r="I25" s="50">
        <v>134570</v>
      </c>
      <c r="J25" s="36">
        <v>16716.600000000006</v>
      </c>
      <c r="K25" s="36">
        <v>141710</v>
      </c>
    </row>
    <row r="26" spans="1:11" ht="32.1" customHeight="1">
      <c r="A26" s="23">
        <f t="shared" si="0"/>
        <v>22</v>
      </c>
      <c r="B26" s="23" t="s">
        <v>1074</v>
      </c>
      <c r="C26" s="23" t="s">
        <v>15</v>
      </c>
      <c r="D26" s="23">
        <v>9</v>
      </c>
      <c r="E26" s="23" t="s">
        <v>16</v>
      </c>
      <c r="F26" s="22" t="s">
        <v>1075</v>
      </c>
      <c r="G26" s="29">
        <v>45649</v>
      </c>
      <c r="H26" s="62" t="s">
        <v>1076</v>
      </c>
      <c r="I26" s="50">
        <v>130000</v>
      </c>
      <c r="J26" s="36">
        <v>21448.800000000003</v>
      </c>
      <c r="K26" s="36">
        <v>169168</v>
      </c>
    </row>
    <row r="27" spans="1:11" ht="57.95" customHeight="1">
      <c r="A27" s="40">
        <f t="shared" si="0"/>
        <v>23</v>
      </c>
      <c r="B27" s="40" t="s">
        <v>1077</v>
      </c>
      <c r="C27" s="40" t="s">
        <v>15</v>
      </c>
      <c r="D27" s="40">
        <v>9</v>
      </c>
      <c r="E27" s="40" t="s">
        <v>16</v>
      </c>
      <c r="F27" s="41" t="s">
        <v>1078</v>
      </c>
      <c r="G27" s="42">
        <v>45639</v>
      </c>
      <c r="H27" s="63" t="s">
        <v>1079</v>
      </c>
      <c r="I27" s="51">
        <v>37000</v>
      </c>
      <c r="J27" s="43">
        <v>8717.6000000000022</v>
      </c>
      <c r="K27" s="43">
        <v>58698</v>
      </c>
    </row>
    <row r="28" spans="1:11" ht="44.1" customHeight="1">
      <c r="A28" s="23">
        <f t="shared" si="0"/>
        <v>24</v>
      </c>
      <c r="B28" s="23" t="s">
        <v>1080</v>
      </c>
      <c r="C28" s="23" t="s">
        <v>15</v>
      </c>
      <c r="D28" s="23">
        <v>3</v>
      </c>
      <c r="E28" s="23" t="s">
        <v>16</v>
      </c>
      <c r="F28" s="22" t="s">
        <v>1081</v>
      </c>
      <c r="G28" s="29">
        <v>45624</v>
      </c>
      <c r="H28" s="62" t="s">
        <v>1082</v>
      </c>
      <c r="I28" s="50">
        <v>166432</v>
      </c>
      <c r="J28" s="36">
        <v>19890.600000000006</v>
      </c>
      <c r="K28" s="36">
        <v>171063</v>
      </c>
    </row>
    <row r="29" spans="1:11" ht="35.1" customHeight="1">
      <c r="A29" s="44">
        <f t="shared" si="0"/>
        <v>25</v>
      </c>
      <c r="B29" s="44" t="s">
        <v>1083</v>
      </c>
      <c r="C29" s="44" t="s">
        <v>15</v>
      </c>
      <c r="D29" s="44">
        <v>11</v>
      </c>
      <c r="E29" s="44" t="s">
        <v>16</v>
      </c>
      <c r="F29" s="45" t="s">
        <v>1084</v>
      </c>
      <c r="G29" s="46">
        <v>45638</v>
      </c>
      <c r="H29" s="64" t="s">
        <v>1085</v>
      </c>
      <c r="I29" s="52">
        <v>76000</v>
      </c>
      <c r="J29" s="47">
        <v>14521.800000000003</v>
      </c>
      <c r="K29" s="47">
        <v>98779</v>
      </c>
    </row>
    <row r="30" spans="1:11" ht="18.600000000000001" customHeight="1">
      <c r="A30" s="23">
        <f t="shared" si="0"/>
        <v>26</v>
      </c>
      <c r="B30" s="23" t="s">
        <v>1086</v>
      </c>
      <c r="C30" s="23" t="s">
        <v>23</v>
      </c>
      <c r="D30" s="23">
        <v>8</v>
      </c>
      <c r="E30" s="23" t="s">
        <v>16</v>
      </c>
      <c r="F30" s="53" t="s">
        <v>1087</v>
      </c>
      <c r="G30" s="29">
        <v>45635</v>
      </c>
      <c r="H30" s="62" t="s">
        <v>1088</v>
      </c>
      <c r="I30" s="50">
        <v>419685</v>
      </c>
      <c r="J30" s="36">
        <v>323291.40000000002</v>
      </c>
      <c r="K30" s="36">
        <v>3034086</v>
      </c>
    </row>
    <row r="31" spans="1:11" ht="118.5" customHeight="1">
      <c r="A31" s="23">
        <f t="shared" si="0"/>
        <v>27</v>
      </c>
      <c r="B31" s="23" t="s">
        <v>1089</v>
      </c>
      <c r="C31" s="23" t="s">
        <v>15</v>
      </c>
      <c r="D31" s="23" t="s">
        <v>75</v>
      </c>
      <c r="E31" s="23" t="s">
        <v>16</v>
      </c>
      <c r="F31" s="22" t="s">
        <v>1090</v>
      </c>
      <c r="G31" s="29">
        <v>45622</v>
      </c>
      <c r="H31" s="62" t="s">
        <v>1091</v>
      </c>
      <c r="I31" s="50">
        <v>25000</v>
      </c>
      <c r="J31" s="36">
        <v>13148.2</v>
      </c>
      <c r="K31" s="36">
        <v>106643</v>
      </c>
    </row>
    <row r="32" spans="1:11" ht="47.1" customHeight="1">
      <c r="A32" s="23">
        <f t="shared" si="0"/>
        <v>28</v>
      </c>
      <c r="B32" s="23" t="s">
        <v>1092</v>
      </c>
      <c r="C32" s="23" t="s">
        <v>15</v>
      </c>
      <c r="D32" s="23">
        <v>1</v>
      </c>
      <c r="E32" s="23" t="s">
        <v>16</v>
      </c>
      <c r="F32" s="22" t="s">
        <v>1093</v>
      </c>
      <c r="G32" s="29">
        <v>45638</v>
      </c>
      <c r="H32" s="62" t="s">
        <v>1094</v>
      </c>
      <c r="I32" s="50">
        <v>68000</v>
      </c>
      <c r="J32" s="36">
        <v>61792.400000000009</v>
      </c>
      <c r="K32" s="36">
        <v>402575</v>
      </c>
    </row>
    <row r="33" spans="1:11" ht="42.95" customHeight="1">
      <c r="A33" s="23">
        <f t="shared" si="0"/>
        <v>29</v>
      </c>
      <c r="B33" s="23" t="s">
        <v>1095</v>
      </c>
      <c r="C33" s="23" t="s">
        <v>561</v>
      </c>
      <c r="D33" s="23" t="s">
        <v>75</v>
      </c>
      <c r="E33" s="23" t="s">
        <v>16</v>
      </c>
      <c r="F33" s="22" t="s">
        <v>1096</v>
      </c>
      <c r="G33" s="29">
        <v>45639</v>
      </c>
      <c r="H33" s="62" t="s">
        <v>1097</v>
      </c>
      <c r="I33" s="50">
        <v>2000</v>
      </c>
      <c r="J33" s="36">
        <v>429.6</v>
      </c>
      <c r="K33" s="36">
        <v>2853</v>
      </c>
    </row>
    <row r="34" spans="1:11" ht="102.6" customHeight="1">
      <c r="A34" s="23">
        <f t="shared" si="0"/>
        <v>30</v>
      </c>
      <c r="B34" s="23" t="s">
        <v>1098</v>
      </c>
      <c r="C34" s="23" t="s">
        <v>15</v>
      </c>
      <c r="D34" s="23" t="s">
        <v>61</v>
      </c>
      <c r="E34" s="23" t="s">
        <v>16</v>
      </c>
      <c r="F34" s="22" t="s">
        <v>1099</v>
      </c>
      <c r="G34" s="29">
        <v>45649</v>
      </c>
      <c r="H34" s="62" t="s">
        <v>1100</v>
      </c>
      <c r="I34" s="50">
        <v>250000</v>
      </c>
      <c r="J34" s="36">
        <v>48001</v>
      </c>
      <c r="K34" s="36">
        <v>348919</v>
      </c>
    </row>
    <row r="35" spans="1:11" ht="100.5" customHeight="1">
      <c r="A35" s="23">
        <f t="shared" si="0"/>
        <v>31</v>
      </c>
      <c r="B35" s="40" t="s">
        <v>1101</v>
      </c>
      <c r="C35" s="40" t="s">
        <v>15</v>
      </c>
      <c r="D35" s="40">
        <v>11</v>
      </c>
      <c r="E35" s="40" t="s">
        <v>50</v>
      </c>
      <c r="F35" s="41" t="s">
        <v>1102</v>
      </c>
      <c r="G35" s="42">
        <v>45636</v>
      </c>
      <c r="H35" s="63" t="s">
        <v>1103</v>
      </c>
      <c r="I35" s="51">
        <v>400000</v>
      </c>
      <c r="J35" s="43">
        <v>46549</v>
      </c>
      <c r="K35" s="43">
        <v>426063</v>
      </c>
    </row>
    <row r="36" spans="1:11" ht="42.95" customHeight="1">
      <c r="A36" s="23">
        <f t="shared" si="0"/>
        <v>32</v>
      </c>
      <c r="B36" s="40" t="s">
        <v>1104</v>
      </c>
      <c r="C36" s="40" t="s">
        <v>15</v>
      </c>
      <c r="D36" s="40" t="s">
        <v>75</v>
      </c>
      <c r="E36" s="40" t="s">
        <v>50</v>
      </c>
      <c r="F36" s="41" t="s">
        <v>1105</v>
      </c>
      <c r="G36" s="42">
        <v>45630</v>
      </c>
      <c r="H36" s="63" t="s">
        <v>1106</v>
      </c>
      <c r="I36" s="51">
        <v>119000</v>
      </c>
      <c r="J36" s="43">
        <v>30411</v>
      </c>
      <c r="K36" s="43">
        <v>260188</v>
      </c>
    </row>
    <row r="37" spans="1:11" ht="31.5" customHeight="1">
      <c r="A37" s="23">
        <f t="shared" si="0"/>
        <v>33</v>
      </c>
      <c r="B37" s="40" t="s">
        <v>1107</v>
      </c>
      <c r="C37" s="40" t="s">
        <v>23</v>
      </c>
      <c r="D37" s="40">
        <v>3</v>
      </c>
      <c r="E37" s="40" t="s">
        <v>16</v>
      </c>
      <c r="F37" s="41" t="s">
        <v>1108</v>
      </c>
      <c r="G37" s="42">
        <v>45649</v>
      </c>
      <c r="H37" s="63" t="s">
        <v>1109</v>
      </c>
      <c r="I37" s="51">
        <v>260000</v>
      </c>
      <c r="J37" s="43">
        <v>426453</v>
      </c>
      <c r="K37" s="43">
        <v>2359564</v>
      </c>
    </row>
    <row r="38" spans="1:11" ht="18" customHeight="1">
      <c r="A38" s="23">
        <f t="shared" si="0"/>
        <v>34</v>
      </c>
      <c r="B38" s="23" t="s">
        <v>1110</v>
      </c>
      <c r="C38" s="23" t="s">
        <v>15</v>
      </c>
      <c r="D38" s="23">
        <v>6</v>
      </c>
      <c r="E38" s="23" t="s">
        <v>50</v>
      </c>
      <c r="F38" s="22" t="s">
        <v>1111</v>
      </c>
      <c r="G38" s="29">
        <v>45642</v>
      </c>
      <c r="H38" s="62" t="s">
        <v>1112</v>
      </c>
      <c r="I38" s="50">
        <v>215000</v>
      </c>
      <c r="J38" s="36">
        <v>32047</v>
      </c>
      <c r="K38" s="36">
        <v>217984</v>
      </c>
    </row>
    <row r="39" spans="1:11">
      <c r="B39" s="72"/>
      <c r="C39" s="72"/>
      <c r="D39" s="72"/>
      <c r="E39" s="72"/>
      <c r="F39" s="73"/>
      <c r="G39" s="74"/>
      <c r="H39" s="75"/>
      <c r="I39" s="76"/>
      <c r="J39" s="76"/>
      <c r="K39" s="76"/>
    </row>
  </sheetData>
  <mergeCells count="4">
    <mergeCell ref="A1:K1"/>
    <mergeCell ref="A2:K2"/>
    <mergeCell ref="A3:H3"/>
    <mergeCell ref="I3:K3"/>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E362"/>
  <sheetViews>
    <sheetView zoomScale="85" zoomScaleNormal="85" workbookViewId="0">
      <pane ySplit="1" topLeftCell="A327" activePane="bottomLeft" state="frozen"/>
      <selection pane="bottomLeft" activeCell="E336" sqref="E336"/>
    </sheetView>
  </sheetViews>
  <sheetFormatPr defaultColWidth="9.140625" defaultRowHeight="12.6"/>
  <cols>
    <col min="1" max="1" width="10.85546875" style="20" customWidth="1"/>
    <col min="2" max="2" width="26.85546875" style="20" customWidth="1"/>
    <col min="3" max="3" width="27" style="20" customWidth="1"/>
    <col min="4" max="4" width="10.85546875" style="78" customWidth="1"/>
    <col min="5" max="5" width="21" style="20" customWidth="1"/>
    <col min="6" max="6" width="43.140625" style="20" customWidth="1"/>
    <col min="7" max="7" width="26.85546875" style="32" customWidth="1"/>
    <col min="8" max="8" width="100.85546875" style="21" customWidth="1"/>
    <col min="9" max="9" width="27.7109375" style="34" customWidth="1"/>
    <col min="10" max="10" width="26.7109375" style="34" customWidth="1"/>
    <col min="11" max="11" width="27.140625" style="20" customWidth="1"/>
    <col min="12" max="12" width="9.140625" style="20"/>
    <col min="13" max="13" width="13.85546875" style="20" customWidth="1"/>
    <col min="14" max="14" width="19.5703125" style="20" customWidth="1"/>
    <col min="15" max="15" width="16.140625" style="20" customWidth="1"/>
    <col min="16" max="16" width="15.85546875" style="20" customWidth="1"/>
    <col min="17" max="17" width="11.7109375" style="20" customWidth="1"/>
    <col min="18" max="18" width="16.140625" style="20" customWidth="1"/>
    <col min="19" max="19" width="12.140625" style="20" customWidth="1"/>
    <col min="20" max="20" width="13.7109375" style="20" customWidth="1"/>
    <col min="21" max="21" width="11.28515625" style="20" customWidth="1"/>
    <col min="22" max="22" width="11.5703125" style="20" customWidth="1"/>
    <col min="23" max="23" width="8" style="20" customWidth="1"/>
    <col min="24" max="24" width="6" style="20" customWidth="1"/>
    <col min="25" max="25" width="25" style="20" customWidth="1"/>
    <col min="26" max="29" width="8" style="20" customWidth="1"/>
    <col min="30" max="30" width="16.140625" style="20" customWidth="1"/>
    <col min="31" max="31" width="6.28515625" style="20" customWidth="1"/>
    <col min="32" max="32" width="8" style="20" customWidth="1"/>
    <col min="33" max="34" width="8" style="20" bestFit="1" customWidth="1"/>
    <col min="35" max="35" width="9" style="20" bestFit="1" customWidth="1"/>
    <col min="36" max="36" width="8" style="20" bestFit="1" customWidth="1"/>
    <col min="37" max="38" width="9" style="20" bestFit="1" customWidth="1"/>
    <col min="39" max="39" width="8" style="20" bestFit="1" customWidth="1"/>
    <col min="40" max="40" width="12" style="20" bestFit="1" customWidth="1"/>
    <col min="41" max="46" width="8" style="20" bestFit="1" customWidth="1"/>
    <col min="47" max="47" width="9" style="20" bestFit="1" customWidth="1"/>
    <col min="48" max="49" width="8" style="20" bestFit="1" customWidth="1"/>
    <col min="50" max="50" width="9" style="20" bestFit="1" customWidth="1"/>
    <col min="51" max="52" width="8" style="20" bestFit="1" customWidth="1"/>
    <col min="53" max="53" width="7" style="20" bestFit="1" customWidth="1"/>
    <col min="54" max="54" width="8" style="20" bestFit="1" customWidth="1"/>
    <col min="55" max="55" width="7" style="20" bestFit="1" customWidth="1"/>
    <col min="56" max="57" width="8" style="20" bestFit="1" customWidth="1"/>
    <col min="58" max="58" width="7" style="20" bestFit="1" customWidth="1"/>
    <col min="59" max="59" width="8" style="20" bestFit="1" customWidth="1"/>
    <col min="60" max="60" width="12" style="20" bestFit="1" customWidth="1"/>
    <col min="61" max="62" width="8" style="20" bestFit="1" customWidth="1"/>
    <col min="63" max="63" width="7" style="20" bestFit="1" customWidth="1"/>
    <col min="64" max="67" width="8" style="20" bestFit="1" customWidth="1"/>
    <col min="68" max="69" width="9" style="20" bestFit="1" customWidth="1"/>
    <col min="70" max="70" width="7" style="20" bestFit="1" customWidth="1"/>
    <col min="71" max="74" width="8" style="20" bestFit="1" customWidth="1"/>
    <col min="75" max="75" width="7" style="20" bestFit="1" customWidth="1"/>
    <col min="76" max="76" width="8" style="20" bestFit="1" customWidth="1"/>
    <col min="77" max="77" width="7" style="20" bestFit="1" customWidth="1"/>
    <col min="78" max="78" width="9" style="20" bestFit="1" customWidth="1"/>
    <col min="79" max="79" width="8" style="20" bestFit="1" customWidth="1"/>
    <col min="80" max="80" width="12" style="20" bestFit="1" customWidth="1"/>
    <col min="81" max="81" width="7" style="20" bestFit="1" customWidth="1"/>
    <col min="82" max="84" width="8" style="20" bestFit="1" customWidth="1"/>
    <col min="85" max="85" width="9" style="20" bestFit="1" customWidth="1"/>
    <col min="86" max="86" width="8" style="20" bestFit="1" customWidth="1"/>
    <col min="87" max="87" width="9" style="20" bestFit="1" customWidth="1"/>
    <col min="88" max="88" width="8" style="20" bestFit="1" customWidth="1"/>
    <col min="89" max="98" width="9" style="20" bestFit="1" customWidth="1"/>
    <col min="99" max="101" width="8" style="20" bestFit="1" customWidth="1"/>
    <col min="102" max="102" width="9" style="20" bestFit="1" customWidth="1"/>
    <col min="103" max="103" width="8" style="20" bestFit="1" customWidth="1"/>
    <col min="104" max="104" width="9" style="20" bestFit="1" customWidth="1"/>
    <col min="105" max="105" width="14.140625" style="20" bestFit="1" customWidth="1"/>
    <col min="106" max="106" width="10" style="20" bestFit="1" customWidth="1"/>
    <col min="107" max="107" width="9" style="20" bestFit="1" customWidth="1"/>
    <col min="108" max="108" width="10" style="20" bestFit="1" customWidth="1"/>
    <col min="109" max="109" width="9" style="20" bestFit="1" customWidth="1"/>
    <col min="110" max="110" width="8" style="20" bestFit="1" customWidth="1"/>
    <col min="111" max="111" width="11" style="20" bestFit="1" customWidth="1"/>
    <col min="112" max="112" width="10" style="20" bestFit="1" customWidth="1"/>
    <col min="113" max="121" width="11" style="20" bestFit="1" customWidth="1"/>
    <col min="122" max="122" width="9" style="20" bestFit="1" customWidth="1"/>
    <col min="123" max="124" width="11" style="20" bestFit="1" customWidth="1"/>
    <col min="125" max="125" width="10" style="20" bestFit="1" customWidth="1"/>
    <col min="126" max="127" width="12" style="20" bestFit="1" customWidth="1"/>
    <col min="128" max="128" width="10" style="20" bestFit="1" customWidth="1"/>
    <col min="129" max="130" width="11" style="20" bestFit="1" customWidth="1"/>
    <col min="131" max="131" width="12" style="20" bestFit="1" customWidth="1"/>
    <col min="132" max="133" width="11" style="20" bestFit="1" customWidth="1"/>
    <col min="134" max="134" width="12" style="20" bestFit="1" customWidth="1"/>
    <col min="135" max="140" width="11" style="20" bestFit="1" customWidth="1"/>
    <col min="141" max="141" width="12" style="20" bestFit="1" customWidth="1"/>
    <col min="142" max="142" width="11" style="20" bestFit="1" customWidth="1"/>
    <col min="143" max="144" width="12" style="20" bestFit="1" customWidth="1"/>
    <col min="145" max="146" width="11" style="20" bestFit="1" customWidth="1"/>
    <col min="147" max="147" width="10" style="20" bestFit="1" customWidth="1"/>
    <col min="148" max="148" width="11" style="20" bestFit="1" customWidth="1"/>
    <col min="149" max="149" width="10" style="20" bestFit="1" customWidth="1"/>
    <col min="150" max="150" width="11" style="20" bestFit="1" customWidth="1"/>
    <col min="151" max="151" width="12" style="20" bestFit="1" customWidth="1"/>
    <col min="152" max="152" width="9" style="20" bestFit="1" customWidth="1"/>
    <col min="153" max="157" width="11" style="20" bestFit="1" customWidth="1"/>
    <col min="158" max="158" width="10" style="20" bestFit="1" customWidth="1"/>
    <col min="159" max="160" width="12" style="20" bestFit="1" customWidth="1"/>
    <col min="161" max="165" width="11" style="20" bestFit="1" customWidth="1"/>
    <col min="166" max="166" width="10" style="20" bestFit="1" customWidth="1"/>
    <col min="167" max="167" width="11" style="20" bestFit="1" customWidth="1"/>
    <col min="168" max="169" width="12" style="20" bestFit="1" customWidth="1"/>
    <col min="170" max="170" width="11" style="20" bestFit="1" customWidth="1"/>
    <col min="171" max="171" width="12" style="20" bestFit="1" customWidth="1"/>
    <col min="172" max="172" width="11" style="20" bestFit="1" customWidth="1"/>
    <col min="173" max="173" width="10" style="20" bestFit="1" customWidth="1"/>
    <col min="174" max="175" width="11" style="20" bestFit="1" customWidth="1"/>
    <col min="176" max="176" width="12" style="20" bestFit="1" customWidth="1"/>
    <col min="177" max="177" width="10" style="20" bestFit="1" customWidth="1"/>
    <col min="178" max="178" width="11" style="20" bestFit="1" customWidth="1"/>
    <col min="179" max="179" width="10" style="20" bestFit="1" customWidth="1"/>
    <col min="180" max="180" width="11" style="20" bestFit="1" customWidth="1"/>
    <col min="181" max="181" width="10" style="20" bestFit="1" customWidth="1"/>
    <col min="182" max="182" width="11" style="20" bestFit="1" customWidth="1"/>
    <col min="183" max="183" width="12" style="20" bestFit="1" customWidth="1"/>
    <col min="184" max="184" width="10" style="20" bestFit="1" customWidth="1"/>
    <col min="185" max="190" width="12" style="20" bestFit="1" customWidth="1"/>
    <col min="191" max="192" width="11" style="20" bestFit="1" customWidth="1"/>
    <col min="193" max="193" width="12" style="20" bestFit="1" customWidth="1"/>
    <col min="194" max="194" width="11" style="20" bestFit="1" customWidth="1"/>
    <col min="195" max="195" width="12" style="20" bestFit="1" customWidth="1"/>
    <col min="196" max="196" width="11" style="20" bestFit="1" customWidth="1"/>
    <col min="197" max="200" width="5.5703125" style="20" bestFit="1" customWidth="1"/>
    <col min="201" max="204" width="6" style="20" bestFit="1" customWidth="1"/>
    <col min="205" max="206" width="6.5703125" style="20" bestFit="1" customWidth="1"/>
    <col min="207" max="208" width="6" style="20" bestFit="1" customWidth="1"/>
    <col min="209" max="209" width="6.5703125" style="20" bestFit="1" customWidth="1"/>
    <col min="210" max="213" width="6" style="20" bestFit="1" customWidth="1"/>
    <col min="214" max="214" width="6.5703125" style="20" bestFit="1" customWidth="1"/>
    <col min="215" max="216" width="6" style="20" bestFit="1" customWidth="1"/>
    <col min="217" max="218" width="6.5703125" style="20" bestFit="1" customWidth="1"/>
    <col min="219" max="220" width="6" style="20" bestFit="1" customWidth="1"/>
    <col min="221" max="222" width="6.5703125" style="20" bestFit="1" customWidth="1"/>
    <col min="223" max="224" width="6" style="20" bestFit="1" customWidth="1"/>
    <col min="225" max="225" width="6.5703125" style="20" bestFit="1" customWidth="1"/>
    <col min="226" max="228" width="6" style="20" bestFit="1" customWidth="1"/>
    <col min="229" max="230" width="6.5703125" style="20" bestFit="1" customWidth="1"/>
    <col min="231" max="231" width="6" style="20" bestFit="1" customWidth="1"/>
    <col min="232" max="279" width="7" style="20" bestFit="1" customWidth="1"/>
    <col min="280" max="286" width="8" style="20" bestFit="1" customWidth="1"/>
    <col min="287" max="287" width="24.42578125" style="20" bestFit="1" customWidth="1"/>
    <col min="288" max="288" width="19.42578125" style="20" bestFit="1" customWidth="1"/>
    <col min="289" max="289" width="16.28515625" style="20" bestFit="1" customWidth="1"/>
    <col min="290" max="512" width="24.5703125" style="20" bestFit="1" customWidth="1"/>
    <col min="513" max="513" width="23.5703125" style="20" bestFit="1" customWidth="1"/>
    <col min="514" max="514" width="30" style="20" bestFit="1" customWidth="1"/>
    <col min="515" max="515" width="20.85546875" style="20" bestFit="1" customWidth="1"/>
    <col min="516" max="516" width="15.85546875" style="20" bestFit="1" customWidth="1"/>
    <col min="517" max="16384" width="9.140625" style="20"/>
  </cols>
  <sheetData>
    <row r="1" spans="1:31" s="26" customFormat="1" ht="12.95">
      <c r="A1" s="26" t="s">
        <v>3</v>
      </c>
      <c r="B1" s="26" t="s">
        <v>4</v>
      </c>
      <c r="C1" s="26" t="s">
        <v>5</v>
      </c>
      <c r="D1" s="77" t="s">
        <v>6</v>
      </c>
      <c r="E1" s="26" t="s">
        <v>7</v>
      </c>
      <c r="F1" s="26" t="s">
        <v>8</v>
      </c>
      <c r="G1" s="37" t="s">
        <v>9</v>
      </c>
      <c r="H1" s="26" t="s">
        <v>10</v>
      </c>
      <c r="I1" s="35" t="s">
        <v>11</v>
      </c>
      <c r="J1" s="35" t="s">
        <v>12</v>
      </c>
      <c r="K1" s="35" t="s">
        <v>13</v>
      </c>
      <c r="O1"/>
      <c r="P1"/>
      <c r="R1"/>
      <c r="S1"/>
      <c r="T1"/>
      <c r="U1"/>
      <c r="V1"/>
      <c r="Y1"/>
      <c r="Z1"/>
      <c r="AA1"/>
      <c r="AD1"/>
      <c r="AE1"/>
    </row>
    <row r="2" spans="1:31" ht="37.5">
      <c r="A2" s="20">
        <f>ROW(A1)</f>
        <v>1</v>
      </c>
      <c r="B2" s="20" t="s">
        <v>14</v>
      </c>
      <c r="C2" s="20" t="s">
        <v>15</v>
      </c>
      <c r="D2" s="78">
        <v>8</v>
      </c>
      <c r="E2" s="20" t="s">
        <v>16</v>
      </c>
      <c r="F2" s="20" t="s">
        <v>17</v>
      </c>
      <c r="G2" s="38">
        <v>45295</v>
      </c>
      <c r="H2" s="21" t="s">
        <v>18</v>
      </c>
      <c r="I2" s="34">
        <v>78000</v>
      </c>
      <c r="J2" s="34">
        <v>25528.2</v>
      </c>
      <c r="K2" s="34">
        <v>155440</v>
      </c>
      <c r="O2"/>
      <c r="P2"/>
      <c r="R2"/>
      <c r="S2"/>
      <c r="T2"/>
      <c r="U2"/>
      <c r="V2"/>
      <c r="Y2"/>
      <c r="Z2"/>
      <c r="AA2"/>
      <c r="AD2"/>
      <c r="AE2"/>
    </row>
    <row r="3" spans="1:31" ht="37.5">
      <c r="A3" s="20">
        <f t="shared" ref="A3:A66" si="0">ROW(A2)</f>
        <v>2</v>
      </c>
      <c r="B3" s="20" t="s">
        <v>19</v>
      </c>
      <c r="C3" s="20" t="s">
        <v>15</v>
      </c>
      <c r="D3" s="78">
        <v>11</v>
      </c>
      <c r="E3" s="20" t="s">
        <v>16</v>
      </c>
      <c r="F3" s="20" t="s">
        <v>20</v>
      </c>
      <c r="G3" s="38">
        <v>45310</v>
      </c>
      <c r="H3" s="21" t="s">
        <v>21</v>
      </c>
      <c r="I3" s="34">
        <v>100000</v>
      </c>
      <c r="J3" s="34">
        <v>24281.200000000001</v>
      </c>
      <c r="K3" s="34">
        <v>115748</v>
      </c>
      <c r="M3" s="20" t="s">
        <v>1113</v>
      </c>
      <c r="O3"/>
      <c r="P3"/>
      <c r="R3"/>
      <c r="S3"/>
      <c r="T3"/>
      <c r="U3"/>
      <c r="V3"/>
      <c r="Y3"/>
      <c r="Z3"/>
      <c r="AA3"/>
      <c r="AD3"/>
      <c r="AE3"/>
    </row>
    <row r="4" spans="1:31" ht="62.45">
      <c r="A4" s="20">
        <f t="shared" si="0"/>
        <v>3</v>
      </c>
      <c r="B4" s="20" t="s">
        <v>22</v>
      </c>
      <c r="C4" s="20" t="s">
        <v>23</v>
      </c>
      <c r="D4" s="78">
        <v>10</v>
      </c>
      <c r="E4" s="20" t="s">
        <v>16</v>
      </c>
      <c r="F4" s="20" t="s">
        <v>24</v>
      </c>
      <c r="G4" s="38">
        <v>45294</v>
      </c>
      <c r="H4" s="21" t="s">
        <v>25</v>
      </c>
      <c r="I4" s="34">
        <v>130000</v>
      </c>
      <c r="J4" s="34">
        <v>84291</v>
      </c>
      <c r="K4" s="34">
        <v>625355</v>
      </c>
      <c r="O4"/>
      <c r="P4"/>
      <c r="R4"/>
      <c r="S4"/>
      <c r="T4"/>
      <c r="U4"/>
      <c r="V4"/>
      <c r="Y4"/>
      <c r="Z4"/>
      <c r="AA4"/>
      <c r="AD4"/>
      <c r="AE4"/>
    </row>
    <row r="5" spans="1:31" ht="62.45">
      <c r="A5" s="20">
        <f t="shared" si="0"/>
        <v>4</v>
      </c>
      <c r="B5" s="20" t="s">
        <v>26</v>
      </c>
      <c r="C5" s="20" t="s">
        <v>15</v>
      </c>
      <c r="D5" s="78" t="s">
        <v>27</v>
      </c>
      <c r="E5" s="20" t="s">
        <v>16</v>
      </c>
      <c r="F5" s="20" t="s">
        <v>28</v>
      </c>
      <c r="G5" s="38">
        <v>45301</v>
      </c>
      <c r="H5" s="21" t="s">
        <v>29</v>
      </c>
      <c r="I5" s="34">
        <v>170000</v>
      </c>
      <c r="J5" s="34">
        <v>24364</v>
      </c>
      <c r="K5" s="34">
        <v>198786</v>
      </c>
      <c r="O5"/>
      <c r="P5"/>
      <c r="Q5"/>
      <c r="R5"/>
      <c r="S5"/>
      <c r="T5"/>
      <c r="U5"/>
      <c r="V5"/>
      <c r="Y5"/>
      <c r="Z5"/>
      <c r="AA5"/>
      <c r="AD5"/>
      <c r="AE5"/>
    </row>
    <row r="6" spans="1:31" ht="50.1">
      <c r="A6" s="20">
        <f t="shared" si="0"/>
        <v>5</v>
      </c>
      <c r="B6" s="20" t="s">
        <v>30</v>
      </c>
      <c r="C6" s="20" t="s">
        <v>15</v>
      </c>
      <c r="D6" s="78">
        <v>8</v>
      </c>
      <c r="E6" s="20" t="s">
        <v>16</v>
      </c>
      <c r="F6" s="20" t="s">
        <v>31</v>
      </c>
      <c r="G6" s="38">
        <v>45306</v>
      </c>
      <c r="H6" s="21" t="s">
        <v>32</v>
      </c>
      <c r="I6" s="34">
        <v>139500</v>
      </c>
      <c r="J6" s="34">
        <v>47749.200000000004</v>
      </c>
      <c r="K6" s="34">
        <v>411549</v>
      </c>
      <c r="O6"/>
      <c r="P6"/>
      <c r="Q6"/>
      <c r="Y6"/>
      <c r="Z6"/>
      <c r="AA6"/>
    </row>
    <row r="7" spans="1:31" ht="50.1">
      <c r="A7" s="20">
        <f t="shared" si="0"/>
        <v>6</v>
      </c>
      <c r="B7" s="20" t="s">
        <v>33</v>
      </c>
      <c r="C7" s="20" t="s">
        <v>15</v>
      </c>
      <c r="D7" s="78">
        <v>12</v>
      </c>
      <c r="E7" s="20" t="s">
        <v>16</v>
      </c>
      <c r="F7" s="20" t="s">
        <v>34</v>
      </c>
      <c r="G7" s="38">
        <v>45302</v>
      </c>
      <c r="H7" s="21" t="s">
        <v>35</v>
      </c>
      <c r="I7" s="34">
        <v>110000</v>
      </c>
      <c r="J7" s="34">
        <v>23945.800000000003</v>
      </c>
      <c r="K7" s="34">
        <v>123753</v>
      </c>
      <c r="O7"/>
      <c r="T7"/>
      <c r="U7"/>
      <c r="V7"/>
      <c r="Y7"/>
      <c r="Z7"/>
      <c r="AA7"/>
    </row>
    <row r="8" spans="1:31" ht="37.5">
      <c r="A8" s="20">
        <f t="shared" si="0"/>
        <v>7</v>
      </c>
      <c r="B8" s="20" t="s">
        <v>36</v>
      </c>
      <c r="C8" s="20" t="s">
        <v>15</v>
      </c>
      <c r="D8" s="78">
        <v>8</v>
      </c>
      <c r="E8" s="20" t="s">
        <v>16</v>
      </c>
      <c r="F8" s="20" t="s">
        <v>37</v>
      </c>
      <c r="G8" s="38">
        <v>45289</v>
      </c>
      <c r="H8" s="21" t="s">
        <v>38</v>
      </c>
      <c r="I8" s="34">
        <v>30000</v>
      </c>
      <c r="J8" s="34">
        <v>12472.600000000002</v>
      </c>
      <c r="K8" s="34">
        <v>94196</v>
      </c>
      <c r="O8"/>
      <c r="T8"/>
      <c r="U8"/>
      <c r="V8"/>
      <c r="Y8"/>
      <c r="Z8"/>
      <c r="AA8"/>
    </row>
    <row r="9" spans="1:31" ht="24.95">
      <c r="A9" s="20">
        <f t="shared" si="0"/>
        <v>8</v>
      </c>
      <c r="B9" s="20" t="s">
        <v>39</v>
      </c>
      <c r="C9" s="20" t="s">
        <v>15</v>
      </c>
      <c r="D9" s="78">
        <v>9</v>
      </c>
      <c r="E9" s="20" t="s">
        <v>16</v>
      </c>
      <c r="F9" s="20" t="s">
        <v>40</v>
      </c>
      <c r="G9" s="38">
        <v>45306</v>
      </c>
      <c r="H9" s="21" t="s">
        <v>41</v>
      </c>
      <c r="I9" s="34">
        <v>150000</v>
      </c>
      <c r="J9" s="34">
        <v>22839.200000000001</v>
      </c>
      <c r="K9" s="34">
        <v>196849</v>
      </c>
      <c r="O9"/>
      <c r="Y9"/>
      <c r="Z9"/>
      <c r="AA9"/>
    </row>
    <row r="10" spans="1:31" ht="24.95">
      <c r="A10" s="20">
        <f t="shared" si="0"/>
        <v>9</v>
      </c>
      <c r="B10" s="20" t="s">
        <v>42</v>
      </c>
      <c r="C10" s="20" t="s">
        <v>15</v>
      </c>
      <c r="D10" s="78" t="s">
        <v>43</v>
      </c>
      <c r="E10" s="20" t="s">
        <v>16</v>
      </c>
      <c r="F10" s="20" t="s">
        <v>44</v>
      </c>
      <c r="G10" s="38">
        <v>45303</v>
      </c>
      <c r="H10" s="21" t="s">
        <v>45</v>
      </c>
      <c r="I10" s="34">
        <v>5099</v>
      </c>
      <c r="J10" s="34">
        <v>23412.600000000002</v>
      </c>
      <c r="K10" s="34">
        <v>219731</v>
      </c>
      <c r="O10"/>
      <c r="Y10"/>
      <c r="Z10"/>
      <c r="AA10"/>
    </row>
    <row r="11" spans="1:31" ht="37.5">
      <c r="A11" s="20">
        <f t="shared" si="0"/>
        <v>10</v>
      </c>
      <c r="B11" s="20" t="s">
        <v>46</v>
      </c>
      <c r="C11" s="20" t="s">
        <v>15</v>
      </c>
      <c r="D11" s="78" t="s">
        <v>27</v>
      </c>
      <c r="E11" s="20" t="s">
        <v>16</v>
      </c>
      <c r="F11" s="20" t="s">
        <v>47</v>
      </c>
      <c r="G11" s="38">
        <v>45315</v>
      </c>
      <c r="H11" s="21" t="s">
        <v>48</v>
      </c>
      <c r="I11" s="34">
        <v>100000</v>
      </c>
      <c r="J11" s="34">
        <v>43290.2</v>
      </c>
      <c r="K11" s="34">
        <v>372294</v>
      </c>
      <c r="O11"/>
      <c r="P11"/>
      <c r="Q11"/>
      <c r="Y11"/>
      <c r="Z11"/>
      <c r="AA11"/>
    </row>
    <row r="12" spans="1:31" ht="62.45">
      <c r="A12" s="20">
        <f t="shared" si="0"/>
        <v>11</v>
      </c>
      <c r="B12" s="20" t="s">
        <v>49</v>
      </c>
      <c r="C12" s="20" t="s">
        <v>15</v>
      </c>
      <c r="D12" s="78">
        <v>11</v>
      </c>
      <c r="E12" s="20" t="s">
        <v>50</v>
      </c>
      <c r="F12" s="20" t="s">
        <v>51</v>
      </c>
      <c r="G12" s="38">
        <v>45288</v>
      </c>
      <c r="H12" s="21" t="s">
        <v>52</v>
      </c>
      <c r="I12" s="34">
        <v>110000</v>
      </c>
      <c r="J12" s="34">
        <v>44444.200000000004</v>
      </c>
      <c r="K12" s="34">
        <v>307864</v>
      </c>
      <c r="O12"/>
      <c r="P12"/>
      <c r="Q12"/>
      <c r="Y12"/>
      <c r="Z12"/>
      <c r="AA12"/>
    </row>
    <row r="13" spans="1:31" ht="37.5">
      <c r="A13" s="20">
        <f t="shared" si="0"/>
        <v>12</v>
      </c>
      <c r="B13" s="20" t="s">
        <v>53</v>
      </c>
      <c r="C13" s="20" t="s">
        <v>15</v>
      </c>
      <c r="D13" s="78" t="s">
        <v>54</v>
      </c>
      <c r="E13" s="20" t="s">
        <v>16</v>
      </c>
      <c r="F13" s="20" t="s">
        <v>55</v>
      </c>
      <c r="G13" s="38">
        <v>45302</v>
      </c>
      <c r="H13" s="21" t="s">
        <v>56</v>
      </c>
      <c r="I13" s="34">
        <v>108300</v>
      </c>
      <c r="J13" s="34">
        <v>16639.2</v>
      </c>
      <c r="K13" s="34">
        <v>88136</v>
      </c>
      <c r="O13"/>
      <c r="P13"/>
      <c r="Q13"/>
      <c r="Y13"/>
      <c r="Z13"/>
      <c r="AA13"/>
    </row>
    <row r="14" spans="1:31">
      <c r="A14" s="20">
        <f t="shared" si="0"/>
        <v>13</v>
      </c>
      <c r="B14" s="20" t="s">
        <v>57</v>
      </c>
      <c r="C14" s="20" t="s">
        <v>23</v>
      </c>
      <c r="D14" s="78">
        <v>7</v>
      </c>
      <c r="E14" s="20" t="s">
        <v>16</v>
      </c>
      <c r="F14" s="20" t="s">
        <v>58</v>
      </c>
      <c r="G14" s="38">
        <v>45315</v>
      </c>
      <c r="H14" s="21" t="s">
        <v>59</v>
      </c>
      <c r="I14" s="34">
        <v>180000</v>
      </c>
      <c r="J14" s="34">
        <v>85403.800000000017</v>
      </c>
      <c r="K14" s="34">
        <v>716027</v>
      </c>
      <c r="O14"/>
      <c r="P14"/>
      <c r="Q14"/>
      <c r="Y14"/>
      <c r="Z14"/>
      <c r="AA14"/>
    </row>
    <row r="15" spans="1:31" ht="62.45">
      <c r="A15" s="20">
        <f t="shared" si="0"/>
        <v>14</v>
      </c>
      <c r="B15" s="20" t="s">
        <v>60</v>
      </c>
      <c r="C15" s="20" t="s">
        <v>15</v>
      </c>
      <c r="D15" s="78" t="s">
        <v>61</v>
      </c>
      <c r="E15" s="20" t="s">
        <v>16</v>
      </c>
      <c r="F15" s="20" t="s">
        <v>62</v>
      </c>
      <c r="G15" s="38">
        <v>45315</v>
      </c>
      <c r="H15" s="21" t="s">
        <v>63</v>
      </c>
      <c r="I15" s="34">
        <v>120000</v>
      </c>
      <c r="J15" s="34">
        <v>89713.600000000006</v>
      </c>
      <c r="K15" s="34">
        <v>681288</v>
      </c>
      <c r="O15"/>
      <c r="P15"/>
      <c r="Q15"/>
      <c r="Y15"/>
      <c r="Z15"/>
      <c r="AA15"/>
    </row>
    <row r="16" spans="1:31" ht="87.6">
      <c r="A16" s="20">
        <f t="shared" si="0"/>
        <v>15</v>
      </c>
      <c r="B16" s="20" t="s">
        <v>64</v>
      </c>
      <c r="C16" s="20" t="s">
        <v>15</v>
      </c>
      <c r="D16" s="78" t="s">
        <v>43</v>
      </c>
      <c r="E16" s="20" t="s">
        <v>16</v>
      </c>
      <c r="F16" s="20" t="s">
        <v>65</v>
      </c>
      <c r="G16" s="38">
        <v>45315</v>
      </c>
      <c r="H16" s="21" t="s">
        <v>66</v>
      </c>
      <c r="I16" s="34">
        <v>56000</v>
      </c>
      <c r="J16" s="34">
        <v>12838.600000000002</v>
      </c>
      <c r="K16" s="34">
        <v>104753</v>
      </c>
      <c r="O16"/>
      <c r="P16"/>
      <c r="Q16"/>
      <c r="Y16"/>
      <c r="Z16"/>
      <c r="AA16"/>
    </row>
    <row r="17" spans="1:27" ht="50.1">
      <c r="A17" s="20">
        <f t="shared" si="0"/>
        <v>16</v>
      </c>
      <c r="B17" s="20" t="s">
        <v>67</v>
      </c>
      <c r="C17" s="20" t="s">
        <v>15</v>
      </c>
      <c r="D17" s="78" t="s">
        <v>54</v>
      </c>
      <c r="E17" s="20" t="s">
        <v>16</v>
      </c>
      <c r="F17" s="20" t="s">
        <v>68</v>
      </c>
      <c r="G17" s="38">
        <v>45320</v>
      </c>
      <c r="H17" s="21" t="s">
        <v>69</v>
      </c>
      <c r="I17" s="34">
        <v>95000</v>
      </c>
      <c r="J17" s="34">
        <v>24174.600000000002</v>
      </c>
      <c r="K17" s="34">
        <v>117055</v>
      </c>
      <c r="O17"/>
      <c r="P17"/>
      <c r="Q17"/>
      <c r="Y17"/>
      <c r="Z17"/>
      <c r="AA17"/>
    </row>
    <row r="18" spans="1:27" ht="24.95">
      <c r="A18" s="20">
        <f t="shared" si="0"/>
        <v>17</v>
      </c>
      <c r="B18" s="20" t="s">
        <v>71</v>
      </c>
      <c r="C18" s="20" t="s">
        <v>15</v>
      </c>
      <c r="D18" s="78" t="s">
        <v>27</v>
      </c>
      <c r="E18" s="20" t="s">
        <v>16</v>
      </c>
      <c r="F18" s="20" t="s">
        <v>72</v>
      </c>
      <c r="G18" s="38">
        <v>45335</v>
      </c>
      <c r="H18" s="21" t="s">
        <v>73</v>
      </c>
      <c r="I18" s="34">
        <v>60000</v>
      </c>
      <c r="J18" s="34">
        <v>41018.600000000006</v>
      </c>
      <c r="K18" s="34">
        <v>339227</v>
      </c>
      <c r="O18"/>
      <c r="P18"/>
      <c r="Q18"/>
      <c r="Y18"/>
      <c r="Z18"/>
      <c r="AA18"/>
    </row>
    <row r="19" spans="1:27" ht="24.95">
      <c r="A19" s="20">
        <f t="shared" si="0"/>
        <v>18</v>
      </c>
      <c r="B19" s="20" t="s">
        <v>74</v>
      </c>
      <c r="C19" s="20" t="s">
        <v>15</v>
      </c>
      <c r="D19" s="78" t="s">
        <v>75</v>
      </c>
      <c r="E19" s="20" t="s">
        <v>16</v>
      </c>
      <c r="F19" s="20" t="s">
        <v>76</v>
      </c>
      <c r="G19" s="38">
        <v>45321</v>
      </c>
      <c r="H19" s="21" t="s">
        <v>77</v>
      </c>
      <c r="I19" s="34">
        <v>37500</v>
      </c>
      <c r="J19" s="34">
        <v>28343</v>
      </c>
      <c r="K19" s="34">
        <v>265999</v>
      </c>
      <c r="O19"/>
      <c r="P19"/>
      <c r="Q19"/>
    </row>
    <row r="20" spans="1:27" ht="62.45">
      <c r="A20" s="20">
        <f t="shared" si="0"/>
        <v>19</v>
      </c>
      <c r="B20" s="20" t="s">
        <v>78</v>
      </c>
      <c r="C20" s="20" t="s">
        <v>15</v>
      </c>
      <c r="D20" s="78">
        <v>9</v>
      </c>
      <c r="E20" s="20" t="s">
        <v>16</v>
      </c>
      <c r="F20" s="20" t="s">
        <v>79</v>
      </c>
      <c r="G20" s="38">
        <v>45321</v>
      </c>
      <c r="H20" s="21" t="s">
        <v>80</v>
      </c>
      <c r="I20" s="34">
        <v>28102</v>
      </c>
      <c r="J20" s="34">
        <v>34229.200000000004</v>
      </c>
      <c r="K20" s="34">
        <v>117269</v>
      </c>
      <c r="O20"/>
      <c r="P20"/>
      <c r="Q20"/>
    </row>
    <row r="21" spans="1:27" ht="50.1">
      <c r="A21" s="20">
        <f t="shared" si="0"/>
        <v>20</v>
      </c>
      <c r="B21" s="20" t="s">
        <v>81</v>
      </c>
      <c r="C21" s="20" t="s">
        <v>15</v>
      </c>
      <c r="D21" s="78">
        <v>7</v>
      </c>
      <c r="E21" s="20" t="s">
        <v>16</v>
      </c>
      <c r="F21" s="20" t="s">
        <v>82</v>
      </c>
      <c r="G21" s="38">
        <v>45414</v>
      </c>
      <c r="H21" s="21" t="s">
        <v>83</v>
      </c>
      <c r="I21" s="34">
        <v>153000</v>
      </c>
      <c r="J21" s="34">
        <v>24909.4</v>
      </c>
      <c r="K21" s="34">
        <v>197852</v>
      </c>
      <c r="O21"/>
      <c r="P21"/>
      <c r="Q21"/>
    </row>
    <row r="22" spans="1:27" ht="24.95">
      <c r="A22" s="20">
        <f t="shared" si="0"/>
        <v>21</v>
      </c>
      <c r="B22" s="20" t="s">
        <v>84</v>
      </c>
      <c r="C22" s="20" t="s">
        <v>15</v>
      </c>
      <c r="D22" s="78">
        <v>12</v>
      </c>
      <c r="E22" s="20" t="s">
        <v>16</v>
      </c>
      <c r="F22" s="20" t="s">
        <v>85</v>
      </c>
      <c r="G22" s="38">
        <v>45335</v>
      </c>
      <c r="H22" s="21" t="s">
        <v>86</v>
      </c>
      <c r="I22" s="34">
        <v>83000</v>
      </c>
      <c r="J22" s="34">
        <v>20738</v>
      </c>
      <c r="K22" s="34">
        <v>141060</v>
      </c>
      <c r="O22"/>
      <c r="P22"/>
      <c r="Q22"/>
    </row>
    <row r="23" spans="1:27" ht="62.45">
      <c r="A23" s="20">
        <f t="shared" si="0"/>
        <v>22</v>
      </c>
      <c r="B23" s="20" t="s">
        <v>87</v>
      </c>
      <c r="C23" s="20" t="s">
        <v>15</v>
      </c>
      <c r="D23" s="78">
        <v>5</v>
      </c>
      <c r="E23" s="20" t="s">
        <v>16</v>
      </c>
      <c r="F23" s="20" t="s">
        <v>88</v>
      </c>
      <c r="G23" s="38">
        <v>45321</v>
      </c>
      <c r="H23" s="21" t="s">
        <v>89</v>
      </c>
      <c r="I23" s="34">
        <v>200000</v>
      </c>
      <c r="J23" s="34">
        <v>30667.200000000004</v>
      </c>
      <c r="K23" s="34">
        <v>257112</v>
      </c>
      <c r="O23"/>
    </row>
    <row r="24" spans="1:27" ht="37.5">
      <c r="A24" s="20">
        <f t="shared" si="0"/>
        <v>23</v>
      </c>
      <c r="B24" s="20" t="s">
        <v>90</v>
      </c>
      <c r="C24" s="20" t="s">
        <v>15</v>
      </c>
      <c r="D24" s="78" t="s">
        <v>75</v>
      </c>
      <c r="E24" s="20" t="s">
        <v>16</v>
      </c>
      <c r="F24" s="20" t="s">
        <v>91</v>
      </c>
      <c r="G24" s="38">
        <v>45321</v>
      </c>
      <c r="H24" s="21" t="s">
        <v>92</v>
      </c>
      <c r="I24" s="34">
        <v>71000</v>
      </c>
      <c r="J24" s="34">
        <v>81459.400000000009</v>
      </c>
      <c r="K24" s="34">
        <v>450713</v>
      </c>
      <c r="O24"/>
    </row>
    <row r="25" spans="1:27" ht="24.95">
      <c r="A25" s="20">
        <f t="shared" si="0"/>
        <v>24</v>
      </c>
      <c r="B25" s="20" t="s">
        <v>93</v>
      </c>
      <c r="C25" s="20" t="s">
        <v>15</v>
      </c>
      <c r="D25" s="78">
        <v>3</v>
      </c>
      <c r="E25" s="20" t="s">
        <v>16</v>
      </c>
      <c r="F25" s="20" t="s">
        <v>94</v>
      </c>
      <c r="G25" s="38">
        <v>45327</v>
      </c>
      <c r="H25" s="21" t="s">
        <v>95</v>
      </c>
      <c r="I25" s="34">
        <v>470000</v>
      </c>
      <c r="J25" s="34">
        <v>106732.6</v>
      </c>
      <c r="K25" s="34">
        <v>767304</v>
      </c>
      <c r="O25"/>
    </row>
    <row r="26" spans="1:27" ht="24.95">
      <c r="A26" s="20">
        <f t="shared" si="0"/>
        <v>25</v>
      </c>
      <c r="B26" s="20" t="s">
        <v>96</v>
      </c>
      <c r="C26" s="20" t="s">
        <v>15</v>
      </c>
      <c r="D26" s="78">
        <v>3</v>
      </c>
      <c r="E26" s="20" t="s">
        <v>16</v>
      </c>
      <c r="F26" s="20" t="s">
        <v>97</v>
      </c>
      <c r="G26" s="38">
        <v>45341</v>
      </c>
      <c r="H26" s="21" t="s">
        <v>98</v>
      </c>
      <c r="I26" s="34">
        <v>81500</v>
      </c>
      <c r="J26" s="34">
        <v>18911.800000000003</v>
      </c>
      <c r="K26" s="34">
        <v>156402</v>
      </c>
      <c r="O26"/>
    </row>
    <row r="27" spans="1:27" ht="24.95">
      <c r="A27" s="20">
        <f t="shared" si="0"/>
        <v>26</v>
      </c>
      <c r="B27" s="20" t="s">
        <v>99</v>
      </c>
      <c r="C27" s="20" t="s">
        <v>15</v>
      </c>
      <c r="D27" s="78">
        <v>5</v>
      </c>
      <c r="E27" s="20" t="s">
        <v>16</v>
      </c>
      <c r="F27" s="20" t="s">
        <v>100</v>
      </c>
      <c r="G27" s="38">
        <v>45334</v>
      </c>
      <c r="H27" s="21" t="s">
        <v>101</v>
      </c>
      <c r="I27" s="34">
        <v>98000</v>
      </c>
      <c r="J27" s="34">
        <v>24555</v>
      </c>
      <c r="K27" s="34">
        <v>195040</v>
      </c>
    </row>
    <row r="28" spans="1:27" ht="24.95">
      <c r="A28" s="20">
        <f t="shared" si="0"/>
        <v>27</v>
      </c>
      <c r="B28" s="20" t="s">
        <v>102</v>
      </c>
      <c r="C28" s="20" t="s">
        <v>23</v>
      </c>
      <c r="D28" s="78">
        <v>6</v>
      </c>
      <c r="E28" s="20" t="s">
        <v>16</v>
      </c>
      <c r="F28" s="20" t="s">
        <v>103</v>
      </c>
      <c r="G28" s="38">
        <v>45345</v>
      </c>
      <c r="H28" s="21" t="s">
        <v>104</v>
      </c>
      <c r="I28" s="34">
        <v>500000</v>
      </c>
      <c r="J28" s="34">
        <v>67931</v>
      </c>
      <c r="K28" s="34">
        <v>554249</v>
      </c>
    </row>
    <row r="29" spans="1:27" ht="24.95">
      <c r="A29" s="20">
        <f t="shared" si="0"/>
        <v>28</v>
      </c>
      <c r="B29" s="20" t="s">
        <v>105</v>
      </c>
      <c r="C29" s="20" t="s">
        <v>15</v>
      </c>
      <c r="D29" s="78">
        <v>7</v>
      </c>
      <c r="E29" s="20" t="s">
        <v>16</v>
      </c>
      <c r="F29" s="20" t="s">
        <v>106</v>
      </c>
      <c r="G29" s="38">
        <v>45330</v>
      </c>
      <c r="H29" s="21" t="s">
        <v>107</v>
      </c>
      <c r="I29" s="34">
        <v>28070</v>
      </c>
      <c r="J29" s="34">
        <v>31294.800000000003</v>
      </c>
      <c r="K29" s="34">
        <v>132190</v>
      </c>
    </row>
    <row r="30" spans="1:27" ht="75">
      <c r="A30" s="20">
        <f t="shared" si="0"/>
        <v>29</v>
      </c>
      <c r="B30" s="20" t="s">
        <v>108</v>
      </c>
      <c r="C30" s="20" t="s">
        <v>15</v>
      </c>
      <c r="D30" s="78">
        <v>8</v>
      </c>
      <c r="E30" s="20" t="s">
        <v>16</v>
      </c>
      <c r="F30" s="20" t="s">
        <v>109</v>
      </c>
      <c r="G30" s="38">
        <v>45344</v>
      </c>
      <c r="H30" s="21" t="s">
        <v>110</v>
      </c>
      <c r="I30" s="34">
        <v>206700</v>
      </c>
      <c r="J30" s="34">
        <v>24175.200000000001</v>
      </c>
      <c r="K30" s="34">
        <v>208364</v>
      </c>
    </row>
    <row r="31" spans="1:27" ht="37.5">
      <c r="A31" s="20">
        <f t="shared" si="0"/>
        <v>30</v>
      </c>
      <c r="B31" s="20" t="s">
        <v>111</v>
      </c>
      <c r="C31" s="20" t="s">
        <v>15</v>
      </c>
      <c r="D31" s="78">
        <v>3</v>
      </c>
      <c r="E31" s="20" t="s">
        <v>16</v>
      </c>
      <c r="F31" s="20" t="s">
        <v>112</v>
      </c>
      <c r="G31" s="38">
        <v>45334</v>
      </c>
      <c r="H31" s="21" t="s">
        <v>113</v>
      </c>
      <c r="I31" s="34">
        <v>84000</v>
      </c>
      <c r="J31" s="34">
        <v>10551.200000000004</v>
      </c>
      <c r="K31" s="34">
        <v>82256</v>
      </c>
    </row>
    <row r="32" spans="1:27" ht="24.95">
      <c r="A32" s="20">
        <f t="shared" si="0"/>
        <v>31</v>
      </c>
      <c r="B32" s="20" t="s">
        <v>114</v>
      </c>
      <c r="C32" s="20" t="s">
        <v>15</v>
      </c>
      <c r="D32" s="78">
        <v>7</v>
      </c>
      <c r="E32" s="20" t="s">
        <v>16</v>
      </c>
      <c r="F32" s="20" t="s">
        <v>115</v>
      </c>
      <c r="G32" s="38">
        <v>45336</v>
      </c>
      <c r="H32" s="21" t="s">
        <v>116</v>
      </c>
      <c r="I32" s="34">
        <v>350000</v>
      </c>
      <c r="J32" s="34">
        <v>60954.8</v>
      </c>
      <c r="K32" s="34">
        <v>504098</v>
      </c>
    </row>
    <row r="33" spans="1:11" ht="24.95">
      <c r="A33" s="20">
        <f t="shared" si="0"/>
        <v>32</v>
      </c>
      <c r="B33" s="20" t="s">
        <v>117</v>
      </c>
      <c r="C33" s="20" t="s">
        <v>15</v>
      </c>
      <c r="D33" s="78" t="s">
        <v>75</v>
      </c>
      <c r="E33" s="20" t="s">
        <v>16</v>
      </c>
      <c r="F33" s="20" t="s">
        <v>118</v>
      </c>
      <c r="G33" s="38">
        <v>45345</v>
      </c>
      <c r="H33" s="21" t="s">
        <v>119</v>
      </c>
      <c r="I33" s="34">
        <v>82000</v>
      </c>
      <c r="J33" s="34">
        <v>145935.40000000002</v>
      </c>
      <c r="K33" s="34">
        <v>1014540</v>
      </c>
    </row>
    <row r="34" spans="1:11" ht="24.95">
      <c r="A34" s="20">
        <f t="shared" si="0"/>
        <v>33</v>
      </c>
      <c r="B34" s="20" t="s">
        <v>121</v>
      </c>
      <c r="C34" s="20" t="s">
        <v>15</v>
      </c>
      <c r="D34" s="78">
        <v>6</v>
      </c>
      <c r="E34" s="20" t="s">
        <v>16</v>
      </c>
      <c r="F34" s="20" t="s">
        <v>122</v>
      </c>
      <c r="G34" s="38">
        <v>45358</v>
      </c>
      <c r="H34" s="21" t="s">
        <v>123</v>
      </c>
      <c r="I34" s="34">
        <v>110000</v>
      </c>
      <c r="J34" s="34">
        <v>29437</v>
      </c>
      <c r="K34" s="34">
        <v>233818.09099999999</v>
      </c>
    </row>
    <row r="35" spans="1:11" ht="87.6">
      <c r="A35" s="20">
        <f t="shared" si="0"/>
        <v>34</v>
      </c>
      <c r="B35" s="20" t="s">
        <v>124</v>
      </c>
      <c r="C35" s="20" t="s">
        <v>15</v>
      </c>
      <c r="D35" s="78">
        <v>3</v>
      </c>
      <c r="E35" s="20" t="s">
        <v>16</v>
      </c>
      <c r="F35" s="20" t="s">
        <v>125</v>
      </c>
      <c r="G35" s="38">
        <v>45358</v>
      </c>
      <c r="H35" s="21" t="s">
        <v>126</v>
      </c>
      <c r="I35" s="34">
        <v>78610</v>
      </c>
      <c r="J35" s="34">
        <v>15146</v>
      </c>
      <c r="K35" s="34">
        <v>90436.766000000003</v>
      </c>
    </row>
    <row r="36" spans="1:11" ht="24.95">
      <c r="A36" s="20">
        <f t="shared" si="0"/>
        <v>35</v>
      </c>
      <c r="B36" s="20" t="s">
        <v>127</v>
      </c>
      <c r="C36" s="20" t="s">
        <v>23</v>
      </c>
      <c r="D36" s="78" t="s">
        <v>75</v>
      </c>
      <c r="E36" s="20" t="s">
        <v>16</v>
      </c>
      <c r="F36" s="20" t="s">
        <v>128</v>
      </c>
      <c r="G36" s="38">
        <v>45356</v>
      </c>
      <c r="H36" s="21" t="s">
        <v>129</v>
      </c>
      <c r="I36" s="34">
        <v>400000</v>
      </c>
      <c r="J36" s="34">
        <v>202501.6</v>
      </c>
      <c r="K36" s="34">
        <v>1674691.5399999998</v>
      </c>
    </row>
    <row r="37" spans="1:11">
      <c r="A37" s="20">
        <f t="shared" si="0"/>
        <v>36</v>
      </c>
      <c r="B37" s="20" t="s">
        <v>130</v>
      </c>
      <c r="C37" s="20" t="s">
        <v>15</v>
      </c>
      <c r="D37" s="78">
        <v>5</v>
      </c>
      <c r="E37" s="20" t="s">
        <v>16</v>
      </c>
      <c r="F37" s="20" t="s">
        <v>131</v>
      </c>
      <c r="G37" s="38">
        <v>45352</v>
      </c>
      <c r="H37" s="21" t="s">
        <v>1114</v>
      </c>
      <c r="I37" s="34">
        <v>75000</v>
      </c>
      <c r="J37" s="34">
        <v>77414.8</v>
      </c>
      <c r="K37" s="34">
        <v>658027.5</v>
      </c>
    </row>
    <row r="38" spans="1:11" ht="24.95">
      <c r="A38" s="20">
        <f t="shared" si="0"/>
        <v>37</v>
      </c>
      <c r="B38" s="20" t="s">
        <v>133</v>
      </c>
      <c r="C38" s="20" t="s">
        <v>15</v>
      </c>
      <c r="D38" s="78">
        <v>7</v>
      </c>
      <c r="E38" s="20" t="s">
        <v>16</v>
      </c>
      <c r="F38" s="20" t="s">
        <v>134</v>
      </c>
      <c r="G38" s="38">
        <v>45349</v>
      </c>
      <c r="H38" s="21" t="s">
        <v>1115</v>
      </c>
      <c r="I38" s="34">
        <v>125000</v>
      </c>
      <c r="J38" s="34">
        <v>29049.800000000003</v>
      </c>
      <c r="K38" s="34">
        <v>237018.95</v>
      </c>
    </row>
    <row r="39" spans="1:11" ht="37.5">
      <c r="A39" s="20">
        <f t="shared" si="0"/>
        <v>38</v>
      </c>
      <c r="B39" s="20" t="s">
        <v>136</v>
      </c>
      <c r="C39" s="20" t="s">
        <v>15</v>
      </c>
      <c r="D39" s="78" t="s">
        <v>54</v>
      </c>
      <c r="E39" s="20" t="s">
        <v>16</v>
      </c>
      <c r="F39" s="20" t="s">
        <v>137</v>
      </c>
      <c r="G39" s="38">
        <v>45352</v>
      </c>
      <c r="H39" s="21" t="s">
        <v>138</v>
      </c>
      <c r="I39" s="34">
        <v>93000</v>
      </c>
      <c r="J39" s="34">
        <v>18367</v>
      </c>
      <c r="K39" s="34">
        <v>101551.143</v>
      </c>
    </row>
    <row r="40" spans="1:11">
      <c r="A40" s="20">
        <f t="shared" si="0"/>
        <v>39</v>
      </c>
      <c r="B40" s="20" t="s">
        <v>139</v>
      </c>
      <c r="C40" s="20" t="s">
        <v>15</v>
      </c>
      <c r="D40" s="78" t="s">
        <v>75</v>
      </c>
      <c r="E40" s="20" t="s">
        <v>16</v>
      </c>
      <c r="F40" s="20" t="s">
        <v>140</v>
      </c>
      <c r="G40" s="38">
        <v>45358</v>
      </c>
      <c r="H40" s="21" t="s">
        <v>141</v>
      </c>
      <c r="I40" s="34">
        <v>10800</v>
      </c>
      <c r="J40" s="34">
        <v>15862.6</v>
      </c>
      <c r="K40" s="34">
        <v>65038.299999999996</v>
      </c>
    </row>
    <row r="41" spans="1:11" ht="62.45">
      <c r="A41" s="20">
        <f t="shared" si="0"/>
        <v>40</v>
      </c>
      <c r="B41" s="20" t="s">
        <v>142</v>
      </c>
      <c r="C41" s="20" t="s">
        <v>23</v>
      </c>
      <c r="D41" s="78" t="s">
        <v>75</v>
      </c>
      <c r="E41" s="20" t="s">
        <v>16</v>
      </c>
      <c r="F41" s="20" t="s">
        <v>143</v>
      </c>
      <c r="G41" s="38">
        <v>45359</v>
      </c>
      <c r="H41" s="21" t="s">
        <v>144</v>
      </c>
      <c r="I41" s="34">
        <v>3000000</v>
      </c>
      <c r="J41" s="34">
        <v>881029</v>
      </c>
      <c r="K41" s="34">
        <v>10330065.025</v>
      </c>
    </row>
    <row r="42" spans="1:11" ht="37.5">
      <c r="A42" s="20">
        <f t="shared" si="0"/>
        <v>41</v>
      </c>
      <c r="B42" s="20" t="s">
        <v>145</v>
      </c>
      <c r="C42" s="20" t="s">
        <v>15</v>
      </c>
      <c r="D42" s="78">
        <v>7</v>
      </c>
      <c r="E42" s="20" t="s">
        <v>16</v>
      </c>
      <c r="F42" s="20" t="s">
        <v>146</v>
      </c>
      <c r="G42" s="38">
        <v>45362</v>
      </c>
      <c r="H42" s="21" t="s">
        <v>1116</v>
      </c>
      <c r="I42" s="34">
        <v>47850</v>
      </c>
      <c r="J42" s="34">
        <v>16997.800000000003</v>
      </c>
      <c r="K42" s="34">
        <v>148647.50999999998</v>
      </c>
    </row>
    <row r="43" spans="1:11" ht="37.5">
      <c r="A43" s="20">
        <f t="shared" si="0"/>
        <v>42</v>
      </c>
      <c r="B43" s="20" t="s">
        <v>148</v>
      </c>
      <c r="C43" s="20" t="s">
        <v>15</v>
      </c>
      <c r="D43" s="78" t="s">
        <v>54</v>
      </c>
      <c r="E43" s="20" t="s">
        <v>16</v>
      </c>
      <c r="F43" s="20" t="s">
        <v>149</v>
      </c>
      <c r="G43" s="38">
        <v>45349</v>
      </c>
      <c r="H43" s="21" t="s">
        <v>150</v>
      </c>
      <c r="I43" s="34">
        <v>150120</v>
      </c>
      <c r="J43" s="34">
        <v>39593</v>
      </c>
      <c r="K43" s="34">
        <v>160193.27800000002</v>
      </c>
    </row>
    <row r="44" spans="1:11" ht="50.1">
      <c r="A44" s="20">
        <f t="shared" si="0"/>
        <v>43</v>
      </c>
      <c r="B44" s="20" t="s">
        <v>151</v>
      </c>
      <c r="C44" s="20" t="s">
        <v>15</v>
      </c>
      <c r="D44" s="78">
        <v>3</v>
      </c>
      <c r="E44" s="20" t="s">
        <v>16</v>
      </c>
      <c r="F44" s="20" t="s">
        <v>152</v>
      </c>
      <c r="G44" s="38">
        <v>45355</v>
      </c>
      <c r="H44" s="21" t="s">
        <v>153</v>
      </c>
      <c r="I44" s="34">
        <v>100000</v>
      </c>
      <c r="J44" s="34">
        <v>30095.200000000004</v>
      </c>
      <c r="K44" s="34">
        <v>255115.315</v>
      </c>
    </row>
    <row r="45" spans="1:11">
      <c r="A45" s="20">
        <f t="shared" si="0"/>
        <v>44</v>
      </c>
      <c r="B45" s="20" t="s">
        <v>154</v>
      </c>
      <c r="C45" s="20" t="s">
        <v>15</v>
      </c>
      <c r="D45" s="78">
        <v>8</v>
      </c>
      <c r="E45" s="20" t="s">
        <v>16</v>
      </c>
      <c r="F45" s="20" t="s">
        <v>155</v>
      </c>
      <c r="G45" s="38">
        <v>45356</v>
      </c>
      <c r="H45" s="21" t="s">
        <v>156</v>
      </c>
      <c r="I45" s="34">
        <v>28000</v>
      </c>
      <c r="J45" s="34">
        <v>7468.2000000000044</v>
      </c>
      <c r="K45" s="34">
        <v>48654.02</v>
      </c>
    </row>
    <row r="46" spans="1:11">
      <c r="A46" s="20">
        <f t="shared" si="0"/>
        <v>45</v>
      </c>
      <c r="B46" s="20" t="s">
        <v>157</v>
      </c>
      <c r="C46" s="20" t="s">
        <v>15</v>
      </c>
      <c r="D46" s="78">
        <v>3</v>
      </c>
      <c r="E46" s="20" t="s">
        <v>16</v>
      </c>
      <c r="F46" s="20" t="s">
        <v>158</v>
      </c>
      <c r="G46" s="38">
        <v>45362</v>
      </c>
      <c r="H46" s="21" t="s">
        <v>1117</v>
      </c>
      <c r="I46" s="34">
        <v>250000</v>
      </c>
      <c r="J46" s="34">
        <v>62496.600000000006</v>
      </c>
      <c r="K46" s="34">
        <v>553285.94099999999</v>
      </c>
    </row>
    <row r="47" spans="1:11">
      <c r="A47" s="20">
        <f t="shared" si="0"/>
        <v>46</v>
      </c>
      <c r="B47" s="20" t="s">
        <v>160</v>
      </c>
      <c r="C47" s="20" t="s">
        <v>23</v>
      </c>
      <c r="D47" s="78">
        <v>2</v>
      </c>
      <c r="E47" s="20" t="s">
        <v>16</v>
      </c>
      <c r="F47" s="20" t="s">
        <v>161</v>
      </c>
      <c r="G47" s="38">
        <v>45365</v>
      </c>
      <c r="H47" s="21" t="s">
        <v>162</v>
      </c>
      <c r="I47" s="34">
        <v>300000</v>
      </c>
      <c r="J47" s="34">
        <v>254118.80000000005</v>
      </c>
      <c r="K47" s="34">
        <v>1780533.696</v>
      </c>
    </row>
    <row r="48" spans="1:11" ht="87.6">
      <c r="A48" s="20">
        <f t="shared" si="0"/>
        <v>47</v>
      </c>
      <c r="B48" s="20" t="s">
        <v>163</v>
      </c>
      <c r="C48" s="20" t="s">
        <v>15</v>
      </c>
      <c r="D48" s="78">
        <v>2</v>
      </c>
      <c r="E48" s="20" t="s">
        <v>16</v>
      </c>
      <c r="F48" s="20" t="s">
        <v>164</v>
      </c>
      <c r="G48" s="38">
        <v>45365</v>
      </c>
      <c r="H48" s="21" t="s">
        <v>165</v>
      </c>
      <c r="I48" s="34">
        <v>68085</v>
      </c>
      <c r="J48" s="34">
        <v>8609.6000000000058</v>
      </c>
      <c r="K48" s="34">
        <v>70248.990000000005</v>
      </c>
    </row>
    <row r="49" spans="1:11" ht="24.95">
      <c r="A49" s="20">
        <f t="shared" si="0"/>
        <v>48</v>
      </c>
      <c r="B49" s="20" t="s">
        <v>166</v>
      </c>
      <c r="C49" s="20" t="s">
        <v>15</v>
      </c>
      <c r="D49" s="78">
        <v>10</v>
      </c>
      <c r="E49" s="20" t="s">
        <v>16</v>
      </c>
      <c r="F49" s="20" t="s">
        <v>167</v>
      </c>
      <c r="G49" s="38">
        <v>45365</v>
      </c>
      <c r="H49" s="21" t="s">
        <v>1118</v>
      </c>
      <c r="I49" s="34">
        <v>35000</v>
      </c>
      <c r="J49" s="34">
        <v>39149.4</v>
      </c>
      <c r="K49" s="34">
        <v>216611.41700000002</v>
      </c>
    </row>
    <row r="50" spans="1:11" ht="37.5">
      <c r="A50" s="20">
        <f t="shared" si="0"/>
        <v>49</v>
      </c>
      <c r="B50" s="20" t="s">
        <v>169</v>
      </c>
      <c r="C50" s="20" t="s">
        <v>15</v>
      </c>
      <c r="D50" s="78" t="s">
        <v>54</v>
      </c>
      <c r="E50" s="20" t="s">
        <v>16</v>
      </c>
      <c r="F50" s="20" t="s">
        <v>170</v>
      </c>
      <c r="G50" s="38">
        <v>45358</v>
      </c>
      <c r="H50" s="21" t="s">
        <v>171</v>
      </c>
      <c r="I50" s="34">
        <v>79875</v>
      </c>
      <c r="J50" s="34">
        <v>17911.200000000004</v>
      </c>
      <c r="K50" s="34">
        <v>97077.62</v>
      </c>
    </row>
    <row r="51" spans="1:11" ht="24.95">
      <c r="A51" s="20">
        <f t="shared" si="0"/>
        <v>50</v>
      </c>
      <c r="B51" s="20" t="s">
        <v>172</v>
      </c>
      <c r="C51" s="20" t="s">
        <v>15</v>
      </c>
      <c r="D51" s="78">
        <v>10</v>
      </c>
      <c r="E51" s="20" t="s">
        <v>16</v>
      </c>
      <c r="F51" s="20" t="s">
        <v>173</v>
      </c>
      <c r="G51" s="38">
        <v>45362</v>
      </c>
      <c r="H51" s="21" t="s">
        <v>1119</v>
      </c>
      <c r="I51" s="34">
        <v>34000</v>
      </c>
      <c r="J51" s="34">
        <v>21318.400000000001</v>
      </c>
      <c r="K51" s="34">
        <v>188728.25399999999</v>
      </c>
    </row>
    <row r="52" spans="1:11" ht="24.95">
      <c r="A52" s="20">
        <f t="shared" si="0"/>
        <v>51</v>
      </c>
      <c r="B52" s="20" t="s">
        <v>175</v>
      </c>
      <c r="C52" s="20" t="s">
        <v>176</v>
      </c>
      <c r="D52" s="78">
        <v>2</v>
      </c>
      <c r="E52" s="20" t="s">
        <v>16</v>
      </c>
      <c r="F52" s="20" t="s">
        <v>177</v>
      </c>
      <c r="G52" s="38">
        <v>45365</v>
      </c>
      <c r="H52" s="21" t="s">
        <v>178</v>
      </c>
      <c r="I52" s="34">
        <v>250000</v>
      </c>
      <c r="J52" s="34">
        <v>212394.40000000002</v>
      </c>
      <c r="K52" s="34">
        <v>1184004.574</v>
      </c>
    </row>
    <row r="53" spans="1:11" ht="50.1">
      <c r="A53" s="20">
        <f t="shared" si="0"/>
        <v>52</v>
      </c>
      <c r="B53" s="20" t="s">
        <v>179</v>
      </c>
      <c r="C53" s="20" t="s">
        <v>23</v>
      </c>
      <c r="D53" s="78">
        <v>11</v>
      </c>
      <c r="E53" s="20" t="s">
        <v>16</v>
      </c>
      <c r="F53" s="20" t="s">
        <v>180</v>
      </c>
      <c r="G53" s="38">
        <v>45372</v>
      </c>
      <c r="H53" s="21" t="s">
        <v>1120</v>
      </c>
      <c r="I53" s="34">
        <v>366500</v>
      </c>
      <c r="J53" s="34">
        <v>44617</v>
      </c>
      <c r="K53" s="34">
        <v>374068.92800000001</v>
      </c>
    </row>
    <row r="54" spans="1:11" ht="24.95">
      <c r="A54" s="20">
        <f t="shared" si="0"/>
        <v>53</v>
      </c>
      <c r="B54" s="20" t="s">
        <v>183</v>
      </c>
      <c r="C54" s="20" t="s">
        <v>15</v>
      </c>
      <c r="D54" s="78">
        <v>8</v>
      </c>
      <c r="E54" s="20" t="s">
        <v>16</v>
      </c>
      <c r="F54" s="20" t="s">
        <v>184</v>
      </c>
      <c r="G54" s="38">
        <v>45372</v>
      </c>
      <c r="H54" s="21" t="s">
        <v>1121</v>
      </c>
      <c r="I54" s="34">
        <v>90000</v>
      </c>
      <c r="J54" s="34">
        <v>29185.800000000003</v>
      </c>
      <c r="K54" s="34">
        <v>241368</v>
      </c>
    </row>
    <row r="55" spans="1:11" ht="24.95">
      <c r="A55" s="20">
        <f t="shared" si="0"/>
        <v>54</v>
      </c>
      <c r="B55" s="20" t="s">
        <v>186</v>
      </c>
      <c r="C55" s="20" t="s">
        <v>15</v>
      </c>
      <c r="D55" s="78">
        <v>8</v>
      </c>
      <c r="E55" s="20" t="s">
        <v>16</v>
      </c>
      <c r="F55" s="20" t="s">
        <v>187</v>
      </c>
      <c r="G55" s="38">
        <v>45393</v>
      </c>
      <c r="H55" s="21" t="s">
        <v>188</v>
      </c>
      <c r="I55" s="34">
        <v>33000</v>
      </c>
      <c r="J55" s="34">
        <v>11341.400000000001</v>
      </c>
      <c r="K55" s="34">
        <v>106435</v>
      </c>
    </row>
    <row r="56" spans="1:11" ht="24.95">
      <c r="A56" s="20">
        <f t="shared" si="0"/>
        <v>55</v>
      </c>
      <c r="B56" s="20" t="s">
        <v>189</v>
      </c>
      <c r="C56" s="20" t="s">
        <v>23</v>
      </c>
      <c r="D56" s="78" t="s">
        <v>54</v>
      </c>
      <c r="E56" s="20" t="s">
        <v>16</v>
      </c>
      <c r="F56" s="20" t="s">
        <v>190</v>
      </c>
      <c r="G56" s="38">
        <v>45373</v>
      </c>
      <c r="H56" s="21" t="s">
        <v>191</v>
      </c>
      <c r="I56" s="34">
        <v>440202</v>
      </c>
      <c r="J56" s="34">
        <v>95546</v>
      </c>
      <c r="K56" s="34">
        <v>506107</v>
      </c>
    </row>
    <row r="57" spans="1:11" ht="24.95">
      <c r="A57" s="20">
        <f t="shared" si="0"/>
        <v>56</v>
      </c>
      <c r="B57" s="20" t="s">
        <v>192</v>
      </c>
      <c r="C57" s="20" t="s">
        <v>15</v>
      </c>
      <c r="D57" s="78">
        <v>12</v>
      </c>
      <c r="E57" s="20" t="s">
        <v>16</v>
      </c>
      <c r="F57" s="20" t="s">
        <v>193</v>
      </c>
      <c r="G57" s="38">
        <v>45373</v>
      </c>
      <c r="H57" s="21" t="s">
        <v>194</v>
      </c>
      <c r="I57" s="34">
        <v>75000</v>
      </c>
      <c r="J57" s="34">
        <v>56359.600000000006</v>
      </c>
      <c r="K57" s="34">
        <v>264554</v>
      </c>
    </row>
    <row r="58" spans="1:11" ht="24.95">
      <c r="A58" s="20">
        <f t="shared" si="0"/>
        <v>57</v>
      </c>
      <c r="B58" s="20" t="s">
        <v>195</v>
      </c>
      <c r="C58" s="20" t="s">
        <v>15</v>
      </c>
      <c r="D58" s="78">
        <v>9</v>
      </c>
      <c r="E58" s="20" t="s">
        <v>16</v>
      </c>
      <c r="F58" s="20" t="s">
        <v>196</v>
      </c>
      <c r="G58" s="38">
        <v>45394</v>
      </c>
      <c r="H58" s="21" t="s">
        <v>197</v>
      </c>
      <c r="I58" s="34">
        <v>100000</v>
      </c>
      <c r="J58" s="34">
        <v>23550.800000000003</v>
      </c>
      <c r="K58" s="34">
        <v>202539</v>
      </c>
    </row>
    <row r="59" spans="1:11" ht="50.1">
      <c r="A59" s="20">
        <f t="shared" si="0"/>
        <v>58</v>
      </c>
      <c r="B59" s="20" t="s">
        <v>198</v>
      </c>
      <c r="C59" s="20" t="s">
        <v>15</v>
      </c>
      <c r="D59" s="78">
        <v>9</v>
      </c>
      <c r="E59" s="20" t="s">
        <v>16</v>
      </c>
      <c r="F59" s="20" t="s">
        <v>199</v>
      </c>
      <c r="G59" s="38">
        <v>45397</v>
      </c>
      <c r="H59" s="21" t="s">
        <v>200</v>
      </c>
      <c r="I59" s="34">
        <v>26440</v>
      </c>
      <c r="J59" s="34">
        <v>37133</v>
      </c>
      <c r="K59" s="34">
        <v>247157</v>
      </c>
    </row>
    <row r="60" spans="1:11" ht="50.1">
      <c r="A60" s="20">
        <f t="shared" si="0"/>
        <v>59</v>
      </c>
      <c r="B60" s="20" t="s">
        <v>201</v>
      </c>
      <c r="C60" s="20" t="s">
        <v>15</v>
      </c>
      <c r="D60" s="78">
        <v>9</v>
      </c>
      <c r="E60" s="20" t="s">
        <v>16</v>
      </c>
      <c r="F60" s="20" t="s">
        <v>202</v>
      </c>
      <c r="G60" s="38">
        <v>45397</v>
      </c>
      <c r="H60" s="21" t="s">
        <v>1122</v>
      </c>
      <c r="I60" s="34">
        <v>66000</v>
      </c>
      <c r="J60" s="34">
        <v>15601.400000000001</v>
      </c>
      <c r="K60" s="34">
        <v>80626</v>
      </c>
    </row>
    <row r="61" spans="1:11">
      <c r="A61" s="20">
        <f t="shared" si="0"/>
        <v>60</v>
      </c>
      <c r="B61" s="20" t="s">
        <v>204</v>
      </c>
      <c r="C61" s="20" t="s">
        <v>15</v>
      </c>
      <c r="D61" s="78" t="s">
        <v>27</v>
      </c>
      <c r="E61" s="20" t="s">
        <v>16</v>
      </c>
      <c r="F61" s="20" t="s">
        <v>205</v>
      </c>
      <c r="G61" s="38">
        <v>45373</v>
      </c>
      <c r="H61" s="21" t="s">
        <v>206</v>
      </c>
      <c r="I61" s="34">
        <v>8000</v>
      </c>
      <c r="J61" s="34">
        <v>30978.2</v>
      </c>
      <c r="K61" s="34">
        <v>83176</v>
      </c>
    </row>
    <row r="62" spans="1:11" ht="62.45">
      <c r="A62" s="20">
        <f t="shared" si="0"/>
        <v>61</v>
      </c>
      <c r="B62" s="20" t="s">
        <v>207</v>
      </c>
      <c r="C62" s="20" t="s">
        <v>15</v>
      </c>
      <c r="D62" s="78" t="s">
        <v>54</v>
      </c>
      <c r="E62" s="20" t="s">
        <v>16</v>
      </c>
      <c r="F62" s="20" t="s">
        <v>208</v>
      </c>
      <c r="G62" s="38">
        <v>45373</v>
      </c>
      <c r="H62" s="21" t="s">
        <v>1123</v>
      </c>
      <c r="I62" s="34">
        <v>130000</v>
      </c>
      <c r="J62" s="34">
        <v>26021.800000000003</v>
      </c>
      <c r="K62" s="34">
        <v>137839</v>
      </c>
    </row>
    <row r="63" spans="1:11" ht="75">
      <c r="A63" s="20">
        <f t="shared" si="0"/>
        <v>62</v>
      </c>
      <c r="B63" s="20" t="s">
        <v>210</v>
      </c>
      <c r="C63" s="20" t="s">
        <v>15</v>
      </c>
      <c r="D63" s="78">
        <v>2</v>
      </c>
      <c r="E63" s="20" t="s">
        <v>16</v>
      </c>
      <c r="F63" s="20" t="s">
        <v>211</v>
      </c>
      <c r="G63" s="38">
        <v>45393</v>
      </c>
      <c r="H63" s="21" t="s">
        <v>212</v>
      </c>
      <c r="I63" s="34">
        <v>60000</v>
      </c>
      <c r="J63" s="34">
        <v>22338</v>
      </c>
      <c r="K63" s="34">
        <v>187282</v>
      </c>
    </row>
    <row r="64" spans="1:11" ht="37.5">
      <c r="A64" s="20">
        <f t="shared" si="0"/>
        <v>63</v>
      </c>
      <c r="B64" s="20" t="s">
        <v>213</v>
      </c>
      <c r="C64" s="20" t="s">
        <v>23</v>
      </c>
      <c r="D64" s="78">
        <v>7</v>
      </c>
      <c r="E64" s="20" t="s">
        <v>50</v>
      </c>
      <c r="F64" s="20" t="s">
        <v>214</v>
      </c>
      <c r="G64" s="38">
        <v>45377</v>
      </c>
      <c r="H64" s="21" t="s">
        <v>215</v>
      </c>
      <c r="I64" s="34">
        <v>1690000</v>
      </c>
      <c r="J64" s="34">
        <v>190875</v>
      </c>
      <c r="K64" s="34">
        <v>1830491</v>
      </c>
    </row>
    <row r="65" spans="1:11" ht="24.95">
      <c r="A65" s="20">
        <f t="shared" si="0"/>
        <v>64</v>
      </c>
      <c r="B65" s="20" t="s">
        <v>216</v>
      </c>
      <c r="C65" s="20" t="s">
        <v>23</v>
      </c>
      <c r="D65" s="78" t="s">
        <v>27</v>
      </c>
      <c r="E65" s="20" t="s">
        <v>16</v>
      </c>
      <c r="F65" s="20" t="s">
        <v>217</v>
      </c>
      <c r="G65" s="38">
        <v>45393</v>
      </c>
      <c r="H65" s="21" t="s">
        <v>218</v>
      </c>
      <c r="I65" s="34">
        <v>375000</v>
      </c>
      <c r="J65" s="34">
        <v>200490.40000000002</v>
      </c>
      <c r="K65" s="34">
        <v>1453953</v>
      </c>
    </row>
    <row r="66" spans="1:11" ht="75">
      <c r="A66" s="20">
        <f t="shared" si="0"/>
        <v>65</v>
      </c>
      <c r="B66" s="20" t="s">
        <v>219</v>
      </c>
      <c r="C66" s="20" t="s">
        <v>15</v>
      </c>
      <c r="D66" s="78">
        <v>10</v>
      </c>
      <c r="E66" s="20" t="s">
        <v>16</v>
      </c>
      <c r="F66" s="20" t="s">
        <v>220</v>
      </c>
      <c r="G66" s="38">
        <v>45393</v>
      </c>
      <c r="H66" s="21" t="s">
        <v>1124</v>
      </c>
      <c r="I66" s="34">
        <v>231000</v>
      </c>
      <c r="J66" s="34">
        <v>51479.400000000009</v>
      </c>
      <c r="K66" s="34">
        <v>378885</v>
      </c>
    </row>
    <row r="67" spans="1:11" ht="50.1">
      <c r="A67" s="20">
        <f t="shared" ref="A67:A132" si="1">ROW(A66)</f>
        <v>66</v>
      </c>
      <c r="B67" s="20" t="s">
        <v>222</v>
      </c>
      <c r="C67" s="20" t="s">
        <v>15</v>
      </c>
      <c r="D67" s="78">
        <v>5</v>
      </c>
      <c r="E67" s="20" t="s">
        <v>16</v>
      </c>
      <c r="F67" s="20" t="s">
        <v>223</v>
      </c>
      <c r="G67" s="38">
        <v>45394</v>
      </c>
      <c r="H67" s="21" t="s">
        <v>224</v>
      </c>
      <c r="I67" s="34">
        <v>353604</v>
      </c>
      <c r="J67" s="34">
        <v>42703.8</v>
      </c>
      <c r="K67" s="34">
        <v>358030</v>
      </c>
    </row>
    <row r="68" spans="1:11" ht="24.95">
      <c r="A68" s="20">
        <f t="shared" si="1"/>
        <v>67</v>
      </c>
      <c r="B68" s="20" t="s">
        <v>225</v>
      </c>
      <c r="C68" s="20" t="s">
        <v>15</v>
      </c>
      <c r="D68" s="78">
        <v>3</v>
      </c>
      <c r="E68" s="20" t="s">
        <v>50</v>
      </c>
      <c r="F68" s="20" t="s">
        <v>226</v>
      </c>
      <c r="G68" s="38">
        <v>45405</v>
      </c>
      <c r="H68" s="21" t="s">
        <v>227</v>
      </c>
      <c r="I68" s="34">
        <v>470000</v>
      </c>
      <c r="J68" s="34">
        <v>106733</v>
      </c>
      <c r="K68" s="34">
        <v>767304</v>
      </c>
    </row>
    <row r="69" spans="1:11">
      <c r="A69" s="20">
        <f t="shared" si="1"/>
        <v>68</v>
      </c>
      <c r="B69" s="20" t="s">
        <v>228</v>
      </c>
      <c r="C69" s="20" t="s">
        <v>15</v>
      </c>
      <c r="D69" s="78" t="s">
        <v>61</v>
      </c>
      <c r="E69" s="20" t="s">
        <v>16</v>
      </c>
      <c r="F69" s="20" t="s">
        <v>229</v>
      </c>
      <c r="G69" s="38">
        <v>45404</v>
      </c>
      <c r="H69" s="21" t="s">
        <v>230</v>
      </c>
      <c r="I69" s="34">
        <v>220000</v>
      </c>
      <c r="J69" s="34">
        <v>46321.8</v>
      </c>
      <c r="K69" s="34">
        <v>410089</v>
      </c>
    </row>
    <row r="70" spans="1:11" ht="62.45">
      <c r="A70" s="20">
        <f t="shared" si="1"/>
        <v>69</v>
      </c>
      <c r="B70" s="20" t="s">
        <v>231</v>
      </c>
      <c r="C70" s="20" t="s">
        <v>15</v>
      </c>
      <c r="D70" s="78">
        <v>8</v>
      </c>
      <c r="E70" s="20" t="s">
        <v>16</v>
      </c>
      <c r="F70" s="20" t="s">
        <v>232</v>
      </c>
      <c r="G70" s="38">
        <v>45394</v>
      </c>
      <c r="H70" s="21" t="s">
        <v>1125</v>
      </c>
      <c r="I70" s="34">
        <v>255000</v>
      </c>
      <c r="J70" s="34">
        <v>30444.200000000004</v>
      </c>
      <c r="K70" s="34">
        <v>255242</v>
      </c>
    </row>
    <row r="71" spans="1:11" ht="75">
      <c r="A71" s="20">
        <f t="shared" si="1"/>
        <v>70</v>
      </c>
      <c r="B71" s="20" t="s">
        <v>234</v>
      </c>
      <c r="C71" s="20" t="s">
        <v>15</v>
      </c>
      <c r="D71" s="78">
        <v>5</v>
      </c>
      <c r="E71" s="20" t="s">
        <v>16</v>
      </c>
      <c r="F71" s="20" t="s">
        <v>235</v>
      </c>
      <c r="G71" s="38">
        <v>45404</v>
      </c>
      <c r="H71" s="21" t="s">
        <v>1126</v>
      </c>
      <c r="I71" s="34">
        <v>350000</v>
      </c>
      <c r="J71" s="34">
        <v>63317.600000000006</v>
      </c>
      <c r="K71" s="34">
        <v>530858</v>
      </c>
    </row>
    <row r="72" spans="1:11" ht="24.95">
      <c r="A72" s="20">
        <f t="shared" si="1"/>
        <v>71</v>
      </c>
      <c r="B72" s="20" t="s">
        <v>237</v>
      </c>
      <c r="C72" s="20" t="s">
        <v>15</v>
      </c>
      <c r="D72" s="78" t="s">
        <v>75</v>
      </c>
      <c r="E72" s="20" t="s">
        <v>16</v>
      </c>
      <c r="F72" s="20" t="s">
        <v>238</v>
      </c>
      <c r="G72" s="38">
        <v>45394</v>
      </c>
      <c r="H72" s="21" t="s">
        <v>239</v>
      </c>
      <c r="I72" s="34">
        <v>84000</v>
      </c>
      <c r="J72" s="34">
        <v>23833</v>
      </c>
      <c r="K72" s="34">
        <v>125242</v>
      </c>
    </row>
    <row r="73" spans="1:11" ht="75">
      <c r="A73" s="20">
        <f t="shared" si="1"/>
        <v>72</v>
      </c>
      <c r="B73" s="20" t="s">
        <v>240</v>
      </c>
      <c r="C73" s="20" t="s">
        <v>15</v>
      </c>
      <c r="D73" s="78">
        <v>7</v>
      </c>
      <c r="E73" s="20" t="s">
        <v>16</v>
      </c>
      <c r="F73" s="20" t="s">
        <v>241</v>
      </c>
      <c r="G73" s="38">
        <v>45399</v>
      </c>
      <c r="H73" s="21" t="s">
        <v>1127</v>
      </c>
      <c r="I73" s="34">
        <v>100000</v>
      </c>
      <c r="J73" s="34">
        <v>28790.800000000003</v>
      </c>
      <c r="K73" s="34">
        <v>155155</v>
      </c>
    </row>
    <row r="74" spans="1:11" ht="24.95">
      <c r="A74" s="20">
        <f t="shared" si="1"/>
        <v>73</v>
      </c>
      <c r="B74" s="20" t="s">
        <v>243</v>
      </c>
      <c r="C74" s="20" t="s">
        <v>15</v>
      </c>
      <c r="D74" s="78">
        <v>6</v>
      </c>
      <c r="E74" s="20" t="s">
        <v>16</v>
      </c>
      <c r="F74" s="20" t="s">
        <v>244</v>
      </c>
      <c r="G74" s="38">
        <v>45404</v>
      </c>
      <c r="H74" s="21" t="s">
        <v>245</v>
      </c>
      <c r="I74" s="34">
        <v>33000</v>
      </c>
      <c r="J74" s="34">
        <v>14774.800000000003</v>
      </c>
      <c r="K74" s="34">
        <v>83966</v>
      </c>
    </row>
    <row r="75" spans="1:11" ht="62.45">
      <c r="A75" s="20">
        <f t="shared" si="1"/>
        <v>74</v>
      </c>
      <c r="B75" s="20" t="s">
        <v>246</v>
      </c>
      <c r="C75" s="20" t="s">
        <v>176</v>
      </c>
      <c r="D75" s="78">
        <v>9</v>
      </c>
      <c r="E75" s="20" t="s">
        <v>16</v>
      </c>
      <c r="F75" s="20" t="s">
        <v>247</v>
      </c>
      <c r="G75" s="38">
        <v>45383</v>
      </c>
      <c r="H75" s="21" t="s">
        <v>248</v>
      </c>
      <c r="I75" s="34">
        <v>1500000</v>
      </c>
      <c r="J75" s="34">
        <v>255511</v>
      </c>
      <c r="K75" s="34">
        <v>2202249</v>
      </c>
    </row>
    <row r="76" spans="1:11" ht="37.5">
      <c r="A76" s="20">
        <f t="shared" si="1"/>
        <v>75</v>
      </c>
      <c r="B76" s="20" t="s">
        <v>249</v>
      </c>
      <c r="C76" s="20" t="s">
        <v>15</v>
      </c>
      <c r="D76" s="78" t="s">
        <v>43</v>
      </c>
      <c r="E76" s="20" t="s">
        <v>16</v>
      </c>
      <c r="F76" s="20" t="s">
        <v>250</v>
      </c>
      <c r="G76" s="38">
        <v>45394</v>
      </c>
      <c r="H76" s="21" t="s">
        <v>251</v>
      </c>
      <c r="I76" s="34">
        <v>16958</v>
      </c>
      <c r="J76" s="34">
        <v>24890.2</v>
      </c>
      <c r="K76" s="34">
        <v>178934</v>
      </c>
    </row>
    <row r="77" spans="1:11" ht="37.5">
      <c r="A77" s="20">
        <f t="shared" si="1"/>
        <v>76</v>
      </c>
      <c r="B77" s="20" t="s">
        <v>252</v>
      </c>
      <c r="C77" s="20" t="s">
        <v>15</v>
      </c>
      <c r="D77" s="78" t="s">
        <v>54</v>
      </c>
      <c r="E77" s="20" t="s">
        <v>50</v>
      </c>
      <c r="F77" s="20" t="s">
        <v>253</v>
      </c>
      <c r="G77" s="38">
        <v>45377</v>
      </c>
      <c r="H77" s="21" t="s">
        <v>1128</v>
      </c>
      <c r="I77" s="34">
        <v>79870</v>
      </c>
      <c r="J77" s="34">
        <v>17911.200000000004</v>
      </c>
      <c r="K77" s="34">
        <v>97078</v>
      </c>
    </row>
    <row r="78" spans="1:11" ht="87.6">
      <c r="A78" s="20">
        <f t="shared" si="1"/>
        <v>77</v>
      </c>
      <c r="B78" s="20" t="s">
        <v>256</v>
      </c>
      <c r="C78" s="20" t="s">
        <v>15</v>
      </c>
      <c r="D78" s="78">
        <v>9</v>
      </c>
      <c r="E78" s="20" t="s">
        <v>16</v>
      </c>
      <c r="F78" s="20" t="s">
        <v>257</v>
      </c>
      <c r="G78" s="38">
        <v>45411</v>
      </c>
      <c r="H78" s="21" t="s">
        <v>258</v>
      </c>
      <c r="I78" s="34">
        <v>130000</v>
      </c>
      <c r="J78" s="34">
        <v>20846.400000000001</v>
      </c>
      <c r="K78" s="34">
        <v>132059.41</v>
      </c>
    </row>
    <row r="79" spans="1:11" ht="24.95">
      <c r="A79" s="20">
        <f t="shared" si="1"/>
        <v>78</v>
      </c>
      <c r="B79" s="20" t="s">
        <v>259</v>
      </c>
      <c r="C79" s="20" t="s">
        <v>15</v>
      </c>
      <c r="D79" s="78">
        <v>7</v>
      </c>
      <c r="E79" s="20" t="s">
        <v>16</v>
      </c>
      <c r="F79" s="20" t="s">
        <v>260</v>
      </c>
      <c r="G79" s="38">
        <v>45411</v>
      </c>
      <c r="H79" s="21" t="s">
        <v>261</v>
      </c>
      <c r="I79" s="34">
        <v>120000</v>
      </c>
      <c r="J79" s="34">
        <v>15495.2</v>
      </c>
      <c r="K79" s="34">
        <v>135426.30000000002</v>
      </c>
    </row>
    <row r="80" spans="1:11" ht="37.5">
      <c r="A80" s="20">
        <f t="shared" si="1"/>
        <v>79</v>
      </c>
      <c r="B80" s="20" t="s">
        <v>262</v>
      </c>
      <c r="C80" s="20" t="s">
        <v>23</v>
      </c>
      <c r="D80" s="78">
        <v>1</v>
      </c>
      <c r="E80" s="20" t="s">
        <v>16</v>
      </c>
      <c r="F80" s="20" t="s">
        <v>263</v>
      </c>
      <c r="G80" s="38">
        <v>45411</v>
      </c>
      <c r="H80" s="21" t="s">
        <v>264</v>
      </c>
      <c r="I80" s="34">
        <v>150000</v>
      </c>
      <c r="J80" s="34">
        <v>59529.600000000006</v>
      </c>
      <c r="K80" s="34">
        <v>527614.39</v>
      </c>
    </row>
    <row r="81" spans="1:11" ht="37.5">
      <c r="A81" s="20">
        <f t="shared" si="1"/>
        <v>80</v>
      </c>
      <c r="B81" s="20" t="s">
        <v>265</v>
      </c>
      <c r="C81" s="20" t="s">
        <v>15</v>
      </c>
      <c r="D81" s="78">
        <v>6</v>
      </c>
      <c r="E81" s="20" t="s">
        <v>16</v>
      </c>
      <c r="F81" s="20" t="s">
        <v>266</v>
      </c>
      <c r="G81" s="38">
        <v>45411</v>
      </c>
      <c r="H81" s="21" t="s">
        <v>267</v>
      </c>
      <c r="I81" s="34">
        <v>123000</v>
      </c>
      <c r="J81" s="34">
        <v>16722.400000000001</v>
      </c>
      <c r="K81" s="34">
        <v>144126.91800000001</v>
      </c>
    </row>
    <row r="82" spans="1:11">
      <c r="A82" s="20">
        <f t="shared" si="1"/>
        <v>81</v>
      </c>
      <c r="B82" s="20" t="s">
        <v>268</v>
      </c>
      <c r="C82" s="20" t="s">
        <v>15</v>
      </c>
      <c r="D82" s="78">
        <v>8</v>
      </c>
      <c r="E82" s="20" t="s">
        <v>16</v>
      </c>
      <c r="F82" s="20" t="s">
        <v>269</v>
      </c>
      <c r="G82" s="38">
        <v>45411</v>
      </c>
      <c r="H82" s="21" t="s">
        <v>270</v>
      </c>
      <c r="I82" s="34">
        <v>80000</v>
      </c>
      <c r="J82" s="34">
        <v>33008</v>
      </c>
      <c r="K82" s="34">
        <v>300999.95199999999</v>
      </c>
    </row>
    <row r="83" spans="1:11" ht="37.5">
      <c r="A83" s="20">
        <f t="shared" si="1"/>
        <v>82</v>
      </c>
      <c r="B83" s="20" t="s">
        <v>271</v>
      </c>
      <c r="C83" s="20" t="s">
        <v>23</v>
      </c>
      <c r="D83" s="78">
        <v>11</v>
      </c>
      <c r="E83" s="20" t="s">
        <v>16</v>
      </c>
      <c r="F83" s="20" t="s">
        <v>272</v>
      </c>
      <c r="G83" s="38">
        <v>45435</v>
      </c>
      <c r="H83" s="21" t="s">
        <v>273</v>
      </c>
      <c r="I83" s="34">
        <v>417178</v>
      </c>
      <c r="J83" s="34">
        <v>47427</v>
      </c>
      <c r="K83" s="34">
        <v>420345.50099999999</v>
      </c>
    </row>
    <row r="84" spans="1:11" ht="37.5">
      <c r="A84" s="20">
        <f t="shared" si="1"/>
        <v>83</v>
      </c>
      <c r="B84" s="20" t="s">
        <v>274</v>
      </c>
      <c r="C84" s="20" t="s">
        <v>15</v>
      </c>
      <c r="D84" s="78">
        <v>9</v>
      </c>
      <c r="E84" s="20" t="s">
        <v>16</v>
      </c>
      <c r="F84" s="20" t="s">
        <v>275</v>
      </c>
      <c r="G84" s="38">
        <v>45435</v>
      </c>
      <c r="H84" s="21" t="s">
        <v>276</v>
      </c>
      <c r="I84" s="34">
        <v>24546</v>
      </c>
      <c r="J84" s="34">
        <v>11568.600000000002</v>
      </c>
      <c r="K84" s="34">
        <v>73289.615000000005</v>
      </c>
    </row>
    <row r="85" spans="1:11" ht="62.45">
      <c r="A85" s="20">
        <f t="shared" si="1"/>
        <v>84</v>
      </c>
      <c r="B85" s="20" t="s">
        <v>277</v>
      </c>
      <c r="C85" s="20" t="s">
        <v>176</v>
      </c>
      <c r="D85" s="78">
        <v>6</v>
      </c>
      <c r="E85" s="20" t="s">
        <v>16</v>
      </c>
      <c r="F85" s="20" t="s">
        <v>278</v>
      </c>
      <c r="G85" s="38">
        <v>45411</v>
      </c>
      <c r="H85" s="21" t="s">
        <v>279</v>
      </c>
      <c r="I85" s="34">
        <v>37000</v>
      </c>
      <c r="J85" s="34">
        <v>215331.60000000003</v>
      </c>
      <c r="K85" s="34">
        <v>1941002.6479999998</v>
      </c>
    </row>
    <row r="86" spans="1:11" ht="24.95">
      <c r="A86" s="20">
        <f t="shared" si="1"/>
        <v>85</v>
      </c>
      <c r="B86" s="20" t="s">
        <v>280</v>
      </c>
      <c r="C86" s="20" t="s">
        <v>15</v>
      </c>
      <c r="D86" s="78">
        <v>9</v>
      </c>
      <c r="E86" s="20" t="s">
        <v>16</v>
      </c>
      <c r="F86" s="20" t="s">
        <v>281</v>
      </c>
      <c r="G86" s="38">
        <v>45411</v>
      </c>
      <c r="H86" s="21" t="s">
        <v>282</v>
      </c>
      <c r="I86" s="34">
        <v>20000</v>
      </c>
      <c r="J86" s="34">
        <v>16231.599999999999</v>
      </c>
      <c r="K86" s="34">
        <v>83886.97600000001</v>
      </c>
    </row>
    <row r="87" spans="1:11" ht="50.1">
      <c r="A87" s="20">
        <f t="shared" si="1"/>
        <v>86</v>
      </c>
      <c r="B87" s="20" t="s">
        <v>283</v>
      </c>
      <c r="C87" s="20" t="s">
        <v>15</v>
      </c>
      <c r="D87" s="78">
        <v>6</v>
      </c>
      <c r="E87" s="20" t="s">
        <v>16</v>
      </c>
      <c r="F87" s="20" t="s">
        <v>284</v>
      </c>
      <c r="G87" s="38">
        <v>45411</v>
      </c>
      <c r="H87" s="21" t="s">
        <v>285</v>
      </c>
      <c r="I87" s="34">
        <v>84000</v>
      </c>
      <c r="J87" s="34">
        <v>26786.800000000003</v>
      </c>
      <c r="K87" s="34">
        <v>248985.16500000001</v>
      </c>
    </row>
    <row r="88" spans="1:11" ht="37.5">
      <c r="A88" s="20">
        <f t="shared" si="1"/>
        <v>87</v>
      </c>
      <c r="B88" s="20" t="s">
        <v>286</v>
      </c>
      <c r="C88" s="20" t="s">
        <v>15</v>
      </c>
      <c r="D88" s="78">
        <v>9</v>
      </c>
      <c r="E88" s="20" t="s">
        <v>16</v>
      </c>
      <c r="F88" s="20" t="s">
        <v>287</v>
      </c>
      <c r="G88" s="38">
        <v>45411</v>
      </c>
      <c r="H88" s="21" t="s">
        <v>288</v>
      </c>
      <c r="I88" s="34">
        <v>115000</v>
      </c>
      <c r="J88" s="34">
        <v>21821</v>
      </c>
      <c r="K88" s="34">
        <v>160602.56</v>
      </c>
    </row>
    <row r="89" spans="1:11" ht="62.45">
      <c r="A89" s="20">
        <f t="shared" si="1"/>
        <v>88</v>
      </c>
      <c r="B89" s="20" t="s">
        <v>289</v>
      </c>
      <c r="C89" s="20" t="s">
        <v>23</v>
      </c>
      <c r="D89" s="78">
        <v>6</v>
      </c>
      <c r="E89" s="20" t="s">
        <v>16</v>
      </c>
      <c r="F89" s="20" t="s">
        <v>290</v>
      </c>
      <c r="G89" s="38">
        <v>45414</v>
      </c>
      <c r="H89" s="21" t="s">
        <v>291</v>
      </c>
      <c r="I89" s="34">
        <v>461000</v>
      </c>
      <c r="J89" s="34">
        <v>95279</v>
      </c>
      <c r="K89" s="34">
        <v>844457.777</v>
      </c>
    </row>
    <row r="90" spans="1:11" ht="99.95">
      <c r="A90" s="20">
        <f t="shared" si="1"/>
        <v>89</v>
      </c>
      <c r="B90" s="20" t="s">
        <v>292</v>
      </c>
      <c r="C90" s="20" t="s">
        <v>15</v>
      </c>
      <c r="D90" s="78" t="s">
        <v>61</v>
      </c>
      <c r="E90" s="20" t="s">
        <v>16</v>
      </c>
      <c r="F90" s="20" t="s">
        <v>293</v>
      </c>
      <c r="G90" s="38">
        <v>45435</v>
      </c>
      <c r="H90" s="21" t="s">
        <v>294</v>
      </c>
      <c r="I90" s="34">
        <v>60000</v>
      </c>
      <c r="J90" s="34">
        <v>44849.200000000004</v>
      </c>
      <c r="K90" s="34">
        <v>151903.56299999999</v>
      </c>
    </row>
    <row r="91" spans="1:11" ht="50.1">
      <c r="A91" s="20">
        <f t="shared" si="1"/>
        <v>90</v>
      </c>
      <c r="B91" s="20" t="s">
        <v>295</v>
      </c>
      <c r="C91" s="20" t="s">
        <v>15</v>
      </c>
      <c r="D91" s="78">
        <v>6</v>
      </c>
      <c r="E91" s="20" t="s">
        <v>16</v>
      </c>
      <c r="F91" s="20" t="s">
        <v>296</v>
      </c>
      <c r="G91" s="38">
        <v>45435</v>
      </c>
      <c r="H91" s="21" t="s">
        <v>297</v>
      </c>
      <c r="I91" s="34">
        <v>75000</v>
      </c>
      <c r="J91" s="34">
        <v>29536</v>
      </c>
      <c r="K91" s="34">
        <v>240984.22400000002</v>
      </c>
    </row>
    <row r="92" spans="1:11" ht="37.5">
      <c r="A92" s="20">
        <f t="shared" si="1"/>
        <v>91</v>
      </c>
      <c r="B92" s="20" t="s">
        <v>298</v>
      </c>
      <c r="C92" s="20" t="s">
        <v>15</v>
      </c>
      <c r="D92" s="78" t="s">
        <v>27</v>
      </c>
      <c r="E92" s="20" t="s">
        <v>16</v>
      </c>
      <c r="F92" s="20" t="s">
        <v>299</v>
      </c>
      <c r="G92" s="38">
        <v>45419</v>
      </c>
      <c r="H92" s="21" t="s">
        <v>300</v>
      </c>
      <c r="I92" s="34">
        <v>80000</v>
      </c>
      <c r="J92" s="34">
        <v>75952.400000000009</v>
      </c>
      <c r="K92" s="34">
        <v>395785.87200000003</v>
      </c>
    </row>
    <row r="93" spans="1:11" ht="87.6">
      <c r="A93" s="20">
        <f t="shared" si="1"/>
        <v>92</v>
      </c>
      <c r="B93" s="20" t="s">
        <v>301</v>
      </c>
      <c r="C93" s="20" t="s">
        <v>15</v>
      </c>
      <c r="D93" s="78">
        <v>5</v>
      </c>
      <c r="E93" s="20" t="s">
        <v>16</v>
      </c>
      <c r="F93" s="20" t="s">
        <v>302</v>
      </c>
      <c r="G93" s="38">
        <v>45414</v>
      </c>
      <c r="H93" s="21" t="s">
        <v>303</v>
      </c>
      <c r="I93" s="34">
        <v>38300</v>
      </c>
      <c r="J93" s="34">
        <v>33979.200000000004</v>
      </c>
      <c r="K93" s="34">
        <v>318892.91499999998</v>
      </c>
    </row>
    <row r="94" spans="1:11" ht="75">
      <c r="A94" s="20">
        <f t="shared" si="1"/>
        <v>93</v>
      </c>
      <c r="B94" s="20" t="s">
        <v>304</v>
      </c>
      <c r="C94" s="20" t="s">
        <v>176</v>
      </c>
      <c r="D94" s="78" t="s">
        <v>75</v>
      </c>
      <c r="E94" s="20" t="s">
        <v>16</v>
      </c>
      <c r="F94" s="20" t="s">
        <v>305</v>
      </c>
      <c r="G94" s="38">
        <v>45435</v>
      </c>
      <c r="H94" s="21" t="s">
        <v>306</v>
      </c>
      <c r="I94" s="34">
        <v>2500000</v>
      </c>
      <c r="J94" s="34">
        <v>639722.60000000009</v>
      </c>
      <c r="K94" s="34">
        <v>6388273.8780000005</v>
      </c>
    </row>
    <row r="95" spans="1:11" ht="50.1">
      <c r="A95" s="20">
        <f t="shared" si="1"/>
        <v>94</v>
      </c>
      <c r="B95" s="20" t="s">
        <v>307</v>
      </c>
      <c r="C95" s="20" t="s">
        <v>15</v>
      </c>
      <c r="D95" s="78">
        <v>11</v>
      </c>
      <c r="E95" s="20" t="s">
        <v>16</v>
      </c>
      <c r="F95" s="20" t="s">
        <v>308</v>
      </c>
      <c r="G95" s="38">
        <v>45418</v>
      </c>
      <c r="H95" s="21" t="s">
        <v>309</v>
      </c>
      <c r="I95" s="34">
        <v>64500</v>
      </c>
      <c r="J95" s="34">
        <v>16923.2</v>
      </c>
      <c r="K95" s="34">
        <v>88930.365000000005</v>
      </c>
    </row>
    <row r="96" spans="1:11" ht="24.95">
      <c r="A96" s="20">
        <f t="shared" si="1"/>
        <v>95</v>
      </c>
      <c r="B96" s="20" t="s">
        <v>310</v>
      </c>
      <c r="C96" s="20" t="s">
        <v>15</v>
      </c>
      <c r="D96" s="78">
        <v>8</v>
      </c>
      <c r="E96" s="20" t="s">
        <v>16</v>
      </c>
      <c r="F96" s="20" t="s">
        <v>311</v>
      </c>
      <c r="G96" s="38">
        <v>45435</v>
      </c>
      <c r="H96" s="21" t="s">
        <v>312</v>
      </c>
      <c r="I96" s="34">
        <v>48700</v>
      </c>
      <c r="J96" s="34">
        <v>51686.600000000006</v>
      </c>
      <c r="K96" s="34">
        <v>250216.76700000002</v>
      </c>
    </row>
    <row r="97" spans="1:11" ht="37.5">
      <c r="A97" s="20">
        <f t="shared" si="1"/>
        <v>96</v>
      </c>
      <c r="B97" s="20" t="s">
        <v>313</v>
      </c>
      <c r="C97" s="20" t="s">
        <v>15</v>
      </c>
      <c r="D97" s="78" t="s">
        <v>27</v>
      </c>
      <c r="E97" s="20" t="s">
        <v>16</v>
      </c>
      <c r="F97" s="20" t="s">
        <v>314</v>
      </c>
      <c r="G97" s="38">
        <v>45435</v>
      </c>
      <c r="H97" s="21" t="s">
        <v>315</v>
      </c>
      <c r="I97" s="34">
        <v>100000</v>
      </c>
      <c r="J97" s="34">
        <v>39180.400000000001</v>
      </c>
      <c r="K97" s="34">
        <v>260782.07999999999</v>
      </c>
    </row>
    <row r="98" spans="1:11">
      <c r="A98" s="20">
        <f t="shared" si="1"/>
        <v>97</v>
      </c>
      <c r="B98" s="20" t="s">
        <v>316</v>
      </c>
      <c r="C98" s="20" t="s">
        <v>15</v>
      </c>
      <c r="D98" s="78" t="s">
        <v>75</v>
      </c>
      <c r="E98" s="20" t="s">
        <v>16</v>
      </c>
      <c r="F98" s="20" t="s">
        <v>317</v>
      </c>
      <c r="G98" s="38">
        <v>45435</v>
      </c>
      <c r="H98" s="21" t="s">
        <v>318</v>
      </c>
      <c r="I98" s="34">
        <v>59259</v>
      </c>
      <c r="J98" s="34">
        <v>36435.200000000004</v>
      </c>
      <c r="K98" s="34">
        <v>264846.01500000001</v>
      </c>
    </row>
    <row r="99" spans="1:11" ht="50.1">
      <c r="A99" s="20">
        <f t="shared" si="1"/>
        <v>98</v>
      </c>
      <c r="B99" s="20" t="s">
        <v>319</v>
      </c>
      <c r="C99" s="20" t="s">
        <v>176</v>
      </c>
      <c r="D99" s="78">
        <v>2</v>
      </c>
      <c r="E99" s="20" t="s">
        <v>16</v>
      </c>
      <c r="F99" s="20" t="s">
        <v>320</v>
      </c>
      <c r="G99" s="38">
        <v>45411</v>
      </c>
      <c r="H99" s="21" t="s">
        <v>321</v>
      </c>
      <c r="I99" s="34">
        <v>1000000</v>
      </c>
      <c r="J99" s="34">
        <v>330097.2</v>
      </c>
      <c r="K99" s="34">
        <v>2767533.2480000001</v>
      </c>
    </row>
    <row r="100" spans="1:11" ht="62.45">
      <c r="A100" s="20">
        <f t="shared" si="1"/>
        <v>99</v>
      </c>
      <c r="B100" s="20" t="s">
        <v>322</v>
      </c>
      <c r="C100" s="20" t="s">
        <v>15</v>
      </c>
      <c r="D100" s="78" t="s">
        <v>61</v>
      </c>
      <c r="E100" s="20" t="s">
        <v>16</v>
      </c>
      <c r="F100" s="20" t="s">
        <v>62</v>
      </c>
      <c r="G100" s="38">
        <v>45435</v>
      </c>
      <c r="H100" s="21" t="s">
        <v>323</v>
      </c>
      <c r="I100" s="34">
        <v>120000</v>
      </c>
      <c r="J100" s="34">
        <v>96613.200000000012</v>
      </c>
      <c r="K100" s="34">
        <v>733679.12199999997</v>
      </c>
    </row>
    <row r="101" spans="1:11" ht="75">
      <c r="A101" s="20">
        <f t="shared" si="1"/>
        <v>100</v>
      </c>
      <c r="B101" s="20" t="s">
        <v>324</v>
      </c>
      <c r="C101" s="20" t="s">
        <v>15</v>
      </c>
      <c r="D101" s="78">
        <v>11</v>
      </c>
      <c r="E101" s="20" t="s">
        <v>16</v>
      </c>
      <c r="F101" s="20" t="s">
        <v>325</v>
      </c>
      <c r="G101" s="38">
        <v>45435</v>
      </c>
      <c r="H101" s="21" t="s">
        <v>326</v>
      </c>
      <c r="I101" s="34">
        <v>220000</v>
      </c>
      <c r="J101" s="34">
        <v>54277.8</v>
      </c>
      <c r="K101" s="34">
        <v>455066.75200000004</v>
      </c>
    </row>
    <row r="102" spans="1:11" ht="99.95">
      <c r="A102" s="20">
        <f t="shared" si="1"/>
        <v>101</v>
      </c>
      <c r="B102" s="20" t="s">
        <v>327</v>
      </c>
      <c r="C102" s="20" t="s">
        <v>15</v>
      </c>
      <c r="D102" s="78">
        <v>1</v>
      </c>
      <c r="E102" s="20" t="s">
        <v>16</v>
      </c>
      <c r="F102" s="20" t="s">
        <v>328</v>
      </c>
      <c r="G102" s="38">
        <v>45435</v>
      </c>
      <c r="H102" s="21" t="s">
        <v>329</v>
      </c>
      <c r="I102" s="34">
        <v>174000</v>
      </c>
      <c r="J102" s="34">
        <v>31599.200000000004</v>
      </c>
      <c r="K102" s="34">
        <v>257816.24100000001</v>
      </c>
    </row>
    <row r="103" spans="1:11" ht="87.6">
      <c r="A103" s="20">
        <f t="shared" si="1"/>
        <v>102</v>
      </c>
      <c r="B103" s="20" t="s">
        <v>330</v>
      </c>
      <c r="C103" s="20" t="s">
        <v>15</v>
      </c>
      <c r="D103" s="78" t="s">
        <v>27</v>
      </c>
      <c r="E103" s="20" t="s">
        <v>16</v>
      </c>
      <c r="F103" s="20" t="s">
        <v>331</v>
      </c>
      <c r="G103" s="38">
        <v>45435</v>
      </c>
      <c r="H103" s="21" t="s">
        <v>332</v>
      </c>
      <c r="I103" s="34">
        <v>54500</v>
      </c>
      <c r="J103" s="34">
        <v>24712</v>
      </c>
      <c r="K103" s="34">
        <v>160998.68</v>
      </c>
    </row>
    <row r="104" spans="1:11" ht="225">
      <c r="A104" s="20">
        <f t="shared" si="1"/>
        <v>103</v>
      </c>
      <c r="B104" s="20" t="s">
        <v>333</v>
      </c>
      <c r="C104" s="20" t="s">
        <v>176</v>
      </c>
      <c r="D104" s="78">
        <v>7</v>
      </c>
      <c r="E104" s="20" t="s">
        <v>16</v>
      </c>
      <c r="F104" s="20" t="s">
        <v>334</v>
      </c>
      <c r="G104" s="38">
        <v>45435</v>
      </c>
      <c r="H104" s="21" t="s">
        <v>335</v>
      </c>
      <c r="I104" s="34">
        <v>5850000</v>
      </c>
      <c r="J104" s="34">
        <v>654823.80000000005</v>
      </c>
      <c r="K104" s="34">
        <v>6340660.7919999994</v>
      </c>
    </row>
    <row r="105" spans="1:11" ht="62.45">
      <c r="A105" s="20">
        <f t="shared" si="1"/>
        <v>104</v>
      </c>
      <c r="B105" s="20" t="s">
        <v>336</v>
      </c>
      <c r="C105" s="20" t="s">
        <v>15</v>
      </c>
      <c r="D105" s="78">
        <v>11</v>
      </c>
      <c r="E105" s="20" t="s">
        <v>16</v>
      </c>
      <c r="F105" s="20" t="s">
        <v>337</v>
      </c>
      <c r="G105" s="38">
        <v>45435</v>
      </c>
      <c r="H105" s="21" t="s">
        <v>338</v>
      </c>
      <c r="I105" s="34">
        <v>172400</v>
      </c>
      <c r="J105" s="34">
        <v>89769.600000000006</v>
      </c>
      <c r="K105" s="34">
        <v>471741.35</v>
      </c>
    </row>
    <row r="106" spans="1:11" ht="37.5">
      <c r="A106" s="20">
        <f t="shared" si="1"/>
        <v>105</v>
      </c>
      <c r="B106" s="20" t="s">
        <v>339</v>
      </c>
      <c r="C106" s="20" t="s">
        <v>23</v>
      </c>
      <c r="D106" s="78">
        <v>10</v>
      </c>
      <c r="E106" s="20" t="s">
        <v>16</v>
      </c>
      <c r="F106" s="20" t="s">
        <v>340</v>
      </c>
      <c r="G106" s="38">
        <v>45435</v>
      </c>
      <c r="H106" s="21" t="s">
        <v>341</v>
      </c>
      <c r="I106" s="34">
        <v>2700000</v>
      </c>
      <c r="J106" s="34">
        <v>873221</v>
      </c>
      <c r="K106" s="34">
        <v>9376647.0979999993</v>
      </c>
    </row>
    <row r="107" spans="1:11" ht="50.1">
      <c r="A107" s="20">
        <f t="shared" si="1"/>
        <v>106</v>
      </c>
      <c r="B107" s="20" t="s">
        <v>342</v>
      </c>
      <c r="C107" s="20" t="s">
        <v>23</v>
      </c>
      <c r="D107" s="78">
        <v>2</v>
      </c>
      <c r="E107" s="20" t="s">
        <v>16</v>
      </c>
      <c r="F107" s="20" t="s">
        <v>343</v>
      </c>
      <c r="G107" s="38">
        <v>45419</v>
      </c>
      <c r="H107" s="21" t="s">
        <v>344</v>
      </c>
      <c r="I107" s="34">
        <v>750000</v>
      </c>
      <c r="J107" s="34">
        <v>153486.60000000003</v>
      </c>
      <c r="K107" s="34">
        <v>1252300.4330000002</v>
      </c>
    </row>
    <row r="108" spans="1:11" ht="37.5">
      <c r="A108" s="20">
        <f t="shared" si="1"/>
        <v>107</v>
      </c>
      <c r="B108" s="20" t="s">
        <v>345</v>
      </c>
      <c r="C108" s="20" t="s">
        <v>23</v>
      </c>
      <c r="D108" s="78" t="s">
        <v>27</v>
      </c>
      <c r="E108" s="20" t="s">
        <v>50</v>
      </c>
      <c r="F108" s="20" t="s">
        <v>1129</v>
      </c>
      <c r="G108" s="38">
        <v>45411</v>
      </c>
      <c r="H108" s="21" t="s">
        <v>346</v>
      </c>
      <c r="I108" s="34">
        <v>375000</v>
      </c>
      <c r="J108" s="34">
        <v>200490.40000000002</v>
      </c>
      <c r="K108" s="34">
        <v>1453953.48</v>
      </c>
    </row>
    <row r="109" spans="1:11" ht="24.95">
      <c r="A109" s="20">
        <f t="shared" si="1"/>
        <v>108</v>
      </c>
      <c r="B109" s="20" t="s">
        <v>347</v>
      </c>
      <c r="C109" s="20" t="s">
        <v>176</v>
      </c>
      <c r="D109" s="78">
        <v>2</v>
      </c>
      <c r="E109" s="20" t="s">
        <v>16</v>
      </c>
      <c r="F109" s="20" t="s">
        <v>177</v>
      </c>
      <c r="G109" s="38">
        <v>45435</v>
      </c>
      <c r="H109" s="21" t="s">
        <v>348</v>
      </c>
      <c r="I109" s="34">
        <v>300000</v>
      </c>
      <c r="J109" s="34">
        <v>186131</v>
      </c>
      <c r="K109" s="34">
        <v>1539303.3699999999</v>
      </c>
    </row>
    <row r="110" spans="1:11" ht="24.95">
      <c r="A110" s="20">
        <f t="shared" si="1"/>
        <v>109</v>
      </c>
      <c r="B110" s="20" t="s">
        <v>349</v>
      </c>
      <c r="C110" s="20" t="s">
        <v>176</v>
      </c>
      <c r="D110" s="78">
        <v>8</v>
      </c>
      <c r="E110" s="20" t="s">
        <v>16</v>
      </c>
      <c r="F110" s="20" t="s">
        <v>350</v>
      </c>
      <c r="G110" s="38">
        <v>45435</v>
      </c>
      <c r="H110" s="21" t="s">
        <v>351</v>
      </c>
      <c r="I110" s="34">
        <v>1150000</v>
      </c>
      <c r="J110" s="34">
        <v>146713.79999999999</v>
      </c>
      <c r="K110" s="34">
        <v>1376910.89</v>
      </c>
    </row>
    <row r="111" spans="1:11">
      <c r="A111" s="20">
        <f t="shared" si="1"/>
        <v>110</v>
      </c>
      <c r="B111" s="20" t="s">
        <v>352</v>
      </c>
      <c r="C111" s="20" t="s">
        <v>15</v>
      </c>
      <c r="D111" s="78">
        <v>8</v>
      </c>
      <c r="E111" s="20" t="s">
        <v>16</v>
      </c>
      <c r="F111" s="20" t="s">
        <v>353</v>
      </c>
      <c r="G111" s="38">
        <v>45435</v>
      </c>
      <c r="H111" s="21" t="s">
        <v>354</v>
      </c>
      <c r="I111" s="34">
        <v>225000</v>
      </c>
      <c r="J111" s="34">
        <v>30799.4</v>
      </c>
      <c r="K111" s="34">
        <v>232101.264</v>
      </c>
    </row>
    <row r="112" spans="1:11" ht="75">
      <c r="A112" s="20">
        <f t="shared" si="1"/>
        <v>111</v>
      </c>
      <c r="B112" s="20" t="s">
        <v>355</v>
      </c>
      <c r="C112" s="20" t="s">
        <v>176</v>
      </c>
      <c r="D112" s="78">
        <v>8</v>
      </c>
      <c r="E112" s="20" t="s">
        <v>16</v>
      </c>
      <c r="F112" s="20" t="s">
        <v>356</v>
      </c>
      <c r="G112" s="38">
        <v>45435</v>
      </c>
      <c r="H112" s="21" t="s">
        <v>357</v>
      </c>
      <c r="I112" s="34">
        <v>126800</v>
      </c>
      <c r="J112" s="34">
        <v>313303.80000000005</v>
      </c>
      <c r="K112" s="34">
        <v>2940358.04</v>
      </c>
    </row>
    <row r="113" spans="1:11" ht="24.95">
      <c r="A113" s="20">
        <f t="shared" si="1"/>
        <v>112</v>
      </c>
      <c r="B113" s="20" t="s">
        <v>358</v>
      </c>
      <c r="C113" s="20" t="s">
        <v>15</v>
      </c>
      <c r="D113" s="78">
        <v>9</v>
      </c>
      <c r="E113" s="20" t="s">
        <v>16</v>
      </c>
      <c r="F113" s="20" t="s">
        <v>359</v>
      </c>
      <c r="G113" s="38">
        <v>45439</v>
      </c>
      <c r="H113" s="21" t="s">
        <v>360</v>
      </c>
      <c r="I113" s="34">
        <v>74400</v>
      </c>
      <c r="J113" s="34">
        <v>14155.400000000001</v>
      </c>
      <c r="K113" s="34">
        <v>111881.12</v>
      </c>
    </row>
    <row r="114" spans="1:11" ht="87.6">
      <c r="A114" s="20">
        <f t="shared" si="1"/>
        <v>113</v>
      </c>
      <c r="B114" s="20" t="s">
        <v>362</v>
      </c>
      <c r="C114" s="20" t="s">
        <v>23</v>
      </c>
      <c r="D114" s="78">
        <v>5</v>
      </c>
      <c r="E114" s="20" t="s">
        <v>16</v>
      </c>
      <c r="F114" s="20" t="s">
        <v>363</v>
      </c>
      <c r="G114" s="38">
        <v>45447</v>
      </c>
      <c r="H114" s="21" t="s">
        <v>364</v>
      </c>
      <c r="I114" s="34">
        <v>650000</v>
      </c>
      <c r="J114" s="34">
        <v>105704</v>
      </c>
      <c r="K114" s="34">
        <v>886220</v>
      </c>
    </row>
    <row r="115" spans="1:11" ht="62.45">
      <c r="A115" s="20">
        <f t="shared" si="1"/>
        <v>114</v>
      </c>
      <c r="B115" s="20" t="s">
        <v>365</v>
      </c>
      <c r="C115" s="20" t="s">
        <v>15</v>
      </c>
      <c r="D115" s="78">
        <v>9</v>
      </c>
      <c r="E115" s="20" t="s">
        <v>16</v>
      </c>
      <c r="F115" s="20" t="s">
        <v>366</v>
      </c>
      <c r="G115" s="38">
        <v>45454</v>
      </c>
      <c r="H115" s="21" t="s">
        <v>367</v>
      </c>
      <c r="I115" s="34">
        <v>30000</v>
      </c>
      <c r="J115" s="34">
        <v>17576</v>
      </c>
      <c r="K115" s="34">
        <v>119553</v>
      </c>
    </row>
    <row r="116" spans="1:11" ht="87.6">
      <c r="A116" s="20">
        <f t="shared" si="1"/>
        <v>115</v>
      </c>
      <c r="B116" s="20" t="s">
        <v>368</v>
      </c>
      <c r="C116" s="20" t="s">
        <v>15</v>
      </c>
      <c r="D116" s="78">
        <v>6</v>
      </c>
      <c r="E116" s="20" t="s">
        <v>16</v>
      </c>
      <c r="F116" s="20" t="s">
        <v>369</v>
      </c>
      <c r="G116" s="38">
        <v>45450</v>
      </c>
      <c r="H116" s="21" t="s">
        <v>370</v>
      </c>
      <c r="I116" s="34">
        <v>266800</v>
      </c>
      <c r="J116" s="34">
        <v>26665.199999999997</v>
      </c>
      <c r="K116" s="34">
        <v>191693</v>
      </c>
    </row>
    <row r="117" spans="1:11" ht="37.5">
      <c r="A117" s="20">
        <f t="shared" si="1"/>
        <v>116</v>
      </c>
      <c r="B117" s="20" t="s">
        <v>371</v>
      </c>
      <c r="C117" s="20" t="s">
        <v>23</v>
      </c>
      <c r="D117" s="78" t="s">
        <v>372</v>
      </c>
      <c r="E117" s="20" t="s">
        <v>16</v>
      </c>
      <c r="F117" s="20" t="s">
        <v>373</v>
      </c>
      <c r="G117" s="38">
        <v>45450</v>
      </c>
      <c r="H117" s="21" t="s">
        <v>374</v>
      </c>
      <c r="I117" s="34">
        <v>3000000</v>
      </c>
      <c r="J117" s="34">
        <v>328615</v>
      </c>
      <c r="K117" s="34">
        <v>2645351</v>
      </c>
    </row>
    <row r="118" spans="1:11">
      <c r="A118" s="20">
        <f t="shared" si="1"/>
        <v>117</v>
      </c>
      <c r="B118" s="20" t="s">
        <v>375</v>
      </c>
      <c r="C118" s="20" t="s">
        <v>15</v>
      </c>
      <c r="D118" s="78">
        <v>6</v>
      </c>
      <c r="E118" s="20" t="s">
        <v>16</v>
      </c>
      <c r="F118" s="20" t="s">
        <v>376</v>
      </c>
      <c r="G118" s="38">
        <v>45468</v>
      </c>
      <c r="H118" s="21" t="s">
        <v>377</v>
      </c>
      <c r="I118" s="34">
        <v>100000</v>
      </c>
      <c r="J118" s="34">
        <v>14214.200000000004</v>
      </c>
      <c r="K118" s="34">
        <v>122510</v>
      </c>
    </row>
    <row r="119" spans="1:11" ht="24.95">
      <c r="A119" s="20">
        <f t="shared" si="1"/>
        <v>118</v>
      </c>
      <c r="B119" s="20" t="s">
        <v>378</v>
      </c>
      <c r="C119" s="20" t="s">
        <v>15</v>
      </c>
      <c r="D119" s="78" t="s">
        <v>61</v>
      </c>
      <c r="E119" s="20" t="s">
        <v>16</v>
      </c>
      <c r="F119" s="20" t="s">
        <v>379</v>
      </c>
      <c r="G119" s="38">
        <v>45448</v>
      </c>
      <c r="H119" s="21" t="s">
        <v>380</v>
      </c>
      <c r="I119" s="34">
        <v>15825</v>
      </c>
      <c r="J119" s="34">
        <v>30713.4</v>
      </c>
      <c r="K119" s="34">
        <v>151108</v>
      </c>
    </row>
    <row r="120" spans="1:11" ht="50.1">
      <c r="A120" s="20">
        <f t="shared" si="1"/>
        <v>119</v>
      </c>
      <c r="B120" s="20" t="s">
        <v>381</v>
      </c>
      <c r="C120" s="20" t="s">
        <v>15</v>
      </c>
      <c r="D120" s="78" t="s">
        <v>61</v>
      </c>
      <c r="E120" s="20" t="s">
        <v>16</v>
      </c>
      <c r="F120" s="20" t="s">
        <v>382</v>
      </c>
      <c r="G120" s="38">
        <v>45447</v>
      </c>
      <c r="H120" s="21" t="s">
        <v>383</v>
      </c>
      <c r="I120" s="34">
        <v>127000</v>
      </c>
      <c r="J120" s="34">
        <v>31403.600000000006</v>
      </c>
      <c r="K120" s="34">
        <v>278020</v>
      </c>
    </row>
    <row r="121" spans="1:11" ht="50.1">
      <c r="A121" s="20">
        <f t="shared" si="1"/>
        <v>120</v>
      </c>
      <c r="B121" s="20" t="s">
        <v>384</v>
      </c>
      <c r="C121" s="20" t="s">
        <v>15</v>
      </c>
      <c r="D121" s="78">
        <v>2</v>
      </c>
      <c r="E121" s="20" t="s">
        <v>16</v>
      </c>
      <c r="F121" s="20" t="s">
        <v>385</v>
      </c>
      <c r="G121" s="38">
        <v>45450</v>
      </c>
      <c r="H121" s="21" t="s">
        <v>386</v>
      </c>
      <c r="I121" s="34">
        <v>85000</v>
      </c>
      <c r="J121" s="34">
        <v>29917.800000000003</v>
      </c>
      <c r="K121" s="34">
        <v>171938</v>
      </c>
    </row>
    <row r="122" spans="1:11" ht="99.95">
      <c r="A122" s="20">
        <f t="shared" si="1"/>
        <v>121</v>
      </c>
      <c r="B122" s="20" t="s">
        <v>387</v>
      </c>
      <c r="C122" s="20" t="s">
        <v>15</v>
      </c>
      <c r="D122" s="78">
        <v>8</v>
      </c>
      <c r="E122" s="20" t="s">
        <v>16</v>
      </c>
      <c r="F122" s="20" t="s">
        <v>388</v>
      </c>
      <c r="G122" s="38">
        <v>45468</v>
      </c>
      <c r="H122" s="21" t="s">
        <v>389</v>
      </c>
      <c r="I122" s="34">
        <v>129750</v>
      </c>
      <c r="J122" s="34">
        <v>17013.400000000001</v>
      </c>
      <c r="K122" s="34">
        <v>138809</v>
      </c>
    </row>
    <row r="123" spans="1:11" ht="37.5">
      <c r="A123" s="20">
        <f t="shared" si="1"/>
        <v>122</v>
      </c>
      <c r="B123" s="20" t="s">
        <v>390</v>
      </c>
      <c r="C123" s="20" t="s">
        <v>15</v>
      </c>
      <c r="D123" s="78">
        <v>8</v>
      </c>
      <c r="E123" s="20" t="s">
        <v>16</v>
      </c>
      <c r="F123" s="20" t="s">
        <v>391</v>
      </c>
      <c r="G123" s="38">
        <v>45456</v>
      </c>
      <c r="H123" s="21" t="s">
        <v>392</v>
      </c>
      <c r="I123" s="34">
        <v>162500</v>
      </c>
      <c r="J123" s="34">
        <v>17850.600000000002</v>
      </c>
      <c r="K123" s="34">
        <v>167532</v>
      </c>
    </row>
    <row r="124" spans="1:11" ht="62.45">
      <c r="A124" s="20">
        <f t="shared" si="1"/>
        <v>123</v>
      </c>
      <c r="B124" s="20" t="s">
        <v>393</v>
      </c>
      <c r="C124" s="20" t="s">
        <v>176</v>
      </c>
      <c r="D124" s="78">
        <v>5</v>
      </c>
      <c r="E124" s="20" t="s">
        <v>16</v>
      </c>
      <c r="F124" s="20" t="s">
        <v>394</v>
      </c>
      <c r="G124" s="38">
        <v>45457</v>
      </c>
      <c r="H124" s="21" t="s">
        <v>395</v>
      </c>
      <c r="I124" s="34">
        <v>1600000</v>
      </c>
      <c r="J124" s="34">
        <v>390601.60000000009</v>
      </c>
      <c r="K124" s="34">
        <v>3774387</v>
      </c>
    </row>
    <row r="125" spans="1:11" ht="24.95">
      <c r="A125" s="20">
        <f t="shared" si="1"/>
        <v>124</v>
      </c>
      <c r="B125" s="20" t="s">
        <v>396</v>
      </c>
      <c r="C125" s="20" t="s">
        <v>15</v>
      </c>
      <c r="D125" s="78">
        <v>9</v>
      </c>
      <c r="E125" s="20" t="s">
        <v>16</v>
      </c>
      <c r="F125" s="20" t="s">
        <v>397</v>
      </c>
      <c r="G125" s="38">
        <v>45447</v>
      </c>
      <c r="H125" s="21" t="s">
        <v>398</v>
      </c>
      <c r="I125" s="34">
        <v>325000</v>
      </c>
      <c r="J125" s="34">
        <v>41911.600000000006</v>
      </c>
      <c r="K125" s="34">
        <v>377795</v>
      </c>
    </row>
    <row r="126" spans="1:11">
      <c r="A126" s="20">
        <f t="shared" si="1"/>
        <v>125</v>
      </c>
      <c r="B126" s="20" t="s">
        <v>399</v>
      </c>
      <c r="C126" s="20" t="s">
        <v>15</v>
      </c>
      <c r="D126" s="78">
        <v>3</v>
      </c>
      <c r="E126" s="20" t="s">
        <v>16</v>
      </c>
      <c r="F126" s="20" t="s">
        <v>400</v>
      </c>
      <c r="G126" s="38">
        <v>45453</v>
      </c>
      <c r="H126" s="21" t="s">
        <v>401</v>
      </c>
      <c r="I126" s="34">
        <v>62000</v>
      </c>
      <c r="J126" s="34">
        <v>35326.200000000004</v>
      </c>
      <c r="K126" s="34">
        <v>213016</v>
      </c>
    </row>
    <row r="127" spans="1:11" ht="24.95">
      <c r="A127" s="20">
        <f t="shared" si="1"/>
        <v>126</v>
      </c>
      <c r="B127" s="20" t="s">
        <v>402</v>
      </c>
      <c r="C127" s="20" t="s">
        <v>15</v>
      </c>
      <c r="D127" s="78">
        <v>7</v>
      </c>
      <c r="E127" s="20" t="s">
        <v>16</v>
      </c>
      <c r="F127" s="20" t="s">
        <v>403</v>
      </c>
      <c r="G127" s="38">
        <v>45456</v>
      </c>
      <c r="H127" s="21" t="s">
        <v>404</v>
      </c>
      <c r="I127" s="34">
        <v>18500</v>
      </c>
      <c r="J127" s="34">
        <v>10822.2</v>
      </c>
      <c r="K127" s="34">
        <v>70505</v>
      </c>
    </row>
    <row r="128" spans="1:11" ht="75">
      <c r="A128" s="20">
        <f t="shared" si="1"/>
        <v>127</v>
      </c>
      <c r="B128" s="20" t="s">
        <v>405</v>
      </c>
      <c r="C128" s="20" t="s">
        <v>15</v>
      </c>
      <c r="D128" s="78">
        <v>1</v>
      </c>
      <c r="E128" s="20" t="s">
        <v>16</v>
      </c>
      <c r="F128" s="20" t="s">
        <v>406</v>
      </c>
      <c r="G128" s="38">
        <v>45447</v>
      </c>
      <c r="H128" s="21" t="s">
        <v>407</v>
      </c>
      <c r="I128" s="34">
        <v>256000</v>
      </c>
      <c r="J128" s="34">
        <v>30570.600000000006</v>
      </c>
      <c r="K128" s="34">
        <v>256307</v>
      </c>
    </row>
    <row r="129" spans="1:11">
      <c r="A129" s="20">
        <f t="shared" si="1"/>
        <v>128</v>
      </c>
      <c r="B129" s="20" t="s">
        <v>408</v>
      </c>
      <c r="C129" s="20" t="s">
        <v>23</v>
      </c>
      <c r="D129" s="78">
        <v>1</v>
      </c>
      <c r="E129" s="20" t="s">
        <v>16</v>
      </c>
      <c r="F129" s="20" t="s">
        <v>409</v>
      </c>
      <c r="G129" s="38">
        <v>45450</v>
      </c>
      <c r="H129" s="21" t="s">
        <v>410</v>
      </c>
      <c r="I129" s="34">
        <v>300000</v>
      </c>
      <c r="J129" s="34">
        <v>65738.600000000006</v>
      </c>
      <c r="K129" s="34">
        <v>428290</v>
      </c>
    </row>
    <row r="130" spans="1:11" ht="75">
      <c r="A130" s="20">
        <f t="shared" si="1"/>
        <v>129</v>
      </c>
      <c r="B130" s="20" t="s">
        <v>411</v>
      </c>
      <c r="C130" s="20" t="s">
        <v>15</v>
      </c>
      <c r="D130" s="78" t="s">
        <v>54</v>
      </c>
      <c r="E130" s="20" t="s">
        <v>16</v>
      </c>
      <c r="F130" s="20" t="s">
        <v>412</v>
      </c>
      <c r="G130" s="38">
        <v>45448</v>
      </c>
      <c r="H130" s="21" t="s">
        <v>413</v>
      </c>
      <c r="I130" s="34">
        <v>117000</v>
      </c>
      <c r="J130" s="34">
        <v>33292.400000000001</v>
      </c>
      <c r="K130" s="34">
        <v>161167</v>
      </c>
    </row>
    <row r="131" spans="1:11" ht="24.95">
      <c r="A131" s="20">
        <f t="shared" si="1"/>
        <v>130</v>
      </c>
      <c r="B131" s="20" t="s">
        <v>414</v>
      </c>
      <c r="C131" s="20" t="s">
        <v>15</v>
      </c>
      <c r="D131" s="78" t="s">
        <v>75</v>
      </c>
      <c r="E131" s="20" t="s">
        <v>16</v>
      </c>
      <c r="F131" s="20" t="s">
        <v>415</v>
      </c>
      <c r="G131" s="38">
        <v>45468</v>
      </c>
      <c r="H131" s="21" t="s">
        <v>416</v>
      </c>
      <c r="I131" s="34">
        <v>312000</v>
      </c>
      <c r="J131" s="34">
        <v>98277</v>
      </c>
      <c r="K131" s="34">
        <v>654132</v>
      </c>
    </row>
    <row r="132" spans="1:11" ht="50.1">
      <c r="A132" s="20">
        <f t="shared" si="1"/>
        <v>131</v>
      </c>
      <c r="B132" s="20" t="s">
        <v>418</v>
      </c>
      <c r="C132" s="20" t="s">
        <v>15</v>
      </c>
      <c r="D132" s="78">
        <v>12</v>
      </c>
      <c r="E132" s="20" t="s">
        <v>16</v>
      </c>
      <c r="F132" s="20" t="s">
        <v>419</v>
      </c>
      <c r="G132" s="38">
        <v>45485</v>
      </c>
      <c r="H132" s="21" t="s">
        <v>420</v>
      </c>
      <c r="I132" s="34">
        <v>100000</v>
      </c>
      <c r="J132" s="34">
        <v>28251</v>
      </c>
      <c r="K132" s="34">
        <v>150973</v>
      </c>
    </row>
    <row r="133" spans="1:11" ht="50.1">
      <c r="A133" s="20">
        <f t="shared" ref="A133:A196" si="2">ROW(A132)</f>
        <v>132</v>
      </c>
      <c r="B133" s="20" t="s">
        <v>421</v>
      </c>
      <c r="C133" s="20" t="s">
        <v>15</v>
      </c>
      <c r="D133" s="78">
        <v>9</v>
      </c>
      <c r="E133" s="20" t="s">
        <v>16</v>
      </c>
      <c r="F133" s="20" t="s">
        <v>422</v>
      </c>
      <c r="G133" s="38" t="s">
        <v>423</v>
      </c>
      <c r="H133" s="21" t="s">
        <v>424</v>
      </c>
      <c r="I133" s="34">
        <v>250000</v>
      </c>
      <c r="J133" s="34">
        <v>51968.4</v>
      </c>
      <c r="K133" s="34">
        <v>446925</v>
      </c>
    </row>
    <row r="134" spans="1:11" ht="24.95">
      <c r="A134" s="20">
        <f t="shared" si="2"/>
        <v>133</v>
      </c>
      <c r="B134" s="20" t="s">
        <v>425</v>
      </c>
      <c r="C134" s="20" t="s">
        <v>15</v>
      </c>
      <c r="D134" s="78">
        <v>10</v>
      </c>
      <c r="E134" s="20" t="s">
        <v>16</v>
      </c>
      <c r="F134" s="20" t="s">
        <v>426</v>
      </c>
      <c r="G134" s="38">
        <v>45469</v>
      </c>
      <c r="H134" s="21" t="s">
        <v>427</v>
      </c>
      <c r="I134" s="34">
        <v>60000</v>
      </c>
      <c r="J134" s="34">
        <v>17597.400000000001</v>
      </c>
      <c r="K134" s="34">
        <v>85187</v>
      </c>
    </row>
    <row r="135" spans="1:11" ht="24.95">
      <c r="A135" s="20">
        <f t="shared" si="2"/>
        <v>134</v>
      </c>
      <c r="B135" s="20" t="s">
        <v>428</v>
      </c>
      <c r="C135" s="20" t="s">
        <v>15</v>
      </c>
      <c r="D135" s="78">
        <v>10</v>
      </c>
      <c r="E135" s="20" t="s">
        <v>16</v>
      </c>
      <c r="F135" s="20" t="s">
        <v>429</v>
      </c>
      <c r="G135" s="38">
        <v>45468</v>
      </c>
      <c r="H135" s="21" t="s">
        <v>430</v>
      </c>
      <c r="I135" s="34">
        <v>40000</v>
      </c>
      <c r="J135" s="34">
        <v>44002.8</v>
      </c>
      <c r="K135" s="34">
        <v>152470</v>
      </c>
    </row>
    <row r="136" spans="1:11" ht="24.95">
      <c r="A136" s="20">
        <f t="shared" si="2"/>
        <v>135</v>
      </c>
      <c r="B136" s="20" t="s">
        <v>431</v>
      </c>
      <c r="C136" s="20" t="s">
        <v>15</v>
      </c>
      <c r="D136" s="78">
        <v>12</v>
      </c>
      <c r="E136" s="20" t="s">
        <v>16</v>
      </c>
      <c r="F136" s="20" t="s">
        <v>432</v>
      </c>
      <c r="G136" s="38">
        <v>45474</v>
      </c>
      <c r="H136" s="21" t="s">
        <v>433</v>
      </c>
      <c r="I136" s="34">
        <v>146000</v>
      </c>
      <c r="J136" s="34">
        <v>44975.8</v>
      </c>
      <c r="K136" s="34">
        <v>405414</v>
      </c>
    </row>
    <row r="137" spans="1:11" ht="62.45">
      <c r="A137" s="20">
        <f t="shared" si="2"/>
        <v>136</v>
      </c>
      <c r="B137" s="20" t="s">
        <v>434</v>
      </c>
      <c r="C137" s="20" t="s">
        <v>15</v>
      </c>
      <c r="D137" s="78">
        <v>8</v>
      </c>
      <c r="E137" s="20" t="s">
        <v>16</v>
      </c>
      <c r="F137" s="20" t="s">
        <v>435</v>
      </c>
      <c r="G137" s="38">
        <v>45469</v>
      </c>
      <c r="H137" s="21" t="s">
        <v>436</v>
      </c>
      <c r="I137" s="34">
        <v>100000</v>
      </c>
      <c r="J137" s="34">
        <v>17478.400000000001</v>
      </c>
      <c r="K137" s="34">
        <v>133445</v>
      </c>
    </row>
    <row r="138" spans="1:11" ht="24.95">
      <c r="A138" s="20">
        <f t="shared" si="2"/>
        <v>137</v>
      </c>
      <c r="B138" s="20" t="s">
        <v>437</v>
      </c>
      <c r="C138" s="20" t="s">
        <v>15</v>
      </c>
      <c r="D138" s="78">
        <v>6</v>
      </c>
      <c r="E138" s="20" t="s">
        <v>16</v>
      </c>
      <c r="F138" s="20" t="s">
        <v>438</v>
      </c>
      <c r="G138" s="38">
        <v>45474</v>
      </c>
      <c r="H138" s="21" t="s">
        <v>439</v>
      </c>
      <c r="I138" s="34">
        <v>18500</v>
      </c>
      <c r="J138" s="34">
        <v>30977.800000000003</v>
      </c>
      <c r="K138" s="34">
        <v>149964</v>
      </c>
    </row>
    <row r="139" spans="1:11" ht="24.95">
      <c r="A139" s="20">
        <f t="shared" si="2"/>
        <v>138</v>
      </c>
      <c r="B139" s="20" t="s">
        <v>440</v>
      </c>
      <c r="C139" s="20" t="s">
        <v>15</v>
      </c>
      <c r="D139" s="78">
        <v>8</v>
      </c>
      <c r="E139" s="20" t="s">
        <v>16</v>
      </c>
      <c r="F139" s="20" t="s">
        <v>441</v>
      </c>
      <c r="G139" s="38">
        <v>45474</v>
      </c>
      <c r="H139" s="21" t="s">
        <v>442</v>
      </c>
      <c r="I139" s="34">
        <v>150000</v>
      </c>
      <c r="J139" s="34">
        <v>27960.400000000001</v>
      </c>
      <c r="K139" s="34">
        <v>251360</v>
      </c>
    </row>
    <row r="140" spans="1:11" ht="24.95">
      <c r="A140" s="20">
        <f t="shared" si="2"/>
        <v>139</v>
      </c>
      <c r="B140" s="20" t="s">
        <v>443</v>
      </c>
      <c r="C140" s="20" t="s">
        <v>15</v>
      </c>
      <c r="D140" s="78">
        <v>3</v>
      </c>
      <c r="E140" s="20" t="s">
        <v>16</v>
      </c>
      <c r="F140" s="20" t="s">
        <v>444</v>
      </c>
      <c r="G140" s="38">
        <v>45481</v>
      </c>
      <c r="H140" s="21" t="s">
        <v>445</v>
      </c>
      <c r="I140" s="34">
        <v>700000</v>
      </c>
      <c r="J140" s="34">
        <v>216444.40000000002</v>
      </c>
      <c r="K140" s="34">
        <v>1344117</v>
      </c>
    </row>
    <row r="141" spans="1:11" ht="24.95">
      <c r="A141" s="20">
        <f t="shared" si="2"/>
        <v>140</v>
      </c>
      <c r="B141" s="20" t="s">
        <v>446</v>
      </c>
      <c r="C141" s="20" t="s">
        <v>15</v>
      </c>
      <c r="D141" s="78">
        <v>2</v>
      </c>
      <c r="E141" s="20" t="s">
        <v>16</v>
      </c>
      <c r="F141" s="20" t="s">
        <v>447</v>
      </c>
      <c r="G141" s="38">
        <v>45481</v>
      </c>
      <c r="H141" s="21" t="s">
        <v>448</v>
      </c>
      <c r="I141" s="34">
        <v>25792</v>
      </c>
      <c r="J141" s="34">
        <v>6793.8000000000029</v>
      </c>
      <c r="K141" s="34">
        <v>55582</v>
      </c>
    </row>
    <row r="142" spans="1:11" ht="75">
      <c r="A142" s="20">
        <f t="shared" si="2"/>
        <v>141</v>
      </c>
      <c r="B142" s="20" t="s">
        <v>449</v>
      </c>
      <c r="C142" s="20" t="s">
        <v>15</v>
      </c>
      <c r="D142" s="78">
        <v>3</v>
      </c>
      <c r="E142" s="20" t="s">
        <v>16</v>
      </c>
      <c r="F142" s="20" t="s">
        <v>450</v>
      </c>
      <c r="G142" s="38">
        <v>45481</v>
      </c>
      <c r="H142" s="21" t="s">
        <v>451</v>
      </c>
      <c r="I142" s="34">
        <v>104900</v>
      </c>
      <c r="J142" s="34">
        <v>32922</v>
      </c>
      <c r="K142" s="34">
        <v>224890</v>
      </c>
    </row>
    <row r="143" spans="1:11" ht="50.1">
      <c r="A143" s="20">
        <f t="shared" si="2"/>
        <v>142</v>
      </c>
      <c r="B143" s="20" t="s">
        <v>452</v>
      </c>
      <c r="C143" s="20" t="s">
        <v>15</v>
      </c>
      <c r="D143" s="78">
        <v>7</v>
      </c>
      <c r="E143" s="20" t="s">
        <v>16</v>
      </c>
      <c r="F143" s="20" t="s">
        <v>453</v>
      </c>
      <c r="G143" s="38">
        <v>45476</v>
      </c>
      <c r="H143" s="21" t="s">
        <v>454</v>
      </c>
      <c r="I143" s="34">
        <v>52600</v>
      </c>
      <c r="J143" s="34">
        <v>40314</v>
      </c>
      <c r="K143" s="34">
        <v>166416</v>
      </c>
    </row>
    <row r="144" spans="1:11" ht="24.95">
      <c r="A144" s="20">
        <f t="shared" si="2"/>
        <v>143</v>
      </c>
      <c r="B144" s="20" t="s">
        <v>455</v>
      </c>
      <c r="C144" s="20" t="s">
        <v>15</v>
      </c>
      <c r="D144" s="78">
        <v>5</v>
      </c>
      <c r="E144" s="20" t="s">
        <v>16</v>
      </c>
      <c r="F144" s="20" t="s">
        <v>456</v>
      </c>
      <c r="G144" s="38">
        <v>45475</v>
      </c>
      <c r="H144" s="21" t="s">
        <v>457</v>
      </c>
      <c r="I144" s="34">
        <v>50000</v>
      </c>
      <c r="J144" s="34">
        <v>29820.400000000001</v>
      </c>
      <c r="K144" s="34">
        <v>198482</v>
      </c>
    </row>
    <row r="145" spans="1:11">
      <c r="A145" s="20">
        <f t="shared" si="2"/>
        <v>144</v>
      </c>
      <c r="B145" s="20" t="s">
        <v>458</v>
      </c>
      <c r="C145" s="20" t="s">
        <v>15</v>
      </c>
      <c r="D145" s="78">
        <v>8</v>
      </c>
      <c r="E145" s="20" t="s">
        <v>16</v>
      </c>
      <c r="F145" s="20" t="s">
        <v>459</v>
      </c>
      <c r="G145" s="38">
        <v>45489</v>
      </c>
      <c r="H145" s="21" t="s">
        <v>460</v>
      </c>
      <c r="I145" s="34">
        <v>100000</v>
      </c>
      <c r="J145" s="34">
        <v>15068.2</v>
      </c>
      <c r="K145" s="34">
        <v>119685</v>
      </c>
    </row>
    <row r="146" spans="1:11" ht="99.95">
      <c r="A146" s="20">
        <f t="shared" si="2"/>
        <v>145</v>
      </c>
      <c r="B146" s="20" t="s">
        <v>461</v>
      </c>
      <c r="C146" s="20" t="s">
        <v>15</v>
      </c>
      <c r="D146" s="78">
        <v>4</v>
      </c>
      <c r="E146" s="20" t="s">
        <v>16</v>
      </c>
      <c r="F146" s="20" t="s">
        <v>462</v>
      </c>
      <c r="G146" s="38">
        <v>45492</v>
      </c>
      <c r="H146" s="21" t="s">
        <v>463</v>
      </c>
      <c r="I146" s="34">
        <v>140000</v>
      </c>
      <c r="J146" s="34">
        <v>64524.800000000003</v>
      </c>
      <c r="K146" s="34">
        <v>420380</v>
      </c>
    </row>
    <row r="147" spans="1:11" ht="24.95">
      <c r="A147" s="20">
        <f t="shared" si="2"/>
        <v>146</v>
      </c>
      <c r="B147" s="20" t="s">
        <v>464</v>
      </c>
      <c r="C147" s="20" t="s">
        <v>23</v>
      </c>
      <c r="D147" s="78" t="s">
        <v>27</v>
      </c>
      <c r="E147" s="20" t="s">
        <v>16</v>
      </c>
      <c r="F147" s="20" t="s">
        <v>465</v>
      </c>
      <c r="G147" s="38">
        <v>45471</v>
      </c>
      <c r="H147" s="21" t="s">
        <v>466</v>
      </c>
      <c r="I147" s="34">
        <v>200000</v>
      </c>
      <c r="J147" s="34">
        <v>153481</v>
      </c>
      <c r="K147" s="34">
        <v>1269288</v>
      </c>
    </row>
    <row r="148" spans="1:11" ht="87.6">
      <c r="A148" s="20">
        <f t="shared" si="2"/>
        <v>147</v>
      </c>
      <c r="B148" s="20" t="s">
        <v>467</v>
      </c>
      <c r="C148" s="20" t="s">
        <v>23</v>
      </c>
      <c r="D148" s="78">
        <v>6</v>
      </c>
      <c r="E148" s="20" t="s">
        <v>16</v>
      </c>
      <c r="F148" s="20" t="s">
        <v>468</v>
      </c>
      <c r="G148" s="38">
        <v>45470</v>
      </c>
      <c r="H148" s="21" t="s">
        <v>469</v>
      </c>
      <c r="I148" s="34">
        <v>142400</v>
      </c>
      <c r="J148" s="34">
        <v>265497.8</v>
      </c>
      <c r="K148" s="34">
        <v>2153454</v>
      </c>
    </row>
    <row r="149" spans="1:11" ht="62.45">
      <c r="A149" s="20">
        <f t="shared" si="2"/>
        <v>148</v>
      </c>
      <c r="B149" s="20" t="s">
        <v>470</v>
      </c>
      <c r="C149" s="20" t="s">
        <v>15</v>
      </c>
      <c r="D149" s="78">
        <v>3</v>
      </c>
      <c r="E149" s="20" t="s">
        <v>16</v>
      </c>
      <c r="F149" s="20" t="s">
        <v>471</v>
      </c>
      <c r="G149" s="38">
        <v>45482</v>
      </c>
      <c r="H149" s="21" t="s">
        <v>472</v>
      </c>
      <c r="I149" s="34">
        <v>87874</v>
      </c>
      <c r="J149" s="34">
        <v>19788.400000000001</v>
      </c>
      <c r="K149" s="34">
        <v>170177</v>
      </c>
    </row>
    <row r="150" spans="1:11" ht="62.45">
      <c r="A150" s="20">
        <f t="shared" si="2"/>
        <v>149</v>
      </c>
      <c r="B150" s="20" t="s">
        <v>473</v>
      </c>
      <c r="C150" s="20" t="s">
        <v>15</v>
      </c>
      <c r="D150" s="78">
        <v>2</v>
      </c>
      <c r="E150" s="20" t="s">
        <v>16</v>
      </c>
      <c r="F150" s="20" t="s">
        <v>474</v>
      </c>
      <c r="G150" s="38">
        <v>45484</v>
      </c>
      <c r="H150" s="21" t="s">
        <v>475</v>
      </c>
      <c r="I150" s="34">
        <v>90000</v>
      </c>
      <c r="J150" s="34">
        <v>32961.200000000004</v>
      </c>
      <c r="K150" s="34">
        <v>261809</v>
      </c>
    </row>
    <row r="151" spans="1:11" ht="37.5">
      <c r="A151" s="20">
        <f t="shared" si="2"/>
        <v>150</v>
      </c>
      <c r="B151" s="20" t="s">
        <v>476</v>
      </c>
      <c r="C151" s="20" t="s">
        <v>176</v>
      </c>
      <c r="D151" s="78">
        <v>9</v>
      </c>
      <c r="E151" s="20" t="s">
        <v>16</v>
      </c>
      <c r="F151" s="20" t="s">
        <v>477</v>
      </c>
      <c r="G151" s="38">
        <v>45481</v>
      </c>
      <c r="H151" s="21" t="s">
        <v>478</v>
      </c>
      <c r="I151" s="34">
        <v>1648000</v>
      </c>
      <c r="J151" s="34">
        <v>370234.4</v>
      </c>
      <c r="K151" s="34">
        <v>1913369</v>
      </c>
    </row>
    <row r="152" spans="1:11" ht="37.5">
      <c r="A152" s="20">
        <f t="shared" si="2"/>
        <v>151</v>
      </c>
      <c r="B152" s="20" t="s">
        <v>479</v>
      </c>
      <c r="C152" s="20" t="s">
        <v>15</v>
      </c>
      <c r="D152" s="78" t="s">
        <v>27</v>
      </c>
      <c r="E152" s="20" t="s">
        <v>16</v>
      </c>
      <c r="F152" s="20" t="s">
        <v>480</v>
      </c>
      <c r="G152" s="38">
        <v>45475</v>
      </c>
      <c r="H152" s="21" t="s">
        <v>481</v>
      </c>
      <c r="I152" s="34">
        <v>89700</v>
      </c>
      <c r="J152" s="34">
        <v>25840.2</v>
      </c>
      <c r="K152" s="34">
        <v>219640</v>
      </c>
    </row>
    <row r="153" spans="1:11" ht="24.95">
      <c r="A153" s="20">
        <f t="shared" si="2"/>
        <v>152</v>
      </c>
      <c r="B153" s="20" t="s">
        <v>482</v>
      </c>
      <c r="C153" s="20" t="s">
        <v>15</v>
      </c>
      <c r="D153" s="78" t="s">
        <v>54</v>
      </c>
      <c r="E153" s="20" t="s">
        <v>16</v>
      </c>
      <c r="F153" s="20" t="s">
        <v>483</v>
      </c>
      <c r="G153" s="38">
        <v>45476</v>
      </c>
      <c r="H153" s="21" t="s">
        <v>484</v>
      </c>
      <c r="I153" s="34">
        <v>58000</v>
      </c>
      <c r="J153" s="34">
        <v>12276.2</v>
      </c>
      <c r="K153" s="34">
        <v>65026</v>
      </c>
    </row>
    <row r="154" spans="1:11" ht="50.1">
      <c r="A154" s="20">
        <f t="shared" si="2"/>
        <v>153</v>
      </c>
      <c r="B154" s="20" t="s">
        <v>485</v>
      </c>
      <c r="C154" s="20" t="s">
        <v>176</v>
      </c>
      <c r="D154" s="78">
        <v>1</v>
      </c>
      <c r="E154" s="20" t="s">
        <v>16</v>
      </c>
      <c r="F154" s="20" t="s">
        <v>486</v>
      </c>
      <c r="G154" s="38">
        <v>45477</v>
      </c>
      <c r="H154" s="21" t="s">
        <v>487</v>
      </c>
      <c r="I154" s="34">
        <v>2700000</v>
      </c>
      <c r="J154" s="34">
        <v>476748</v>
      </c>
      <c r="K154" s="34">
        <v>4159626</v>
      </c>
    </row>
    <row r="155" spans="1:11" ht="24.95">
      <c r="A155" s="20">
        <f t="shared" si="2"/>
        <v>154</v>
      </c>
      <c r="B155" s="20" t="s">
        <v>488</v>
      </c>
      <c r="C155" s="20" t="s">
        <v>15</v>
      </c>
      <c r="D155" s="78">
        <v>6</v>
      </c>
      <c r="E155" s="20" t="s">
        <v>16</v>
      </c>
      <c r="F155" s="20" t="s">
        <v>489</v>
      </c>
      <c r="G155" s="38">
        <v>45490</v>
      </c>
      <c r="H155" s="21" t="s">
        <v>490</v>
      </c>
      <c r="I155" s="34">
        <v>140000</v>
      </c>
      <c r="J155" s="34">
        <v>29343.4</v>
      </c>
      <c r="K155" s="34">
        <v>264498</v>
      </c>
    </row>
    <row r="156" spans="1:11" ht="37.5">
      <c r="A156" s="20">
        <f t="shared" si="2"/>
        <v>155</v>
      </c>
      <c r="B156" s="20" t="s">
        <v>491</v>
      </c>
      <c r="C156" s="20" t="s">
        <v>15</v>
      </c>
      <c r="D156" s="78">
        <v>5</v>
      </c>
      <c r="E156" s="20" t="s">
        <v>16</v>
      </c>
      <c r="F156" s="20" t="s">
        <v>492</v>
      </c>
      <c r="G156" s="38">
        <v>45475</v>
      </c>
      <c r="H156" s="21" t="s">
        <v>493</v>
      </c>
      <c r="I156" s="34">
        <v>300000</v>
      </c>
      <c r="J156" s="34">
        <v>87550.8</v>
      </c>
      <c r="K156" s="34">
        <v>734028</v>
      </c>
    </row>
    <row r="157" spans="1:11">
      <c r="A157" s="20">
        <f t="shared" si="2"/>
        <v>156</v>
      </c>
      <c r="B157" s="20" t="s">
        <v>494</v>
      </c>
      <c r="C157" s="20" t="s">
        <v>15</v>
      </c>
      <c r="D157" s="78">
        <v>6</v>
      </c>
      <c r="F157" s="20" t="s">
        <v>495</v>
      </c>
      <c r="G157" s="38">
        <v>45485</v>
      </c>
      <c r="H157" s="21" t="s">
        <v>496</v>
      </c>
      <c r="I157" s="34">
        <v>250000</v>
      </c>
      <c r="J157" s="34">
        <v>34378</v>
      </c>
      <c r="K157" s="34">
        <v>280490</v>
      </c>
    </row>
    <row r="158" spans="1:11" ht="62.45">
      <c r="A158" s="20">
        <f t="shared" si="2"/>
        <v>157</v>
      </c>
      <c r="B158" s="20" t="s">
        <v>497</v>
      </c>
      <c r="C158" s="20" t="s">
        <v>15</v>
      </c>
      <c r="D158" s="78">
        <v>6</v>
      </c>
      <c r="E158" s="20" t="s">
        <v>16</v>
      </c>
      <c r="F158" s="20" t="s">
        <v>498</v>
      </c>
      <c r="G158" s="38">
        <v>45484</v>
      </c>
      <c r="H158" s="21" t="s">
        <v>499</v>
      </c>
      <c r="I158" s="34">
        <v>225627</v>
      </c>
      <c r="J158" s="34">
        <v>14120.200000000004</v>
      </c>
      <c r="K158" s="34">
        <v>115205</v>
      </c>
    </row>
    <row r="159" spans="1:11" ht="75">
      <c r="A159" s="20">
        <f t="shared" si="2"/>
        <v>158</v>
      </c>
      <c r="B159" s="20" t="s">
        <v>500</v>
      </c>
      <c r="C159" s="20" t="s">
        <v>23</v>
      </c>
      <c r="D159" s="78" t="s">
        <v>372</v>
      </c>
      <c r="E159" s="20" t="s">
        <v>16</v>
      </c>
      <c r="F159" s="20" t="s">
        <v>501</v>
      </c>
      <c r="G159" s="38">
        <v>45483</v>
      </c>
      <c r="H159" s="21" t="s">
        <v>502</v>
      </c>
      <c r="I159" s="34">
        <v>2467805</v>
      </c>
      <c r="J159" s="34">
        <v>329712</v>
      </c>
      <c r="K159" s="34">
        <v>2690120</v>
      </c>
    </row>
    <row r="160" spans="1:11" ht="24.95">
      <c r="A160" s="20">
        <f t="shared" si="2"/>
        <v>159</v>
      </c>
      <c r="B160" s="20" t="s">
        <v>503</v>
      </c>
      <c r="C160" s="20" t="s">
        <v>176</v>
      </c>
      <c r="D160" s="78">
        <v>3</v>
      </c>
      <c r="E160" s="20" t="s">
        <v>16</v>
      </c>
      <c r="F160" s="20" t="s">
        <v>504</v>
      </c>
      <c r="G160" s="38">
        <v>45474</v>
      </c>
      <c r="H160" s="21" t="s">
        <v>505</v>
      </c>
      <c r="I160" s="34">
        <v>2700000</v>
      </c>
      <c r="J160" s="34">
        <v>653196.80000000005</v>
      </c>
      <c r="K160" s="34">
        <v>5552175</v>
      </c>
    </row>
    <row r="161" spans="1:11" ht="50.1">
      <c r="A161" s="20">
        <f t="shared" si="2"/>
        <v>160</v>
      </c>
      <c r="B161" s="20" t="s">
        <v>506</v>
      </c>
      <c r="C161" s="20" t="s">
        <v>15</v>
      </c>
      <c r="D161" s="78">
        <v>6</v>
      </c>
      <c r="E161" s="20" t="s">
        <v>16</v>
      </c>
      <c r="F161" s="20" t="s">
        <v>507</v>
      </c>
      <c r="G161" s="38">
        <v>45490</v>
      </c>
      <c r="H161" s="21" t="s">
        <v>508</v>
      </c>
      <c r="I161" s="34">
        <v>95000</v>
      </c>
      <c r="J161" s="34">
        <v>34929.800000000003</v>
      </c>
      <c r="K161" s="34">
        <v>194979</v>
      </c>
    </row>
    <row r="162" spans="1:11" ht="37.5">
      <c r="A162" s="20">
        <f t="shared" si="2"/>
        <v>161</v>
      </c>
      <c r="B162" s="20" t="s">
        <v>509</v>
      </c>
      <c r="C162" s="20" t="s">
        <v>15</v>
      </c>
      <c r="D162" s="78" t="s">
        <v>54</v>
      </c>
      <c r="E162" s="20" t="s">
        <v>16</v>
      </c>
      <c r="F162" s="20" t="s">
        <v>510</v>
      </c>
      <c r="G162" s="38">
        <v>45484</v>
      </c>
      <c r="H162" s="21" t="s">
        <v>511</v>
      </c>
      <c r="I162" s="34">
        <v>80000</v>
      </c>
      <c r="J162" s="34">
        <v>65886</v>
      </c>
      <c r="K162" s="34">
        <v>224408</v>
      </c>
    </row>
    <row r="163" spans="1:11" ht="50.1">
      <c r="A163" s="20">
        <f t="shared" si="2"/>
        <v>162</v>
      </c>
      <c r="B163" s="20" t="s">
        <v>512</v>
      </c>
      <c r="C163" s="20" t="s">
        <v>15</v>
      </c>
      <c r="D163" s="78">
        <v>11</v>
      </c>
      <c r="E163" s="20" t="s">
        <v>16</v>
      </c>
      <c r="F163" s="20" t="s">
        <v>513</v>
      </c>
      <c r="G163" s="38">
        <v>45485</v>
      </c>
      <c r="H163" s="21" t="s">
        <v>514</v>
      </c>
      <c r="I163" s="34">
        <v>251200</v>
      </c>
      <c r="J163" s="34">
        <v>87432.6</v>
      </c>
      <c r="K163" s="34">
        <v>467242</v>
      </c>
    </row>
    <row r="164" spans="1:11">
      <c r="A164" s="20">
        <f t="shared" si="2"/>
        <v>163</v>
      </c>
      <c r="B164" s="20" t="s">
        <v>515</v>
      </c>
      <c r="C164" s="20" t="s">
        <v>15</v>
      </c>
      <c r="D164" s="78">
        <v>10</v>
      </c>
      <c r="E164" s="20" t="s">
        <v>16</v>
      </c>
      <c r="F164" s="20" t="s">
        <v>516</v>
      </c>
      <c r="G164" s="38">
        <v>45489</v>
      </c>
      <c r="H164" s="21" t="s">
        <v>517</v>
      </c>
      <c r="I164" s="34">
        <v>550000</v>
      </c>
      <c r="J164" s="34">
        <v>88606.400000000009</v>
      </c>
      <c r="K164" s="34">
        <v>763695</v>
      </c>
    </row>
    <row r="165" spans="1:11" ht="99.95">
      <c r="A165" s="20">
        <f t="shared" si="2"/>
        <v>164</v>
      </c>
      <c r="B165" s="20" t="s">
        <v>518</v>
      </c>
      <c r="C165" s="20" t="s">
        <v>23</v>
      </c>
      <c r="D165" s="78">
        <v>5</v>
      </c>
      <c r="E165" s="20" t="s">
        <v>16</v>
      </c>
      <c r="F165" s="20" t="s">
        <v>519</v>
      </c>
      <c r="G165" s="38">
        <v>45496</v>
      </c>
      <c r="H165" s="21" t="s">
        <v>520</v>
      </c>
      <c r="I165" s="34">
        <v>486799</v>
      </c>
      <c r="J165" s="34">
        <v>95699</v>
      </c>
      <c r="K165" s="34">
        <v>728748</v>
      </c>
    </row>
    <row r="166" spans="1:11" ht="62.45">
      <c r="A166" s="20">
        <f t="shared" si="2"/>
        <v>165</v>
      </c>
      <c r="B166" s="20" t="s">
        <v>521</v>
      </c>
      <c r="C166" s="20" t="s">
        <v>15</v>
      </c>
      <c r="D166" s="78">
        <v>7</v>
      </c>
      <c r="E166" s="20" t="s">
        <v>16</v>
      </c>
      <c r="F166" s="20" t="s">
        <v>522</v>
      </c>
      <c r="G166" s="38">
        <v>45489</v>
      </c>
      <c r="H166" s="21" t="s">
        <v>523</v>
      </c>
      <c r="I166" s="34">
        <v>64965</v>
      </c>
      <c r="J166" s="34">
        <v>18449</v>
      </c>
      <c r="K166" s="34">
        <v>78796</v>
      </c>
    </row>
    <row r="167" spans="1:11" ht="37.5">
      <c r="A167" s="20">
        <f t="shared" si="2"/>
        <v>166</v>
      </c>
      <c r="B167" s="20" t="s">
        <v>524</v>
      </c>
      <c r="C167" s="20" t="s">
        <v>15</v>
      </c>
      <c r="D167" s="78" t="s">
        <v>54</v>
      </c>
      <c r="E167" s="20" t="s">
        <v>16</v>
      </c>
      <c r="F167" s="20" t="s">
        <v>525</v>
      </c>
      <c r="G167" s="38">
        <v>45491</v>
      </c>
      <c r="H167" s="21" t="s">
        <v>526</v>
      </c>
      <c r="I167" s="34">
        <v>128000</v>
      </c>
      <c r="J167" s="34">
        <v>26894.400000000001</v>
      </c>
      <c r="K167" s="34">
        <v>142458</v>
      </c>
    </row>
    <row r="168" spans="1:11" ht="24.95">
      <c r="A168" s="20">
        <f t="shared" si="2"/>
        <v>167</v>
      </c>
      <c r="B168" s="20" t="s">
        <v>527</v>
      </c>
      <c r="C168" s="20" t="s">
        <v>15</v>
      </c>
      <c r="D168" s="78">
        <v>3</v>
      </c>
      <c r="E168" s="20" t="s">
        <v>16</v>
      </c>
      <c r="F168" s="20" t="s">
        <v>528</v>
      </c>
      <c r="G168" s="38">
        <v>45483</v>
      </c>
      <c r="H168" s="21" t="s">
        <v>529</v>
      </c>
      <c r="I168" s="34">
        <v>17465</v>
      </c>
      <c r="J168" s="34">
        <v>11468</v>
      </c>
      <c r="K168" s="34">
        <v>78418</v>
      </c>
    </row>
    <row r="169" spans="1:11" ht="37.5">
      <c r="A169" s="20">
        <f t="shared" si="2"/>
        <v>168</v>
      </c>
      <c r="B169" s="20" t="s">
        <v>530</v>
      </c>
      <c r="C169" s="20" t="s">
        <v>15</v>
      </c>
      <c r="D169" s="78">
        <v>7</v>
      </c>
      <c r="E169" s="20" t="s">
        <v>16</v>
      </c>
      <c r="F169" s="20" t="s">
        <v>531</v>
      </c>
      <c r="G169" s="38">
        <v>45489</v>
      </c>
      <c r="H169" s="21" t="s">
        <v>532</v>
      </c>
      <c r="I169" s="34">
        <v>100000</v>
      </c>
      <c r="J169" s="34">
        <v>39783.600000000006</v>
      </c>
      <c r="K169" s="34">
        <v>342898</v>
      </c>
    </row>
    <row r="170" spans="1:11" ht="99.95">
      <c r="A170" s="20">
        <f t="shared" si="2"/>
        <v>169</v>
      </c>
      <c r="B170" s="20" t="s">
        <v>533</v>
      </c>
      <c r="C170" s="20" t="s">
        <v>23</v>
      </c>
      <c r="D170" s="78">
        <v>5</v>
      </c>
      <c r="E170" s="20" t="s">
        <v>50</v>
      </c>
      <c r="F170" s="20" t="s">
        <v>534</v>
      </c>
      <c r="G170" s="38">
        <v>45476</v>
      </c>
      <c r="H170" s="21" t="s">
        <v>535</v>
      </c>
      <c r="I170" s="34">
        <v>650000</v>
      </c>
      <c r="J170" s="34">
        <v>105704</v>
      </c>
      <c r="K170" s="34">
        <v>886220</v>
      </c>
    </row>
    <row r="171" spans="1:11" ht="24.95">
      <c r="A171" s="20">
        <f t="shared" si="2"/>
        <v>170</v>
      </c>
      <c r="B171" s="20" t="s">
        <v>536</v>
      </c>
      <c r="C171" s="20" t="s">
        <v>15</v>
      </c>
      <c r="D171" s="78" t="s">
        <v>61</v>
      </c>
      <c r="E171" s="20" t="s">
        <v>50</v>
      </c>
      <c r="F171" s="20" t="s">
        <v>537</v>
      </c>
      <c r="G171" s="38">
        <v>45496</v>
      </c>
      <c r="H171" s="21" t="s">
        <v>538</v>
      </c>
      <c r="I171" s="34">
        <v>300000</v>
      </c>
      <c r="J171" s="34">
        <v>57498</v>
      </c>
      <c r="K171" s="34">
        <v>509030</v>
      </c>
    </row>
    <row r="172" spans="1:11" ht="37.5">
      <c r="A172" s="20">
        <f t="shared" si="2"/>
        <v>171</v>
      </c>
      <c r="B172" s="20" t="s">
        <v>539</v>
      </c>
      <c r="C172" s="20" t="s">
        <v>15</v>
      </c>
      <c r="D172" s="78">
        <v>7</v>
      </c>
      <c r="E172" s="20" t="s">
        <v>16</v>
      </c>
      <c r="F172" s="20" t="s">
        <v>540</v>
      </c>
      <c r="G172" s="38">
        <v>45491</v>
      </c>
      <c r="H172" s="21" t="s">
        <v>541</v>
      </c>
      <c r="I172" s="34">
        <v>60000</v>
      </c>
      <c r="J172" s="34">
        <v>18294.2</v>
      </c>
      <c r="K172" s="34">
        <v>148383</v>
      </c>
    </row>
    <row r="173" spans="1:11">
      <c r="A173" s="20">
        <f t="shared" si="2"/>
        <v>172</v>
      </c>
      <c r="B173" s="20" t="s">
        <v>542</v>
      </c>
      <c r="C173" s="20" t="s">
        <v>15</v>
      </c>
      <c r="D173" s="78">
        <v>6</v>
      </c>
      <c r="E173" s="20" t="s">
        <v>50</v>
      </c>
      <c r="F173" s="20" t="s">
        <v>543</v>
      </c>
      <c r="G173" s="38">
        <v>45496</v>
      </c>
      <c r="H173" s="21" t="s">
        <v>377</v>
      </c>
      <c r="I173" s="34">
        <v>100000</v>
      </c>
      <c r="J173" s="34">
        <v>14214.200000000004</v>
      </c>
      <c r="K173" s="34">
        <v>107145</v>
      </c>
    </row>
    <row r="174" spans="1:11" ht="24.95">
      <c r="A174" s="20">
        <f t="shared" si="2"/>
        <v>173</v>
      </c>
      <c r="B174" s="20" t="s">
        <v>545</v>
      </c>
      <c r="C174" s="20" t="s">
        <v>15</v>
      </c>
      <c r="D174" s="78">
        <v>9</v>
      </c>
      <c r="E174" s="20" t="s">
        <v>16</v>
      </c>
      <c r="F174" s="20" t="s">
        <v>546</v>
      </c>
      <c r="G174" s="38">
        <v>45511</v>
      </c>
      <c r="H174" s="21" t="s">
        <v>547</v>
      </c>
      <c r="I174" s="34">
        <v>100000</v>
      </c>
      <c r="J174" s="34">
        <v>17786</v>
      </c>
      <c r="K174" s="34">
        <v>145116</v>
      </c>
    </row>
    <row r="175" spans="1:11">
      <c r="A175" s="20">
        <f t="shared" si="2"/>
        <v>174</v>
      </c>
      <c r="B175" s="20" t="s">
        <v>548</v>
      </c>
      <c r="C175" s="20" t="s">
        <v>15</v>
      </c>
      <c r="D175" s="78" t="s">
        <v>75</v>
      </c>
      <c r="E175" s="20" t="s">
        <v>16</v>
      </c>
      <c r="F175" s="20" t="s">
        <v>549</v>
      </c>
      <c r="G175" s="38">
        <v>45503</v>
      </c>
      <c r="H175" s="21" t="s">
        <v>550</v>
      </c>
      <c r="I175" s="34">
        <v>30000</v>
      </c>
      <c r="J175" s="34">
        <v>15750.600000000002</v>
      </c>
      <c r="K175" s="34">
        <v>147823</v>
      </c>
    </row>
    <row r="176" spans="1:11">
      <c r="A176" s="20">
        <f t="shared" si="2"/>
        <v>175</v>
      </c>
      <c r="B176" s="20" t="s">
        <v>551</v>
      </c>
      <c r="C176" s="20" t="s">
        <v>15</v>
      </c>
      <c r="D176" s="78">
        <v>5</v>
      </c>
      <c r="E176" s="20" t="s">
        <v>16</v>
      </c>
      <c r="F176" s="20" t="s">
        <v>552</v>
      </c>
      <c r="G176" s="38">
        <v>45503</v>
      </c>
      <c r="H176" s="21" t="s">
        <v>553</v>
      </c>
      <c r="I176" s="34">
        <v>60000</v>
      </c>
      <c r="J176" s="34">
        <v>12674.800000000003</v>
      </c>
      <c r="K176" s="34">
        <v>105938</v>
      </c>
    </row>
    <row r="177" spans="1:11" ht="75">
      <c r="A177" s="20">
        <f t="shared" si="2"/>
        <v>176</v>
      </c>
      <c r="B177" s="20" t="s">
        <v>554</v>
      </c>
      <c r="C177" s="20" t="s">
        <v>15</v>
      </c>
      <c r="D177" s="78">
        <v>6</v>
      </c>
      <c r="E177" s="20" t="s">
        <v>16</v>
      </c>
      <c r="F177" s="20" t="s">
        <v>555</v>
      </c>
      <c r="G177" s="38">
        <v>45518</v>
      </c>
      <c r="H177" s="21" t="s">
        <v>556</v>
      </c>
      <c r="I177" s="34">
        <v>156000</v>
      </c>
      <c r="J177" s="34">
        <v>33945.4</v>
      </c>
      <c r="K177" s="34">
        <v>230894</v>
      </c>
    </row>
    <row r="178" spans="1:11" ht="50.1">
      <c r="A178" s="20">
        <f t="shared" si="2"/>
        <v>177</v>
      </c>
      <c r="B178" s="20" t="s">
        <v>557</v>
      </c>
      <c r="C178" s="20" t="s">
        <v>15</v>
      </c>
      <c r="D178" s="78" t="s">
        <v>75</v>
      </c>
      <c r="E178" s="20" t="s">
        <v>16</v>
      </c>
      <c r="F178" s="20" t="s">
        <v>558</v>
      </c>
      <c r="G178" s="38">
        <v>45518</v>
      </c>
      <c r="H178" s="21" t="s">
        <v>559</v>
      </c>
      <c r="I178" s="34">
        <v>265000</v>
      </c>
      <c r="J178" s="34">
        <v>192780.60000000003</v>
      </c>
      <c r="K178" s="34">
        <v>1563647</v>
      </c>
    </row>
    <row r="179" spans="1:11" ht="24.95">
      <c r="A179" s="20">
        <f t="shared" si="2"/>
        <v>178</v>
      </c>
      <c r="B179" s="20" t="s">
        <v>560</v>
      </c>
      <c r="C179" s="20" t="s">
        <v>561</v>
      </c>
      <c r="D179" s="78">
        <v>12</v>
      </c>
      <c r="E179" s="20" t="s">
        <v>16</v>
      </c>
      <c r="F179" s="20" t="s">
        <v>562</v>
      </c>
      <c r="G179" s="38">
        <v>45506</v>
      </c>
      <c r="H179" s="21" t="s">
        <v>563</v>
      </c>
      <c r="I179" s="34">
        <v>1500</v>
      </c>
      <c r="J179" s="34">
        <v>1097.2</v>
      </c>
      <c r="K179" s="34">
        <v>7112</v>
      </c>
    </row>
    <row r="180" spans="1:11" ht="24.95">
      <c r="A180" s="20">
        <f t="shared" si="2"/>
        <v>179</v>
      </c>
      <c r="B180" s="20" t="s">
        <v>564</v>
      </c>
      <c r="C180" s="20" t="s">
        <v>15</v>
      </c>
      <c r="D180" s="78">
        <v>2</v>
      </c>
      <c r="E180" s="20" t="s">
        <v>16</v>
      </c>
      <c r="F180" s="20" t="s">
        <v>565</v>
      </c>
      <c r="G180" s="38">
        <v>45517</v>
      </c>
      <c r="H180" s="21" t="s">
        <v>566</v>
      </c>
      <c r="I180" s="34">
        <v>100000</v>
      </c>
      <c r="J180" s="34">
        <v>34188.400000000001</v>
      </c>
      <c r="K180" s="34">
        <v>184239</v>
      </c>
    </row>
    <row r="181" spans="1:11" ht="37.5">
      <c r="A181" s="20">
        <f t="shared" si="2"/>
        <v>180</v>
      </c>
      <c r="B181" s="20" t="s">
        <v>567</v>
      </c>
      <c r="C181" s="20" t="s">
        <v>15</v>
      </c>
      <c r="D181" s="78">
        <v>10</v>
      </c>
      <c r="E181" s="20" t="s">
        <v>16</v>
      </c>
      <c r="F181" s="20" t="s">
        <v>568</v>
      </c>
      <c r="G181" s="38">
        <v>45503</v>
      </c>
      <c r="H181" s="21" t="s">
        <v>569</v>
      </c>
      <c r="I181" s="34">
        <v>60000</v>
      </c>
      <c r="J181" s="34">
        <v>62033.8</v>
      </c>
      <c r="K181" s="34">
        <v>346274</v>
      </c>
    </row>
    <row r="182" spans="1:11" ht="75">
      <c r="A182" s="20">
        <f t="shared" si="2"/>
        <v>181</v>
      </c>
      <c r="B182" s="20" t="s">
        <v>570</v>
      </c>
      <c r="C182" s="20" t="s">
        <v>15</v>
      </c>
      <c r="D182" s="78">
        <v>3</v>
      </c>
      <c r="E182" s="20" t="s">
        <v>16</v>
      </c>
      <c r="F182" s="20" t="s">
        <v>571</v>
      </c>
      <c r="G182" s="38">
        <v>45510</v>
      </c>
      <c r="H182" s="21" t="s">
        <v>572</v>
      </c>
      <c r="I182" s="34">
        <v>220000</v>
      </c>
      <c r="J182" s="34">
        <v>50133</v>
      </c>
      <c r="K182" s="34">
        <v>419012</v>
      </c>
    </row>
    <row r="183" spans="1:11" ht="50.1">
      <c r="A183" s="20">
        <f t="shared" si="2"/>
        <v>182</v>
      </c>
      <c r="B183" s="20" t="s">
        <v>573</v>
      </c>
      <c r="C183" s="20" t="s">
        <v>15</v>
      </c>
      <c r="D183" s="78">
        <v>12</v>
      </c>
      <c r="E183" s="20" t="s">
        <v>16</v>
      </c>
      <c r="F183" s="20" t="s">
        <v>574</v>
      </c>
      <c r="G183" s="38">
        <v>45506</v>
      </c>
      <c r="H183" s="21" t="s">
        <v>575</v>
      </c>
      <c r="I183" s="34">
        <v>160000</v>
      </c>
      <c r="J183" s="34">
        <v>36939</v>
      </c>
      <c r="K183" s="34">
        <v>245866</v>
      </c>
    </row>
    <row r="184" spans="1:11" ht="37.5">
      <c r="A184" s="20">
        <f t="shared" si="2"/>
        <v>183</v>
      </c>
      <c r="B184" s="20" t="s">
        <v>576</v>
      </c>
      <c r="C184" s="20" t="s">
        <v>15</v>
      </c>
      <c r="D184" s="78" t="s">
        <v>54</v>
      </c>
      <c r="E184" s="20" t="s">
        <v>16</v>
      </c>
      <c r="F184" s="20" t="s">
        <v>577</v>
      </c>
      <c r="G184" s="38">
        <v>45504</v>
      </c>
      <c r="H184" s="21" t="s">
        <v>578</v>
      </c>
      <c r="I184" s="34">
        <v>100000</v>
      </c>
      <c r="J184" s="34">
        <v>32174</v>
      </c>
      <c r="K184" s="34">
        <v>151025</v>
      </c>
    </row>
    <row r="185" spans="1:11" ht="24.95">
      <c r="A185" s="20">
        <f t="shared" si="2"/>
        <v>184</v>
      </c>
      <c r="B185" s="20" t="s">
        <v>579</v>
      </c>
      <c r="C185" s="20" t="s">
        <v>15</v>
      </c>
      <c r="D185" s="78">
        <v>10</v>
      </c>
      <c r="E185" s="20" t="s">
        <v>16</v>
      </c>
      <c r="F185" s="20" t="s">
        <v>580</v>
      </c>
      <c r="G185" s="38">
        <v>45503</v>
      </c>
      <c r="H185" s="21" t="s">
        <v>581</v>
      </c>
      <c r="I185" s="34">
        <v>111000</v>
      </c>
      <c r="J185" s="34">
        <v>27683.800000000003</v>
      </c>
      <c r="K185" s="34">
        <v>140718</v>
      </c>
    </row>
    <row r="186" spans="1:11" ht="50.1">
      <c r="A186" s="20">
        <f t="shared" si="2"/>
        <v>185</v>
      </c>
      <c r="B186" s="20" t="s">
        <v>582</v>
      </c>
      <c r="C186" s="20" t="s">
        <v>15</v>
      </c>
      <c r="D186" s="78">
        <v>5</v>
      </c>
      <c r="E186" s="20" t="s">
        <v>16</v>
      </c>
      <c r="F186" s="20" t="s">
        <v>583</v>
      </c>
      <c r="G186" s="38">
        <v>45506</v>
      </c>
      <c r="H186" s="21" t="s">
        <v>584</v>
      </c>
      <c r="I186" s="34">
        <v>468900</v>
      </c>
      <c r="J186" s="34">
        <v>58581</v>
      </c>
      <c r="K186" s="34">
        <v>504910</v>
      </c>
    </row>
    <row r="187" spans="1:11">
      <c r="A187" s="20">
        <f t="shared" si="2"/>
        <v>186</v>
      </c>
      <c r="B187" s="20" t="s">
        <v>585</v>
      </c>
      <c r="C187" s="20" t="s">
        <v>15</v>
      </c>
      <c r="D187" s="78">
        <v>9</v>
      </c>
      <c r="E187" s="20" t="s">
        <v>16</v>
      </c>
      <c r="F187" s="20" t="s">
        <v>586</v>
      </c>
      <c r="G187" s="38">
        <v>45504</v>
      </c>
      <c r="H187" s="21" t="s">
        <v>587</v>
      </c>
      <c r="I187" s="34">
        <v>200000</v>
      </c>
      <c r="J187" s="34">
        <v>31598.200000000004</v>
      </c>
      <c r="K187" s="34">
        <v>227158</v>
      </c>
    </row>
    <row r="188" spans="1:11" ht="75">
      <c r="A188" s="20">
        <f t="shared" si="2"/>
        <v>187</v>
      </c>
      <c r="B188" s="20" t="s">
        <v>588</v>
      </c>
      <c r="C188" s="20" t="s">
        <v>15</v>
      </c>
      <c r="D188" s="78">
        <v>5</v>
      </c>
      <c r="E188" s="20" t="s">
        <v>16</v>
      </c>
      <c r="F188" s="20" t="s">
        <v>589</v>
      </c>
      <c r="G188" s="38">
        <v>45513</v>
      </c>
      <c r="H188" s="21" t="s">
        <v>590</v>
      </c>
      <c r="I188" s="34">
        <v>155000</v>
      </c>
      <c r="J188" s="34">
        <v>20885.600000000002</v>
      </c>
      <c r="K188" s="34">
        <v>165897</v>
      </c>
    </row>
    <row r="189" spans="1:11" ht="24.95">
      <c r="A189" s="20">
        <f t="shared" si="2"/>
        <v>188</v>
      </c>
      <c r="B189" s="20" t="s">
        <v>591</v>
      </c>
      <c r="C189" s="20" t="s">
        <v>15</v>
      </c>
      <c r="D189" s="78">
        <v>5</v>
      </c>
      <c r="E189" s="20" t="s">
        <v>16</v>
      </c>
      <c r="F189" s="20" t="s">
        <v>592</v>
      </c>
      <c r="G189" s="38">
        <v>45520</v>
      </c>
      <c r="H189" s="21" t="s">
        <v>593</v>
      </c>
      <c r="I189" s="34">
        <v>32700</v>
      </c>
      <c r="J189" s="34">
        <v>21090</v>
      </c>
      <c r="K189" s="34">
        <v>112473</v>
      </c>
    </row>
    <row r="190" spans="1:11" ht="37.5">
      <c r="A190" s="20">
        <f t="shared" si="2"/>
        <v>189</v>
      </c>
      <c r="B190" s="20" t="s">
        <v>594</v>
      </c>
      <c r="C190" s="20" t="s">
        <v>15</v>
      </c>
      <c r="D190" s="78">
        <v>5</v>
      </c>
      <c r="E190" s="20" t="s">
        <v>16</v>
      </c>
      <c r="F190" s="20" t="s">
        <v>595</v>
      </c>
      <c r="G190" s="38">
        <v>45513</v>
      </c>
      <c r="H190" s="21" t="s">
        <v>596</v>
      </c>
      <c r="I190" s="34">
        <v>72828</v>
      </c>
      <c r="J190" s="34">
        <v>14050.800000000003</v>
      </c>
      <c r="K190" s="34">
        <v>111607</v>
      </c>
    </row>
    <row r="191" spans="1:11" ht="99.95">
      <c r="A191" s="20">
        <f t="shared" si="2"/>
        <v>190</v>
      </c>
      <c r="B191" s="20" t="s">
        <v>597</v>
      </c>
      <c r="C191" s="20" t="s">
        <v>15</v>
      </c>
      <c r="D191" s="78">
        <v>10</v>
      </c>
      <c r="E191" s="20" t="s">
        <v>16</v>
      </c>
      <c r="F191" s="20" t="s">
        <v>598</v>
      </c>
      <c r="G191" s="38">
        <v>45518</v>
      </c>
      <c r="H191" s="21" t="s">
        <v>599</v>
      </c>
      <c r="I191" s="34">
        <v>45106</v>
      </c>
      <c r="J191" s="34">
        <v>36075.200000000004</v>
      </c>
      <c r="K191" s="34">
        <v>275144</v>
      </c>
    </row>
    <row r="192" spans="1:11" ht="24.95">
      <c r="A192" s="20">
        <f t="shared" si="2"/>
        <v>191</v>
      </c>
      <c r="B192" s="20" t="s">
        <v>600</v>
      </c>
      <c r="C192" s="20" t="s">
        <v>23</v>
      </c>
      <c r="D192" s="78">
        <v>10</v>
      </c>
      <c r="E192" s="20" t="s">
        <v>16</v>
      </c>
      <c r="F192" s="20" t="s">
        <v>601</v>
      </c>
      <c r="G192" s="38">
        <v>45504</v>
      </c>
      <c r="H192" s="21" t="s">
        <v>602</v>
      </c>
      <c r="I192" s="34">
        <v>299500</v>
      </c>
      <c r="J192" s="34">
        <v>249398.2</v>
      </c>
      <c r="K192" s="34">
        <v>1156708</v>
      </c>
    </row>
    <row r="193" spans="1:11" ht="24.95">
      <c r="A193" s="20">
        <f t="shared" si="2"/>
        <v>192</v>
      </c>
      <c r="B193" s="20" t="s">
        <v>603</v>
      </c>
      <c r="C193" s="20" t="s">
        <v>15</v>
      </c>
      <c r="D193" s="78">
        <v>10</v>
      </c>
      <c r="E193" s="20" t="s">
        <v>16</v>
      </c>
      <c r="F193" s="20" t="s">
        <v>604</v>
      </c>
      <c r="G193" s="38">
        <v>45520</v>
      </c>
      <c r="H193" s="21" t="s">
        <v>605</v>
      </c>
      <c r="I193" s="34">
        <v>50000</v>
      </c>
      <c r="J193" s="34">
        <v>32660.400000000001</v>
      </c>
      <c r="K193" s="34">
        <v>227052</v>
      </c>
    </row>
    <row r="194" spans="1:11">
      <c r="A194" s="20">
        <f t="shared" si="2"/>
        <v>193</v>
      </c>
      <c r="B194" s="20" t="s">
        <v>606</v>
      </c>
      <c r="C194" s="20" t="s">
        <v>15</v>
      </c>
      <c r="D194" s="78">
        <v>6</v>
      </c>
      <c r="E194" s="20" t="s">
        <v>16</v>
      </c>
      <c r="F194" s="20" t="s">
        <v>607</v>
      </c>
      <c r="G194" s="38">
        <v>45517</v>
      </c>
      <c r="H194" s="21" t="s">
        <v>608</v>
      </c>
      <c r="I194" s="34">
        <v>180000</v>
      </c>
      <c r="J194" s="34">
        <v>285053</v>
      </c>
      <c r="K194" s="34">
        <v>2675222</v>
      </c>
    </row>
    <row r="195" spans="1:11" ht="37.5">
      <c r="A195" s="20">
        <f t="shared" si="2"/>
        <v>194</v>
      </c>
      <c r="B195" s="20" t="s">
        <v>609</v>
      </c>
      <c r="C195" s="20" t="s">
        <v>23</v>
      </c>
      <c r="D195" s="78" t="s">
        <v>75</v>
      </c>
      <c r="E195" s="20" t="s">
        <v>16</v>
      </c>
      <c r="F195" s="20" t="s">
        <v>610</v>
      </c>
      <c r="G195" s="38">
        <v>45517</v>
      </c>
      <c r="H195" s="21" t="s">
        <v>611</v>
      </c>
      <c r="I195" s="34">
        <v>4000000</v>
      </c>
      <c r="J195" s="34">
        <v>475362.80000000005</v>
      </c>
      <c r="K195" s="34">
        <v>4602940</v>
      </c>
    </row>
    <row r="196" spans="1:11" ht="37.5">
      <c r="A196" s="20">
        <f t="shared" si="2"/>
        <v>195</v>
      </c>
      <c r="B196" s="20" t="s">
        <v>612</v>
      </c>
      <c r="C196" s="20" t="s">
        <v>15</v>
      </c>
      <c r="D196" s="78">
        <v>11</v>
      </c>
      <c r="E196" s="20" t="s">
        <v>16</v>
      </c>
      <c r="F196" s="20" t="s">
        <v>613</v>
      </c>
      <c r="G196" s="38">
        <v>45511</v>
      </c>
      <c r="H196" s="21" t="s">
        <v>614</v>
      </c>
      <c r="I196" s="34">
        <v>65000</v>
      </c>
      <c r="J196" s="34">
        <v>11046.200000000004</v>
      </c>
      <c r="K196" s="34">
        <v>67259</v>
      </c>
    </row>
    <row r="197" spans="1:11" ht="50.1">
      <c r="A197" s="20">
        <f t="shared" ref="A197:A260" si="3">ROW(A196)</f>
        <v>196</v>
      </c>
      <c r="B197" s="20" t="s">
        <v>615</v>
      </c>
      <c r="C197" s="20" t="s">
        <v>15</v>
      </c>
      <c r="D197" s="78">
        <v>5</v>
      </c>
      <c r="E197" s="20" t="s">
        <v>16</v>
      </c>
      <c r="F197" s="20" t="s">
        <v>616</v>
      </c>
      <c r="G197" s="38">
        <v>45517</v>
      </c>
      <c r="H197" s="21" t="s">
        <v>617</v>
      </c>
      <c r="I197" s="34">
        <v>155000</v>
      </c>
      <c r="J197" s="34">
        <v>23877.800000000003</v>
      </c>
      <c r="K197" s="34">
        <v>189663</v>
      </c>
    </row>
    <row r="198" spans="1:11" ht="62.45">
      <c r="A198" s="20">
        <f t="shared" si="3"/>
        <v>197</v>
      </c>
      <c r="B198" s="20" t="s">
        <v>618</v>
      </c>
      <c r="C198" s="20" t="s">
        <v>15</v>
      </c>
      <c r="D198" s="78">
        <v>5</v>
      </c>
      <c r="E198" s="20" t="s">
        <v>16</v>
      </c>
      <c r="F198" s="20" t="s">
        <v>619</v>
      </c>
      <c r="G198" s="38">
        <v>45511</v>
      </c>
      <c r="H198" s="21" t="s">
        <v>620</v>
      </c>
      <c r="I198" s="34">
        <v>450000</v>
      </c>
      <c r="J198" s="34">
        <v>69551</v>
      </c>
      <c r="K198" s="34">
        <v>567467</v>
      </c>
    </row>
    <row r="199" spans="1:11" ht="62.45">
      <c r="A199" s="20">
        <f t="shared" si="3"/>
        <v>198</v>
      </c>
      <c r="B199" s="20" t="s">
        <v>621</v>
      </c>
      <c r="C199" s="20" t="s">
        <v>15</v>
      </c>
      <c r="D199" s="78">
        <v>9</v>
      </c>
      <c r="E199" s="20" t="s">
        <v>16</v>
      </c>
      <c r="F199" s="20" t="s">
        <v>622</v>
      </c>
      <c r="G199" s="38">
        <v>45511</v>
      </c>
      <c r="H199" s="21" t="s">
        <v>623</v>
      </c>
      <c r="I199" s="34">
        <v>165000</v>
      </c>
      <c r="J199" s="34">
        <v>24763</v>
      </c>
      <c r="K199" s="34">
        <v>173935</v>
      </c>
    </row>
    <row r="200" spans="1:11" ht="87.6">
      <c r="A200" s="20">
        <f t="shared" si="3"/>
        <v>199</v>
      </c>
      <c r="B200" s="20" t="s">
        <v>624</v>
      </c>
      <c r="C200" s="20" t="s">
        <v>23</v>
      </c>
      <c r="D200" s="78" t="s">
        <v>372</v>
      </c>
      <c r="E200" s="20" t="s">
        <v>16</v>
      </c>
      <c r="F200" s="20" t="s">
        <v>625</v>
      </c>
      <c r="G200" s="38">
        <v>45519</v>
      </c>
      <c r="H200" s="21" t="s">
        <v>626</v>
      </c>
      <c r="I200" s="34">
        <v>425100</v>
      </c>
      <c r="J200" s="34">
        <v>392724.20000000007</v>
      </c>
      <c r="K200" s="34">
        <v>3794892</v>
      </c>
    </row>
    <row r="201" spans="1:11" ht="37.5">
      <c r="A201" s="20">
        <f t="shared" si="3"/>
        <v>200</v>
      </c>
      <c r="B201" s="20" t="s">
        <v>628</v>
      </c>
      <c r="C201" s="20" t="s">
        <v>15</v>
      </c>
      <c r="D201" s="78">
        <v>8</v>
      </c>
      <c r="E201" s="20" t="s">
        <v>16</v>
      </c>
      <c r="F201" s="20" t="s">
        <v>629</v>
      </c>
      <c r="G201" s="38">
        <v>45525</v>
      </c>
      <c r="H201" s="21" t="s">
        <v>630</v>
      </c>
      <c r="I201" s="34">
        <v>25000</v>
      </c>
      <c r="J201" s="34">
        <v>28326.2</v>
      </c>
      <c r="K201" s="34">
        <v>219102</v>
      </c>
    </row>
    <row r="202" spans="1:11" ht="37.5">
      <c r="A202" s="20">
        <f t="shared" si="3"/>
        <v>201</v>
      </c>
      <c r="B202" s="20" t="s">
        <v>631</v>
      </c>
      <c r="C202" s="20" t="s">
        <v>15</v>
      </c>
      <c r="D202" s="78">
        <v>11</v>
      </c>
      <c r="E202" s="20" t="s">
        <v>16</v>
      </c>
      <c r="F202" s="20" t="s">
        <v>632</v>
      </c>
      <c r="G202" s="38">
        <v>45526</v>
      </c>
      <c r="H202" s="21" t="s">
        <v>633</v>
      </c>
      <c r="I202" s="34">
        <v>202000</v>
      </c>
      <c r="J202" s="34">
        <v>26342</v>
      </c>
      <c r="K202" s="34">
        <v>220851</v>
      </c>
    </row>
    <row r="203" spans="1:11" ht="24.95">
      <c r="A203" s="20">
        <f t="shared" si="3"/>
        <v>202</v>
      </c>
      <c r="B203" s="20" t="s">
        <v>634</v>
      </c>
      <c r="C203" s="20" t="s">
        <v>15</v>
      </c>
      <c r="D203" s="78" t="s">
        <v>27</v>
      </c>
      <c r="E203" s="20" t="s">
        <v>16</v>
      </c>
      <c r="F203" s="20" t="s">
        <v>635</v>
      </c>
      <c r="G203" s="38">
        <v>45544</v>
      </c>
      <c r="H203" s="21" t="s">
        <v>636</v>
      </c>
      <c r="I203" s="34">
        <v>34400</v>
      </c>
      <c r="J203" s="34">
        <v>6970.8000000000029</v>
      </c>
      <c r="K203" s="34">
        <v>46936</v>
      </c>
    </row>
    <row r="204" spans="1:11" ht="37.5">
      <c r="A204" s="20">
        <f t="shared" si="3"/>
        <v>203</v>
      </c>
      <c r="B204" s="20" t="s">
        <v>637</v>
      </c>
      <c r="C204" s="20" t="s">
        <v>15</v>
      </c>
      <c r="D204" s="78">
        <v>6</v>
      </c>
      <c r="E204" s="20" t="s">
        <v>50</v>
      </c>
      <c r="F204" s="20" t="s">
        <v>638</v>
      </c>
      <c r="G204" s="38">
        <v>45533</v>
      </c>
      <c r="H204" s="21" t="s">
        <v>639</v>
      </c>
      <c r="I204" s="34">
        <v>135300</v>
      </c>
      <c r="J204" s="34">
        <v>19925.800000000003</v>
      </c>
      <c r="K204" s="34">
        <v>171742</v>
      </c>
    </row>
    <row r="205" spans="1:11" ht="24.95">
      <c r="A205" s="20">
        <f t="shared" si="3"/>
        <v>204</v>
      </c>
      <c r="B205" s="20" t="s">
        <v>640</v>
      </c>
      <c r="C205" s="20" t="s">
        <v>15</v>
      </c>
      <c r="D205" s="78">
        <v>5</v>
      </c>
      <c r="E205" s="20" t="s">
        <v>16</v>
      </c>
      <c r="F205" s="20" t="s">
        <v>641</v>
      </c>
      <c r="G205" s="38">
        <v>45525</v>
      </c>
      <c r="H205" s="21" t="s">
        <v>642</v>
      </c>
      <c r="I205" s="34">
        <v>11180</v>
      </c>
      <c r="J205" s="34">
        <v>25508.400000000001</v>
      </c>
      <c r="K205" s="34">
        <v>206895</v>
      </c>
    </row>
    <row r="206" spans="1:11" ht="37.5">
      <c r="A206" s="20">
        <f t="shared" si="3"/>
        <v>205</v>
      </c>
      <c r="B206" s="20" t="s">
        <v>643</v>
      </c>
      <c r="C206" s="20" t="s">
        <v>15</v>
      </c>
      <c r="D206" s="78" t="s">
        <v>43</v>
      </c>
      <c r="E206" s="20" t="s">
        <v>16</v>
      </c>
      <c r="F206" s="20" t="s">
        <v>644</v>
      </c>
      <c r="G206" s="38">
        <v>45533</v>
      </c>
      <c r="H206" s="21" t="s">
        <v>645</v>
      </c>
      <c r="I206" s="34">
        <v>44000</v>
      </c>
      <c r="J206" s="34">
        <v>25874.600000000002</v>
      </c>
      <c r="K206" s="34">
        <v>172224</v>
      </c>
    </row>
    <row r="207" spans="1:11">
      <c r="A207" s="20">
        <f t="shared" si="3"/>
        <v>206</v>
      </c>
      <c r="B207" s="20" t="s">
        <v>646</v>
      </c>
      <c r="C207" s="20" t="s">
        <v>15</v>
      </c>
      <c r="D207" s="78">
        <v>6</v>
      </c>
      <c r="E207" s="20" t="s">
        <v>16</v>
      </c>
      <c r="F207" s="20" t="s">
        <v>647</v>
      </c>
      <c r="G207" s="38">
        <v>45544</v>
      </c>
      <c r="H207" s="21" t="s">
        <v>648</v>
      </c>
      <c r="I207" s="34">
        <v>60000</v>
      </c>
      <c r="J207" s="34">
        <v>21652.400000000001</v>
      </c>
      <c r="K207" s="34">
        <v>174277</v>
      </c>
    </row>
    <row r="208" spans="1:11" ht="99.95">
      <c r="A208" s="20">
        <f t="shared" si="3"/>
        <v>207</v>
      </c>
      <c r="B208" s="20" t="s">
        <v>649</v>
      </c>
      <c r="C208" s="20" t="s">
        <v>15</v>
      </c>
      <c r="D208" s="78">
        <v>12</v>
      </c>
      <c r="E208" s="20" t="s">
        <v>16</v>
      </c>
      <c r="F208" s="20" t="s">
        <v>650</v>
      </c>
      <c r="G208" s="38">
        <v>45526</v>
      </c>
      <c r="H208" s="21" t="s">
        <v>651</v>
      </c>
      <c r="I208" s="34">
        <v>426501</v>
      </c>
      <c r="J208" s="34">
        <v>66777.600000000006</v>
      </c>
      <c r="K208" s="34">
        <v>601937</v>
      </c>
    </row>
    <row r="209" spans="1:11" ht="24.95">
      <c r="A209" s="20">
        <f t="shared" si="3"/>
        <v>208</v>
      </c>
      <c r="B209" s="20" t="s">
        <v>652</v>
      </c>
      <c r="C209" s="20" t="s">
        <v>15</v>
      </c>
      <c r="D209" s="78">
        <v>12</v>
      </c>
      <c r="E209" s="20" t="s">
        <v>16</v>
      </c>
      <c r="F209" s="20" t="s">
        <v>653</v>
      </c>
      <c r="G209" s="38">
        <v>45548</v>
      </c>
      <c r="H209" s="21" t="s">
        <v>654</v>
      </c>
      <c r="I209" s="34">
        <v>12786</v>
      </c>
      <c r="J209" s="34">
        <v>16469</v>
      </c>
      <c r="K209" s="34">
        <v>89509</v>
      </c>
    </row>
    <row r="210" spans="1:11" ht="37.5">
      <c r="A210" s="20">
        <f t="shared" si="3"/>
        <v>209</v>
      </c>
      <c r="B210" s="20" t="s">
        <v>655</v>
      </c>
      <c r="C210" s="20" t="s">
        <v>23</v>
      </c>
      <c r="D210" s="78" t="s">
        <v>372</v>
      </c>
      <c r="E210" s="20" t="s">
        <v>16</v>
      </c>
      <c r="F210" s="20" t="s">
        <v>656</v>
      </c>
      <c r="G210" s="38">
        <v>45559</v>
      </c>
      <c r="H210" s="21" t="s">
        <v>657</v>
      </c>
      <c r="I210" s="34">
        <v>6313875</v>
      </c>
      <c r="J210" s="34">
        <v>2807532.6</v>
      </c>
      <c r="K210" s="34">
        <v>21716268</v>
      </c>
    </row>
    <row r="211" spans="1:11">
      <c r="A211" s="20">
        <f t="shared" si="3"/>
        <v>210</v>
      </c>
      <c r="B211" s="20" t="s">
        <v>658</v>
      </c>
      <c r="C211" s="20" t="s">
        <v>15</v>
      </c>
      <c r="D211" s="78">
        <v>2</v>
      </c>
      <c r="E211" s="20" t="s">
        <v>16</v>
      </c>
      <c r="F211" s="20" t="s">
        <v>659</v>
      </c>
      <c r="G211" s="38">
        <v>45533</v>
      </c>
      <c r="H211" s="21" t="s">
        <v>660</v>
      </c>
      <c r="I211" s="34">
        <v>80000</v>
      </c>
      <c r="J211" s="34">
        <v>22413.4</v>
      </c>
      <c r="K211" s="34">
        <v>182868</v>
      </c>
    </row>
    <row r="212" spans="1:11" ht="50.1">
      <c r="A212" s="20">
        <f t="shared" si="3"/>
        <v>211</v>
      </c>
      <c r="B212" s="20" t="s">
        <v>661</v>
      </c>
      <c r="C212" s="20" t="s">
        <v>176</v>
      </c>
      <c r="D212" s="78">
        <v>11</v>
      </c>
      <c r="E212" s="20" t="s">
        <v>16</v>
      </c>
      <c r="F212" s="20" t="s">
        <v>662</v>
      </c>
      <c r="G212" s="38">
        <v>45539</v>
      </c>
      <c r="H212" s="21" t="s">
        <v>663</v>
      </c>
      <c r="I212" s="34">
        <v>700000</v>
      </c>
      <c r="J212" s="34">
        <v>61640.400000000023</v>
      </c>
      <c r="K212" s="34">
        <v>735858</v>
      </c>
    </row>
    <row r="213" spans="1:11">
      <c r="A213" s="20">
        <f t="shared" si="3"/>
        <v>212</v>
      </c>
      <c r="B213" s="20" t="s">
        <v>664</v>
      </c>
      <c r="C213" s="20" t="s">
        <v>15</v>
      </c>
      <c r="D213" s="78">
        <v>3</v>
      </c>
      <c r="E213" s="20" t="s">
        <v>16</v>
      </c>
      <c r="F213" s="20" t="s">
        <v>665</v>
      </c>
      <c r="G213" s="38">
        <v>45533</v>
      </c>
      <c r="H213" s="21" t="s">
        <v>666</v>
      </c>
      <c r="I213" s="34">
        <v>45973</v>
      </c>
      <c r="J213" s="34">
        <v>65935.8</v>
      </c>
      <c r="K213" s="34">
        <v>509158</v>
      </c>
    </row>
    <row r="214" spans="1:11" ht="24.95">
      <c r="A214" s="20">
        <f t="shared" si="3"/>
        <v>213</v>
      </c>
      <c r="B214" s="20" t="s">
        <v>667</v>
      </c>
      <c r="C214" s="20" t="s">
        <v>15</v>
      </c>
      <c r="D214" s="78">
        <v>1</v>
      </c>
      <c r="E214" s="20" t="s">
        <v>16</v>
      </c>
      <c r="F214" s="20" t="s">
        <v>668</v>
      </c>
      <c r="G214" s="38">
        <v>45545</v>
      </c>
      <c r="H214" s="21" t="s">
        <v>669</v>
      </c>
      <c r="I214" s="34">
        <v>36500</v>
      </c>
      <c r="J214" s="34">
        <v>32097.4</v>
      </c>
      <c r="K214" s="34">
        <v>234790</v>
      </c>
    </row>
    <row r="215" spans="1:11" ht="24.95">
      <c r="A215" s="20">
        <f t="shared" si="3"/>
        <v>214</v>
      </c>
      <c r="B215" s="20" t="s">
        <v>670</v>
      </c>
      <c r="C215" s="20" t="s">
        <v>15</v>
      </c>
      <c r="D215" s="78" t="s">
        <v>54</v>
      </c>
      <c r="E215" s="20" t="s">
        <v>16</v>
      </c>
      <c r="F215" s="20" t="s">
        <v>671</v>
      </c>
      <c r="G215" s="38">
        <v>45555</v>
      </c>
      <c r="H215" s="21" t="s">
        <v>672</v>
      </c>
      <c r="I215" s="34">
        <v>50000</v>
      </c>
      <c r="J215" s="34">
        <v>16512.800000000003</v>
      </c>
      <c r="K215" s="34">
        <v>79939</v>
      </c>
    </row>
    <row r="216" spans="1:11">
      <c r="A216" s="20">
        <f t="shared" si="3"/>
        <v>215</v>
      </c>
      <c r="B216" s="20" t="s">
        <v>673</v>
      </c>
      <c r="C216" s="20" t="s">
        <v>15</v>
      </c>
      <c r="D216" s="78">
        <v>1</v>
      </c>
      <c r="E216" s="20" t="s">
        <v>16</v>
      </c>
      <c r="F216" s="20" t="s">
        <v>674</v>
      </c>
      <c r="G216" s="38">
        <v>45545</v>
      </c>
      <c r="H216" s="21" t="s">
        <v>675</v>
      </c>
      <c r="I216" s="34">
        <v>28800</v>
      </c>
      <c r="J216" s="34">
        <v>12274</v>
      </c>
      <c r="K216" s="34">
        <v>65015</v>
      </c>
    </row>
    <row r="217" spans="1:11" ht="50.1">
      <c r="A217" s="20">
        <f t="shared" si="3"/>
        <v>216</v>
      </c>
      <c r="B217" s="20" t="s">
        <v>676</v>
      </c>
      <c r="C217" s="20" t="s">
        <v>15</v>
      </c>
      <c r="D217" s="78">
        <v>6</v>
      </c>
      <c r="E217" s="20" t="s">
        <v>16</v>
      </c>
      <c r="F217" s="20" t="s">
        <v>677</v>
      </c>
      <c r="G217" s="38">
        <v>45544</v>
      </c>
      <c r="H217" s="21" t="s">
        <v>678</v>
      </c>
      <c r="I217" s="34">
        <v>245000</v>
      </c>
      <c r="J217" s="34">
        <v>34290.800000000003</v>
      </c>
      <c r="K217" s="34">
        <v>303921</v>
      </c>
    </row>
    <row r="218" spans="1:11">
      <c r="A218" s="20">
        <f t="shared" si="3"/>
        <v>217</v>
      </c>
      <c r="B218" s="20" t="s">
        <v>679</v>
      </c>
      <c r="C218" s="20" t="s">
        <v>15</v>
      </c>
      <c r="D218" s="78">
        <v>12</v>
      </c>
      <c r="E218" s="20" t="s">
        <v>16</v>
      </c>
      <c r="F218" s="20" t="s">
        <v>680</v>
      </c>
      <c r="G218" s="38">
        <v>45555</v>
      </c>
      <c r="H218" s="21" t="s">
        <v>681</v>
      </c>
      <c r="I218" s="34">
        <v>249998</v>
      </c>
      <c r="J218" s="34">
        <v>119048.8</v>
      </c>
      <c r="K218" s="34">
        <v>717865</v>
      </c>
    </row>
    <row r="219" spans="1:11">
      <c r="A219" s="20">
        <f t="shared" si="3"/>
        <v>218</v>
      </c>
      <c r="B219" s="20" t="s">
        <v>682</v>
      </c>
      <c r="C219" s="20" t="s">
        <v>23</v>
      </c>
      <c r="D219" s="78">
        <v>6</v>
      </c>
      <c r="E219" s="20" t="s">
        <v>16</v>
      </c>
      <c r="F219" s="20" t="s">
        <v>683</v>
      </c>
      <c r="G219" s="38">
        <v>45520</v>
      </c>
      <c r="H219" s="21" t="s">
        <v>684</v>
      </c>
      <c r="I219" s="34">
        <v>300000</v>
      </c>
      <c r="J219" s="34">
        <v>66480.400000000023</v>
      </c>
      <c r="K219" s="34">
        <v>627638</v>
      </c>
    </row>
    <row r="220" spans="1:11" ht="37.5">
      <c r="A220" s="20">
        <f t="shared" si="3"/>
        <v>219</v>
      </c>
      <c r="B220" s="20" t="s">
        <v>685</v>
      </c>
      <c r="C220" s="20" t="s">
        <v>15</v>
      </c>
      <c r="D220" s="78">
        <v>8</v>
      </c>
      <c r="E220" s="20" t="s">
        <v>16</v>
      </c>
      <c r="F220" s="20" t="s">
        <v>686</v>
      </c>
      <c r="G220" s="38">
        <v>45560</v>
      </c>
      <c r="H220" s="21" t="s">
        <v>687</v>
      </c>
      <c r="I220" s="34">
        <v>150000</v>
      </c>
      <c r="J220" s="34">
        <v>21175</v>
      </c>
      <c r="K220" s="34">
        <v>182507</v>
      </c>
    </row>
    <row r="221" spans="1:11" ht="75">
      <c r="A221" s="20">
        <f t="shared" si="3"/>
        <v>220</v>
      </c>
      <c r="B221" s="20" t="s">
        <v>688</v>
      </c>
      <c r="C221" s="20" t="s">
        <v>15</v>
      </c>
      <c r="D221" s="78">
        <v>8</v>
      </c>
      <c r="E221" s="20" t="s">
        <v>16</v>
      </c>
      <c r="F221" s="20" t="s">
        <v>689</v>
      </c>
      <c r="G221" s="38">
        <v>45546</v>
      </c>
      <c r="H221" s="21" t="s">
        <v>690</v>
      </c>
      <c r="I221" s="34">
        <v>160000</v>
      </c>
      <c r="J221" s="34">
        <v>26357.800000000003</v>
      </c>
      <c r="K221" s="34">
        <v>204749</v>
      </c>
    </row>
    <row r="222" spans="1:11" ht="24.95">
      <c r="A222" s="20">
        <f t="shared" si="3"/>
        <v>221</v>
      </c>
      <c r="B222" s="20" t="s">
        <v>691</v>
      </c>
      <c r="C222" s="20" t="s">
        <v>15</v>
      </c>
      <c r="D222" s="78">
        <v>2</v>
      </c>
      <c r="E222" s="20" t="s">
        <v>16</v>
      </c>
      <c r="F222" s="20" t="s">
        <v>692</v>
      </c>
      <c r="G222" s="38">
        <v>45555</v>
      </c>
      <c r="H222" s="21" t="s">
        <v>693</v>
      </c>
      <c r="I222" s="34">
        <v>150000</v>
      </c>
      <c r="J222" s="34">
        <v>63910</v>
      </c>
      <c r="K222" s="34">
        <v>535821</v>
      </c>
    </row>
    <row r="223" spans="1:11" ht="87.6">
      <c r="A223" s="20">
        <f t="shared" si="3"/>
        <v>222</v>
      </c>
      <c r="B223" s="20" t="s">
        <v>694</v>
      </c>
      <c r="C223" s="20" t="s">
        <v>15</v>
      </c>
      <c r="D223" s="78">
        <v>7</v>
      </c>
      <c r="E223" s="20" t="s">
        <v>16</v>
      </c>
      <c r="F223" s="20" t="s">
        <v>82</v>
      </c>
      <c r="G223" s="38">
        <v>45553</v>
      </c>
      <c r="H223" s="21" t="s">
        <v>695</v>
      </c>
      <c r="I223" s="34">
        <v>140000</v>
      </c>
      <c r="J223" s="34">
        <v>19535.800000000003</v>
      </c>
      <c r="K223" s="34">
        <v>155174</v>
      </c>
    </row>
    <row r="224" spans="1:11" ht="37.5">
      <c r="A224" s="20">
        <f t="shared" si="3"/>
        <v>223</v>
      </c>
      <c r="B224" s="20" t="s">
        <v>696</v>
      </c>
      <c r="C224" s="20" t="s">
        <v>15</v>
      </c>
      <c r="D224" s="78">
        <v>2</v>
      </c>
      <c r="E224" s="20" t="s">
        <v>16</v>
      </c>
      <c r="F224" s="20" t="s">
        <v>697</v>
      </c>
      <c r="G224" s="38">
        <v>45553</v>
      </c>
      <c r="H224" s="21" t="s">
        <v>698</v>
      </c>
      <c r="I224" s="34">
        <v>150000</v>
      </c>
      <c r="J224" s="34">
        <v>26308.600000000006</v>
      </c>
      <c r="K224" s="34">
        <v>208972</v>
      </c>
    </row>
    <row r="225" spans="1:11" ht="24.95">
      <c r="A225" s="20">
        <f t="shared" si="3"/>
        <v>224</v>
      </c>
      <c r="B225" s="20" t="s">
        <v>699</v>
      </c>
      <c r="C225" s="20" t="s">
        <v>15</v>
      </c>
      <c r="D225" s="78" t="s">
        <v>54</v>
      </c>
      <c r="E225" s="20" t="s">
        <v>16</v>
      </c>
      <c r="F225" s="20" t="s">
        <v>700</v>
      </c>
      <c r="G225" s="38">
        <v>45548</v>
      </c>
      <c r="H225" s="21" t="s">
        <v>701</v>
      </c>
      <c r="I225" s="34">
        <v>28000</v>
      </c>
      <c r="J225" s="34">
        <v>6112</v>
      </c>
      <c r="K225" s="34">
        <v>33457</v>
      </c>
    </row>
    <row r="226" spans="1:11" ht="24.95">
      <c r="A226" s="20">
        <f t="shared" si="3"/>
        <v>225</v>
      </c>
      <c r="B226" s="20" t="s">
        <v>702</v>
      </c>
      <c r="C226" s="20" t="s">
        <v>15</v>
      </c>
      <c r="D226" s="78" t="s">
        <v>54</v>
      </c>
      <c r="E226" s="20" t="s">
        <v>16</v>
      </c>
      <c r="F226" s="20" t="s">
        <v>703</v>
      </c>
      <c r="G226" s="38">
        <v>45559</v>
      </c>
      <c r="H226" s="21" t="s">
        <v>704</v>
      </c>
      <c r="I226" s="34">
        <v>50000</v>
      </c>
      <c r="J226" s="34">
        <v>12249.2</v>
      </c>
      <c r="K226" s="34">
        <v>67749</v>
      </c>
    </row>
    <row r="227" spans="1:11" ht="87.6">
      <c r="A227" s="20">
        <f t="shared" si="3"/>
        <v>226</v>
      </c>
      <c r="B227" s="20" t="s">
        <v>1130</v>
      </c>
      <c r="C227" s="20" t="s">
        <v>15</v>
      </c>
      <c r="D227" s="78">
        <v>6</v>
      </c>
      <c r="E227" s="20" t="s">
        <v>50</v>
      </c>
      <c r="F227" s="20" t="s">
        <v>706</v>
      </c>
      <c r="G227" s="38">
        <v>45524</v>
      </c>
      <c r="H227" s="21" t="s">
        <v>707</v>
      </c>
      <c r="I227" s="34">
        <v>190000</v>
      </c>
      <c r="J227" s="34">
        <v>26665</v>
      </c>
      <c r="K227" s="34">
        <v>191693</v>
      </c>
    </row>
    <row r="228" spans="1:11" ht="112.5">
      <c r="A228" s="20">
        <f t="shared" si="3"/>
        <v>227</v>
      </c>
      <c r="B228" s="20" t="s">
        <v>708</v>
      </c>
      <c r="C228" s="20" t="s">
        <v>15</v>
      </c>
      <c r="D228" s="78" t="s">
        <v>61</v>
      </c>
      <c r="E228" s="20" t="s">
        <v>50</v>
      </c>
      <c r="F228" s="20" t="s">
        <v>709</v>
      </c>
      <c r="G228" s="38">
        <v>45524</v>
      </c>
      <c r="H228" s="21" t="s">
        <v>710</v>
      </c>
      <c r="I228" s="34">
        <v>60000</v>
      </c>
      <c r="J228" s="34">
        <v>44849</v>
      </c>
      <c r="K228" s="34">
        <v>151904</v>
      </c>
    </row>
    <row r="229" spans="1:11" ht="24.95">
      <c r="A229" s="20">
        <f t="shared" si="3"/>
        <v>228</v>
      </c>
      <c r="B229" s="20" t="s">
        <v>711</v>
      </c>
      <c r="C229" s="20" t="s">
        <v>23</v>
      </c>
      <c r="D229" s="78">
        <v>1</v>
      </c>
      <c r="E229" s="20" t="s">
        <v>16</v>
      </c>
      <c r="F229" s="20" t="s">
        <v>712</v>
      </c>
      <c r="G229" s="38">
        <v>45554</v>
      </c>
      <c r="H229" s="21" t="s">
        <v>713</v>
      </c>
      <c r="I229" s="34">
        <v>292000</v>
      </c>
      <c r="J229" s="34">
        <v>36762.200000000012</v>
      </c>
      <c r="K229" s="34">
        <v>292001</v>
      </c>
    </row>
    <row r="230" spans="1:11" ht="37.5">
      <c r="A230" s="20">
        <f t="shared" si="3"/>
        <v>229</v>
      </c>
      <c r="B230" s="20" t="s">
        <v>714</v>
      </c>
      <c r="C230" s="20" t="s">
        <v>15</v>
      </c>
      <c r="D230" s="78">
        <v>6</v>
      </c>
      <c r="E230" s="20" t="s">
        <v>16</v>
      </c>
      <c r="F230" s="20" t="s">
        <v>715</v>
      </c>
      <c r="G230" s="38">
        <v>45555</v>
      </c>
      <c r="H230" s="21" t="s">
        <v>716</v>
      </c>
      <c r="I230" s="34">
        <v>160000</v>
      </c>
      <c r="J230" s="34">
        <v>58225</v>
      </c>
      <c r="K230" s="34">
        <v>428536</v>
      </c>
    </row>
    <row r="231" spans="1:11" ht="62.45">
      <c r="A231" s="20">
        <f t="shared" si="3"/>
        <v>230</v>
      </c>
      <c r="B231" s="20" t="s">
        <v>717</v>
      </c>
      <c r="C231" s="20" t="s">
        <v>15</v>
      </c>
      <c r="D231" s="78" t="s">
        <v>43</v>
      </c>
      <c r="E231" s="20" t="s">
        <v>16</v>
      </c>
      <c r="F231" s="20" t="s">
        <v>718</v>
      </c>
      <c r="G231" s="38">
        <v>45555</v>
      </c>
      <c r="H231" s="21" t="s">
        <v>719</v>
      </c>
      <c r="I231" s="34">
        <v>60000</v>
      </c>
      <c r="J231" s="34">
        <v>42926.8</v>
      </c>
      <c r="K231" s="34">
        <v>319162</v>
      </c>
    </row>
    <row r="232" spans="1:11" ht="37.5">
      <c r="A232" s="20">
        <f t="shared" si="3"/>
        <v>231</v>
      </c>
      <c r="B232" s="20" t="s">
        <v>720</v>
      </c>
      <c r="C232" s="20" t="s">
        <v>15</v>
      </c>
      <c r="D232" s="78">
        <v>4</v>
      </c>
      <c r="E232" s="20" t="s">
        <v>16</v>
      </c>
      <c r="F232" s="20" t="s">
        <v>721</v>
      </c>
      <c r="G232" s="38">
        <v>45560</v>
      </c>
      <c r="H232" s="21" t="s">
        <v>722</v>
      </c>
      <c r="I232" s="34">
        <v>106000</v>
      </c>
      <c r="J232" s="34">
        <v>30410.600000000006</v>
      </c>
      <c r="K232" s="34">
        <v>285955</v>
      </c>
    </row>
    <row r="233" spans="1:11" ht="37.5">
      <c r="A233" s="20">
        <f t="shared" si="3"/>
        <v>232</v>
      </c>
      <c r="B233" s="20" t="s">
        <v>723</v>
      </c>
      <c r="C233" s="20" t="s">
        <v>23</v>
      </c>
      <c r="D233" s="78">
        <v>7</v>
      </c>
      <c r="E233" s="20" t="s">
        <v>16</v>
      </c>
      <c r="F233" s="20" t="s">
        <v>724</v>
      </c>
      <c r="G233" s="38">
        <v>45560</v>
      </c>
      <c r="H233" s="21" t="s">
        <v>725</v>
      </c>
      <c r="I233" s="34">
        <v>1688114</v>
      </c>
      <c r="J233" s="34">
        <v>283284.2</v>
      </c>
      <c r="K233" s="34">
        <v>2436242</v>
      </c>
    </row>
    <row r="234" spans="1:11" ht="24.95">
      <c r="A234" s="20">
        <f t="shared" si="3"/>
        <v>233</v>
      </c>
      <c r="B234" s="20" t="s">
        <v>726</v>
      </c>
      <c r="C234" s="20" t="s">
        <v>23</v>
      </c>
      <c r="D234" s="78">
        <v>9</v>
      </c>
      <c r="E234" s="20" t="s">
        <v>16</v>
      </c>
      <c r="F234" s="20" t="s">
        <v>727</v>
      </c>
      <c r="G234" s="38">
        <v>45544</v>
      </c>
      <c r="H234" s="21" t="s">
        <v>728</v>
      </c>
      <c r="I234" s="34">
        <v>530700</v>
      </c>
      <c r="J234" s="34">
        <v>82034</v>
      </c>
      <c r="K234" s="34">
        <v>589742</v>
      </c>
    </row>
    <row r="235" spans="1:11" ht="62.45">
      <c r="A235" s="20">
        <f t="shared" si="3"/>
        <v>234</v>
      </c>
      <c r="B235" s="20" t="s">
        <v>729</v>
      </c>
      <c r="C235" s="20" t="s">
        <v>15</v>
      </c>
      <c r="D235" s="78">
        <v>11</v>
      </c>
      <c r="E235" s="20" t="s">
        <v>16</v>
      </c>
      <c r="F235" s="20" t="s">
        <v>730</v>
      </c>
      <c r="G235" s="38">
        <v>45554</v>
      </c>
      <c r="H235" s="21" t="s">
        <v>731</v>
      </c>
      <c r="I235" s="34">
        <v>400000</v>
      </c>
      <c r="J235" s="34">
        <v>46548.800000000003</v>
      </c>
      <c r="K235" s="34">
        <v>426063</v>
      </c>
    </row>
    <row r="236" spans="1:11" ht="24.95">
      <c r="A236" s="20">
        <f t="shared" si="3"/>
        <v>235</v>
      </c>
      <c r="B236" s="20" t="s">
        <v>732</v>
      </c>
      <c r="C236" s="20" t="s">
        <v>15</v>
      </c>
      <c r="D236" s="78">
        <v>5</v>
      </c>
      <c r="E236" s="20" t="s">
        <v>16</v>
      </c>
      <c r="F236" s="20" t="s">
        <v>733</v>
      </c>
      <c r="G236" s="38">
        <v>45551</v>
      </c>
      <c r="H236" s="21" t="s">
        <v>734</v>
      </c>
      <c r="I236" s="34">
        <v>105000</v>
      </c>
      <c r="J236" s="34">
        <v>24887.200000000001</v>
      </c>
      <c r="K236" s="34">
        <v>201958</v>
      </c>
    </row>
    <row r="237" spans="1:11" ht="37.5">
      <c r="A237" s="20">
        <f t="shared" si="3"/>
        <v>236</v>
      </c>
      <c r="B237" s="20" t="s">
        <v>735</v>
      </c>
      <c r="C237" s="20" t="s">
        <v>15</v>
      </c>
      <c r="D237" s="78">
        <v>4</v>
      </c>
      <c r="E237" s="20" t="s">
        <v>16</v>
      </c>
      <c r="F237" s="20" t="s">
        <v>736</v>
      </c>
      <c r="G237" s="38">
        <v>45560</v>
      </c>
      <c r="H237" s="21" t="s">
        <v>737</v>
      </c>
      <c r="I237" s="34">
        <v>635000</v>
      </c>
      <c r="J237" s="34">
        <v>74056</v>
      </c>
      <c r="K237" s="34">
        <v>706272</v>
      </c>
    </row>
    <row r="238" spans="1:11">
      <c r="A238" s="20">
        <f t="shared" si="3"/>
        <v>237</v>
      </c>
      <c r="B238" s="20" t="s">
        <v>738</v>
      </c>
      <c r="C238" s="20" t="s">
        <v>23</v>
      </c>
      <c r="D238" s="78" t="s">
        <v>27</v>
      </c>
      <c r="E238" s="20" t="s">
        <v>16</v>
      </c>
      <c r="F238" s="20" t="s">
        <v>739</v>
      </c>
      <c r="G238" s="38">
        <v>45560</v>
      </c>
      <c r="H238" s="21" t="s">
        <v>740</v>
      </c>
      <c r="I238" s="34">
        <v>6000000</v>
      </c>
      <c r="J238" s="34">
        <v>563451.80000000005</v>
      </c>
      <c r="K238" s="34">
        <v>6106693</v>
      </c>
    </row>
    <row r="239" spans="1:11" ht="62.45">
      <c r="A239" s="20">
        <f t="shared" si="3"/>
        <v>238</v>
      </c>
      <c r="B239" s="20" t="s">
        <v>741</v>
      </c>
      <c r="C239" s="20" t="s">
        <v>15</v>
      </c>
      <c r="D239" s="78">
        <v>7</v>
      </c>
      <c r="E239" s="20" t="s">
        <v>50</v>
      </c>
      <c r="F239" s="20" t="s">
        <v>742</v>
      </c>
      <c r="G239" s="38">
        <v>45555</v>
      </c>
      <c r="H239" s="21" t="s">
        <v>743</v>
      </c>
      <c r="I239" s="34">
        <v>64965</v>
      </c>
      <c r="J239" s="34">
        <v>18449</v>
      </c>
      <c r="K239" s="34">
        <v>78796</v>
      </c>
    </row>
    <row r="240" spans="1:11" ht="37.5">
      <c r="A240" s="20">
        <f t="shared" si="3"/>
        <v>239</v>
      </c>
      <c r="B240" s="20" t="s">
        <v>744</v>
      </c>
      <c r="C240" s="20" t="s">
        <v>176</v>
      </c>
      <c r="D240" s="78">
        <v>8</v>
      </c>
      <c r="E240" s="20" t="s">
        <v>16</v>
      </c>
      <c r="F240" s="20" t="s">
        <v>745</v>
      </c>
      <c r="G240" s="38">
        <v>45548</v>
      </c>
      <c r="H240" s="21" t="s">
        <v>746</v>
      </c>
      <c r="I240" s="34">
        <v>1407970</v>
      </c>
      <c r="J240" s="34">
        <v>389495.4</v>
      </c>
      <c r="K240" s="34">
        <v>3655411</v>
      </c>
    </row>
    <row r="241" spans="1:11" ht="24.95">
      <c r="A241" s="20">
        <f t="shared" si="3"/>
        <v>240</v>
      </c>
      <c r="B241" s="48" t="s">
        <v>748</v>
      </c>
      <c r="C241" s="48" t="s">
        <v>15</v>
      </c>
      <c r="D241" s="79">
        <v>6</v>
      </c>
      <c r="E241" s="48" t="s">
        <v>16</v>
      </c>
      <c r="F241" s="48" t="s">
        <v>749</v>
      </c>
      <c r="G241" s="38">
        <v>45568</v>
      </c>
      <c r="H241" s="48" t="s">
        <v>750</v>
      </c>
      <c r="I241" s="48">
        <v>9952</v>
      </c>
      <c r="J241" s="48">
        <v>32727.200000000001</v>
      </c>
      <c r="K241" s="48">
        <v>279194</v>
      </c>
    </row>
    <row r="242" spans="1:11" ht="88.5" customHeight="1">
      <c r="A242" s="20">
        <f t="shared" si="3"/>
        <v>241</v>
      </c>
      <c r="B242" s="48" t="s">
        <v>751</v>
      </c>
      <c r="C242" s="48" t="s">
        <v>15</v>
      </c>
      <c r="D242" s="80" t="s">
        <v>54</v>
      </c>
      <c r="E242" s="48" t="s">
        <v>16</v>
      </c>
      <c r="F242" s="48" t="s">
        <v>752</v>
      </c>
      <c r="G242" s="38">
        <v>45562</v>
      </c>
      <c r="H242" s="49" t="s">
        <v>753</v>
      </c>
      <c r="I242" s="34">
        <v>100000</v>
      </c>
      <c r="J242" s="34">
        <v>85832.200000000012</v>
      </c>
      <c r="K242" s="34">
        <v>571298</v>
      </c>
    </row>
    <row r="243" spans="1:11" ht="59.45" customHeight="1">
      <c r="A243" s="20">
        <f t="shared" si="3"/>
        <v>242</v>
      </c>
      <c r="B243" s="48" t="s">
        <v>754</v>
      </c>
      <c r="C243" s="48" t="s">
        <v>23</v>
      </c>
      <c r="D243" s="80">
        <v>3</v>
      </c>
      <c r="E243" s="48" t="s">
        <v>16</v>
      </c>
      <c r="F243" s="48" t="s">
        <v>755</v>
      </c>
      <c r="G243" s="38">
        <v>45561</v>
      </c>
      <c r="H243" s="49" t="s">
        <v>756</v>
      </c>
      <c r="I243" s="34">
        <v>816134</v>
      </c>
      <c r="J243" s="34">
        <v>107240</v>
      </c>
      <c r="K243" s="34">
        <v>896312</v>
      </c>
    </row>
    <row r="244" spans="1:11" ht="50.1">
      <c r="A244" s="20">
        <f t="shared" si="3"/>
        <v>243</v>
      </c>
      <c r="B244" s="48" t="s">
        <v>757</v>
      </c>
      <c r="C244" s="48" t="s">
        <v>23</v>
      </c>
      <c r="D244" s="80" t="s">
        <v>372</v>
      </c>
      <c r="E244" s="48" t="s">
        <v>16</v>
      </c>
      <c r="F244" s="48" t="s">
        <v>758</v>
      </c>
      <c r="G244" s="38">
        <v>45576</v>
      </c>
      <c r="H244" s="21" t="s">
        <v>759</v>
      </c>
      <c r="I244" s="34">
        <v>1216000</v>
      </c>
      <c r="J244" s="34">
        <v>153157.20000000007</v>
      </c>
      <c r="K244" s="34">
        <v>1249608</v>
      </c>
    </row>
    <row r="245" spans="1:11" ht="50.1">
      <c r="A245" s="20">
        <f t="shared" si="3"/>
        <v>244</v>
      </c>
      <c r="B245" s="48" t="s">
        <v>760</v>
      </c>
      <c r="C245" s="48" t="s">
        <v>15</v>
      </c>
      <c r="D245" s="80">
        <v>1</v>
      </c>
      <c r="E245" s="48" t="s">
        <v>16</v>
      </c>
      <c r="F245" s="48" t="s">
        <v>761</v>
      </c>
      <c r="G245" s="38">
        <v>45561</v>
      </c>
      <c r="H245" s="21" t="s">
        <v>762</v>
      </c>
      <c r="I245" s="34">
        <v>68940</v>
      </c>
      <c r="J245" s="34">
        <v>55590.400000000001</v>
      </c>
      <c r="K245" s="34">
        <v>338488</v>
      </c>
    </row>
    <row r="246" spans="1:11" ht="24.95">
      <c r="A246" s="20">
        <f t="shared" si="3"/>
        <v>245</v>
      </c>
      <c r="B246" s="48" t="s">
        <v>763</v>
      </c>
      <c r="C246" s="48" t="s">
        <v>15</v>
      </c>
      <c r="D246" s="80">
        <v>5</v>
      </c>
      <c r="E246" s="48" t="s">
        <v>16</v>
      </c>
      <c r="F246" s="48" t="s">
        <v>764</v>
      </c>
      <c r="G246" s="38">
        <v>45583</v>
      </c>
      <c r="H246" s="21" t="s">
        <v>765</v>
      </c>
      <c r="I246" s="34">
        <v>450000</v>
      </c>
      <c r="J246" s="34">
        <v>65745.400000000009</v>
      </c>
      <c r="K246" s="34">
        <v>551206</v>
      </c>
    </row>
    <row r="247" spans="1:11" ht="24.95">
      <c r="A247" s="20">
        <f t="shared" si="3"/>
        <v>246</v>
      </c>
      <c r="B247" s="48" t="s">
        <v>766</v>
      </c>
      <c r="C247" s="48" t="s">
        <v>15</v>
      </c>
      <c r="D247" s="80" t="s">
        <v>27</v>
      </c>
      <c r="E247" s="48" t="s">
        <v>16</v>
      </c>
      <c r="F247" s="48" t="s">
        <v>767</v>
      </c>
      <c r="G247" s="38">
        <v>45568</v>
      </c>
      <c r="H247" s="21" t="s">
        <v>768</v>
      </c>
      <c r="I247" s="34">
        <v>20000</v>
      </c>
      <c r="J247" s="34">
        <v>2376.2000000000044</v>
      </c>
      <c r="K247" s="34">
        <v>23076</v>
      </c>
    </row>
    <row r="248" spans="1:11" ht="50.1">
      <c r="A248" s="20">
        <f t="shared" si="3"/>
        <v>247</v>
      </c>
      <c r="B248" s="48" t="s">
        <v>769</v>
      </c>
      <c r="C248" s="48" t="s">
        <v>15</v>
      </c>
      <c r="D248" s="80">
        <v>2</v>
      </c>
      <c r="E248" s="48" t="s">
        <v>16</v>
      </c>
      <c r="F248" s="48" t="s">
        <v>770</v>
      </c>
      <c r="G248" s="38">
        <v>45569</v>
      </c>
      <c r="H248" s="21" t="s">
        <v>771</v>
      </c>
      <c r="I248" s="34">
        <v>350000</v>
      </c>
      <c r="J248" s="34">
        <v>44025</v>
      </c>
      <c r="K248" s="34">
        <v>359200</v>
      </c>
    </row>
    <row r="249" spans="1:11" ht="24.95">
      <c r="A249" s="20">
        <f t="shared" si="3"/>
        <v>248</v>
      </c>
      <c r="B249" s="48" t="s">
        <v>772</v>
      </c>
      <c r="C249" s="48" t="s">
        <v>15</v>
      </c>
      <c r="D249" s="80">
        <v>2</v>
      </c>
      <c r="E249" s="48" t="s">
        <v>16</v>
      </c>
      <c r="F249" s="48" t="s">
        <v>773</v>
      </c>
      <c r="G249" s="38">
        <v>45561</v>
      </c>
      <c r="H249" s="21" t="s">
        <v>774</v>
      </c>
      <c r="I249" s="34">
        <v>123185</v>
      </c>
      <c r="J249" s="34">
        <v>38410</v>
      </c>
      <c r="K249" s="34">
        <v>229346</v>
      </c>
    </row>
    <row r="250" spans="1:11" ht="50.1">
      <c r="A250" s="20">
        <f t="shared" si="3"/>
        <v>249</v>
      </c>
      <c r="B250" s="48" t="s">
        <v>775</v>
      </c>
      <c r="C250" s="48" t="s">
        <v>15</v>
      </c>
      <c r="D250" s="80">
        <v>12</v>
      </c>
      <c r="E250" s="48" t="s">
        <v>16</v>
      </c>
      <c r="F250" s="48" t="s">
        <v>776</v>
      </c>
      <c r="G250" s="38">
        <v>45583</v>
      </c>
      <c r="H250" s="21" t="s">
        <v>777</v>
      </c>
      <c r="I250" s="34">
        <v>150000</v>
      </c>
      <c r="J250" s="34">
        <v>61524.200000000012</v>
      </c>
      <c r="K250" s="34">
        <v>295561</v>
      </c>
    </row>
    <row r="251" spans="1:11" ht="62.45">
      <c r="A251" s="20">
        <f t="shared" si="3"/>
        <v>250</v>
      </c>
      <c r="B251" s="48" t="s">
        <v>778</v>
      </c>
      <c r="C251" s="48" t="s">
        <v>15</v>
      </c>
      <c r="D251" s="80">
        <v>2</v>
      </c>
      <c r="E251" s="48" t="s">
        <v>16</v>
      </c>
      <c r="F251" s="48" t="s">
        <v>779</v>
      </c>
      <c r="G251" s="38">
        <v>45562</v>
      </c>
      <c r="H251" s="21" t="s">
        <v>780</v>
      </c>
      <c r="I251" s="34">
        <v>80000</v>
      </c>
      <c r="J251" s="34">
        <v>27770.200000000004</v>
      </c>
      <c r="K251" s="34">
        <v>195056</v>
      </c>
    </row>
    <row r="252" spans="1:11" ht="37.5">
      <c r="A252" s="20">
        <f t="shared" si="3"/>
        <v>251</v>
      </c>
      <c r="B252" s="48" t="s">
        <v>781</v>
      </c>
      <c r="C252" s="48" t="s">
        <v>15</v>
      </c>
      <c r="D252" s="80">
        <v>11</v>
      </c>
      <c r="E252" s="48" t="s">
        <v>16</v>
      </c>
      <c r="F252" s="48" t="s">
        <v>782</v>
      </c>
      <c r="G252" s="38">
        <v>45574</v>
      </c>
      <c r="H252" s="21" t="s">
        <v>783</v>
      </c>
      <c r="I252" s="34">
        <v>102990</v>
      </c>
      <c r="J252" s="34">
        <v>22658.800000000003</v>
      </c>
      <c r="K252" s="34">
        <v>119073</v>
      </c>
    </row>
    <row r="253" spans="1:11" ht="24.95">
      <c r="A253" s="20">
        <f t="shared" si="3"/>
        <v>252</v>
      </c>
      <c r="B253" s="48" t="s">
        <v>784</v>
      </c>
      <c r="C253" s="48" t="s">
        <v>15</v>
      </c>
      <c r="D253" s="80">
        <v>7</v>
      </c>
      <c r="E253" s="48" t="s">
        <v>16</v>
      </c>
      <c r="F253" s="48" t="s">
        <v>785</v>
      </c>
      <c r="G253" s="38">
        <v>45574</v>
      </c>
      <c r="H253" s="21" t="s">
        <v>786</v>
      </c>
      <c r="I253" s="34">
        <v>140000</v>
      </c>
      <c r="J253" s="34">
        <v>43784.800000000003</v>
      </c>
      <c r="K253" s="34">
        <v>338677</v>
      </c>
    </row>
    <row r="254" spans="1:11" ht="37.5">
      <c r="A254" s="20">
        <f t="shared" si="3"/>
        <v>253</v>
      </c>
      <c r="B254" s="48" t="s">
        <v>787</v>
      </c>
      <c r="C254" s="48" t="s">
        <v>15</v>
      </c>
      <c r="D254" s="80">
        <v>9</v>
      </c>
      <c r="E254" s="48" t="s">
        <v>16</v>
      </c>
      <c r="F254" s="48" t="s">
        <v>788</v>
      </c>
      <c r="G254" s="38">
        <v>45569</v>
      </c>
      <c r="H254" s="21" t="s">
        <v>789</v>
      </c>
      <c r="I254" s="34">
        <v>95995</v>
      </c>
      <c r="J254" s="34">
        <v>18150</v>
      </c>
      <c r="K254" s="34">
        <v>123456</v>
      </c>
    </row>
    <row r="255" spans="1:11" ht="37.5">
      <c r="A255" s="20">
        <f t="shared" si="3"/>
        <v>254</v>
      </c>
      <c r="B255" s="48" t="s">
        <v>790</v>
      </c>
      <c r="C255" s="48" t="s">
        <v>15</v>
      </c>
      <c r="D255" s="80" t="s">
        <v>75</v>
      </c>
      <c r="E255" s="48" t="s">
        <v>16</v>
      </c>
      <c r="F255" s="48" t="s">
        <v>791</v>
      </c>
      <c r="G255" s="38">
        <v>45569</v>
      </c>
      <c r="H255" s="21" t="s">
        <v>792</v>
      </c>
      <c r="I255" s="34">
        <v>309000</v>
      </c>
      <c r="J255" s="34">
        <v>56245</v>
      </c>
      <c r="K255" s="34">
        <v>374367</v>
      </c>
    </row>
    <row r="256" spans="1:11" ht="87.6">
      <c r="A256" s="20">
        <f t="shared" si="3"/>
        <v>255</v>
      </c>
      <c r="B256" s="48" t="s">
        <v>793</v>
      </c>
      <c r="C256" s="48" t="s">
        <v>15</v>
      </c>
      <c r="D256" s="80" t="s">
        <v>27</v>
      </c>
      <c r="E256" s="48" t="s">
        <v>16</v>
      </c>
      <c r="F256" s="48" t="s">
        <v>794</v>
      </c>
      <c r="G256" s="38">
        <v>45568</v>
      </c>
      <c r="H256" s="21" t="s">
        <v>795</v>
      </c>
      <c r="I256" s="34">
        <v>250000</v>
      </c>
      <c r="J256" s="34">
        <v>39079</v>
      </c>
      <c r="K256" s="34">
        <v>323183</v>
      </c>
    </row>
    <row r="257" spans="1:11" ht="62.45">
      <c r="A257" s="20">
        <f t="shared" si="3"/>
        <v>256</v>
      </c>
      <c r="B257" s="48" t="s">
        <v>796</v>
      </c>
      <c r="C257" s="48" t="s">
        <v>15</v>
      </c>
      <c r="D257" s="80" t="s">
        <v>43</v>
      </c>
      <c r="E257" s="48" t="s">
        <v>16</v>
      </c>
      <c r="F257" s="48" t="s">
        <v>797</v>
      </c>
      <c r="G257" s="38">
        <v>45583</v>
      </c>
      <c r="H257" s="21" t="s">
        <v>798</v>
      </c>
      <c r="I257" s="34">
        <v>186800</v>
      </c>
      <c r="J257" s="34">
        <v>39933.4</v>
      </c>
      <c r="K257" s="34">
        <v>325813</v>
      </c>
    </row>
    <row r="258" spans="1:11">
      <c r="A258" s="20">
        <f t="shared" si="3"/>
        <v>257</v>
      </c>
      <c r="B258" s="48" t="s">
        <v>799</v>
      </c>
      <c r="C258" s="48" t="s">
        <v>15</v>
      </c>
      <c r="D258" s="80">
        <v>1</v>
      </c>
      <c r="E258" s="48" t="s">
        <v>16</v>
      </c>
      <c r="F258" s="48" t="s">
        <v>800</v>
      </c>
      <c r="G258" s="38">
        <v>45569</v>
      </c>
      <c r="H258" s="21" t="s">
        <v>801</v>
      </c>
      <c r="I258" s="34">
        <v>180000</v>
      </c>
      <c r="J258" s="34">
        <v>85465</v>
      </c>
      <c r="K258" s="34">
        <v>621672</v>
      </c>
    </row>
    <row r="259" spans="1:11" ht="24.95">
      <c r="A259" s="20">
        <f t="shared" si="3"/>
        <v>258</v>
      </c>
      <c r="B259" s="48" t="s">
        <v>802</v>
      </c>
      <c r="C259" s="48" t="s">
        <v>15</v>
      </c>
      <c r="D259" s="80">
        <v>7</v>
      </c>
      <c r="E259" s="48" t="s">
        <v>16</v>
      </c>
      <c r="F259" s="48" t="s">
        <v>803</v>
      </c>
      <c r="G259" s="38">
        <v>45583</v>
      </c>
      <c r="H259" s="21" t="s">
        <v>804</v>
      </c>
      <c r="I259" s="34">
        <v>16000</v>
      </c>
      <c r="J259" s="34">
        <v>10507</v>
      </c>
      <c r="K259" s="34">
        <v>83457</v>
      </c>
    </row>
    <row r="260" spans="1:11" ht="62.45">
      <c r="A260" s="20">
        <f t="shared" si="3"/>
        <v>259</v>
      </c>
      <c r="B260" s="48" t="s">
        <v>805</v>
      </c>
      <c r="C260" s="48" t="s">
        <v>15</v>
      </c>
      <c r="D260" s="80">
        <v>8</v>
      </c>
      <c r="E260" s="48" t="s">
        <v>50</v>
      </c>
      <c r="F260" s="48" t="s">
        <v>806</v>
      </c>
      <c r="G260" s="38">
        <v>45562</v>
      </c>
      <c r="H260" s="21" t="s">
        <v>807</v>
      </c>
      <c r="I260" s="34">
        <v>100000</v>
      </c>
      <c r="J260" s="34">
        <v>17478</v>
      </c>
      <c r="K260" s="34">
        <v>133445</v>
      </c>
    </row>
    <row r="261" spans="1:11" ht="62.45">
      <c r="A261" s="20">
        <f t="shared" ref="A261:A326" si="4">ROW(A260)</f>
        <v>260</v>
      </c>
      <c r="B261" s="48" t="s">
        <v>808</v>
      </c>
      <c r="C261" s="48" t="s">
        <v>15</v>
      </c>
      <c r="D261" s="80">
        <v>9</v>
      </c>
      <c r="E261" s="48" t="s">
        <v>50</v>
      </c>
      <c r="F261" s="48" t="s">
        <v>809</v>
      </c>
      <c r="G261" s="38">
        <v>45561</v>
      </c>
      <c r="H261" s="21" t="s">
        <v>810</v>
      </c>
      <c r="I261" s="34">
        <v>145000</v>
      </c>
      <c r="J261" s="34">
        <v>24346</v>
      </c>
      <c r="K261" s="34">
        <v>179187</v>
      </c>
    </row>
    <row r="262" spans="1:11" ht="62.45">
      <c r="A262" s="20">
        <f t="shared" si="4"/>
        <v>261</v>
      </c>
      <c r="B262" s="48" t="s">
        <v>811</v>
      </c>
      <c r="C262" s="48" t="s">
        <v>23</v>
      </c>
      <c r="D262" s="80">
        <v>10</v>
      </c>
      <c r="E262" s="48" t="s">
        <v>16</v>
      </c>
      <c r="F262" s="48" t="s">
        <v>812</v>
      </c>
      <c r="G262" s="38">
        <v>45581</v>
      </c>
      <c r="H262" s="21" t="s">
        <v>813</v>
      </c>
      <c r="I262" s="34">
        <v>500000</v>
      </c>
      <c r="J262" s="34">
        <v>396304.80000000005</v>
      </c>
      <c r="K262" s="34">
        <v>2413101</v>
      </c>
    </row>
    <row r="263" spans="1:11">
      <c r="A263" s="20">
        <f t="shared" si="4"/>
        <v>262</v>
      </c>
      <c r="B263" s="48" t="s">
        <v>814</v>
      </c>
      <c r="C263" s="48" t="s">
        <v>15</v>
      </c>
      <c r="D263" s="80">
        <v>3</v>
      </c>
      <c r="E263" s="48" t="s">
        <v>16</v>
      </c>
      <c r="F263" s="48" t="s">
        <v>815</v>
      </c>
      <c r="G263" s="38">
        <v>45583</v>
      </c>
      <c r="H263" s="21" t="s">
        <v>816</v>
      </c>
      <c r="I263" s="34">
        <v>5200</v>
      </c>
      <c r="J263" s="34">
        <v>30508</v>
      </c>
      <c r="K263" s="34">
        <v>165811</v>
      </c>
    </row>
    <row r="264" spans="1:11" ht="62.45">
      <c r="A264" s="20">
        <f t="shared" si="4"/>
        <v>263</v>
      </c>
      <c r="B264" s="48" t="s">
        <v>817</v>
      </c>
      <c r="C264" s="48" t="s">
        <v>15</v>
      </c>
      <c r="D264" s="80">
        <v>7</v>
      </c>
      <c r="E264" s="48" t="s">
        <v>16</v>
      </c>
      <c r="F264" s="48" t="s">
        <v>818</v>
      </c>
      <c r="G264" s="38">
        <v>45581</v>
      </c>
      <c r="H264" s="21" t="s">
        <v>819</v>
      </c>
      <c r="I264" s="34">
        <v>300000</v>
      </c>
      <c r="J264" s="34">
        <v>69052</v>
      </c>
      <c r="K264" s="34">
        <v>563395</v>
      </c>
    </row>
    <row r="265" spans="1:11" ht="24.95">
      <c r="A265" s="20">
        <f t="shared" si="4"/>
        <v>264</v>
      </c>
      <c r="B265" s="48" t="s">
        <v>820</v>
      </c>
      <c r="C265" s="48" t="s">
        <v>176</v>
      </c>
      <c r="D265" s="80">
        <v>3</v>
      </c>
      <c r="E265" s="48" t="s">
        <v>16</v>
      </c>
      <c r="F265" s="48" t="s">
        <v>821</v>
      </c>
      <c r="G265" s="38">
        <v>45583</v>
      </c>
      <c r="H265" s="21" t="s">
        <v>822</v>
      </c>
      <c r="I265" s="34">
        <v>200000</v>
      </c>
      <c r="J265" s="34">
        <v>205927.8</v>
      </c>
      <c r="K265" s="34">
        <v>1914101</v>
      </c>
    </row>
    <row r="266" spans="1:11" ht="24.95">
      <c r="A266" s="20">
        <f t="shared" si="4"/>
        <v>265</v>
      </c>
      <c r="B266" s="48" t="s">
        <v>823</v>
      </c>
      <c r="C266" s="48" t="s">
        <v>561</v>
      </c>
      <c r="D266" s="80">
        <v>2</v>
      </c>
      <c r="E266" s="48" t="s">
        <v>16</v>
      </c>
      <c r="F266" s="48" t="s">
        <v>1131</v>
      </c>
      <c r="G266" s="38">
        <v>45581</v>
      </c>
      <c r="H266" s="21" t="s">
        <v>825</v>
      </c>
      <c r="I266" s="34">
        <v>6500</v>
      </c>
      <c r="J266" s="34">
        <v>1963.2</v>
      </c>
      <c r="K266" s="34">
        <v>10398</v>
      </c>
    </row>
    <row r="267" spans="1:11" ht="62.45">
      <c r="A267" s="20">
        <f t="shared" si="4"/>
        <v>266</v>
      </c>
      <c r="B267" s="48" t="s">
        <v>826</v>
      </c>
      <c r="C267" s="48" t="s">
        <v>15</v>
      </c>
      <c r="D267" s="80">
        <v>3</v>
      </c>
      <c r="E267" s="48" t="s">
        <v>16</v>
      </c>
      <c r="F267" s="48" t="s">
        <v>827</v>
      </c>
      <c r="G267" s="38">
        <v>45582</v>
      </c>
      <c r="H267" s="21" t="s">
        <v>828</v>
      </c>
      <c r="I267" s="34">
        <v>136170</v>
      </c>
      <c r="J267" s="34">
        <v>132642.20000000001</v>
      </c>
      <c r="K267" s="34">
        <v>902231</v>
      </c>
    </row>
    <row r="268" spans="1:11" ht="24.95">
      <c r="A268" s="20">
        <f t="shared" si="4"/>
        <v>267</v>
      </c>
      <c r="B268" s="48" t="s">
        <v>829</v>
      </c>
      <c r="C268" s="48" t="s">
        <v>15</v>
      </c>
      <c r="D268" s="80">
        <v>6</v>
      </c>
      <c r="E268" s="48" t="s">
        <v>16</v>
      </c>
      <c r="F268" s="48" t="s">
        <v>830</v>
      </c>
      <c r="G268" s="38">
        <v>45583</v>
      </c>
      <c r="H268" s="21" t="s">
        <v>831</v>
      </c>
      <c r="I268" s="34">
        <v>30000</v>
      </c>
      <c r="J268" s="34">
        <v>41228.800000000003</v>
      </c>
      <c r="K268" s="34">
        <v>214844</v>
      </c>
    </row>
    <row r="269" spans="1:11" ht="24.95">
      <c r="A269" s="20">
        <f t="shared" si="4"/>
        <v>268</v>
      </c>
      <c r="B269" s="48" t="s">
        <v>832</v>
      </c>
      <c r="C269" s="48" t="s">
        <v>15</v>
      </c>
      <c r="D269" s="80">
        <v>8</v>
      </c>
      <c r="E269" s="48" t="s">
        <v>16</v>
      </c>
      <c r="F269" s="48" t="s">
        <v>833</v>
      </c>
      <c r="G269" s="38">
        <v>45583</v>
      </c>
      <c r="H269" s="21" t="s">
        <v>834</v>
      </c>
      <c r="I269" s="34">
        <v>25000</v>
      </c>
      <c r="J269" s="34">
        <v>25906.2</v>
      </c>
      <c r="K269" s="34">
        <v>127380</v>
      </c>
    </row>
    <row r="270" spans="1:11" ht="24.95">
      <c r="A270" s="20">
        <f t="shared" si="4"/>
        <v>269</v>
      </c>
      <c r="B270" s="48" t="s">
        <v>835</v>
      </c>
      <c r="C270" s="48" t="s">
        <v>15</v>
      </c>
      <c r="D270" s="80">
        <v>8</v>
      </c>
      <c r="E270" s="48" t="s">
        <v>16</v>
      </c>
      <c r="F270" s="48" t="s">
        <v>836</v>
      </c>
      <c r="G270" s="38">
        <v>45583</v>
      </c>
      <c r="H270" s="21" t="s">
        <v>837</v>
      </c>
      <c r="I270" s="34">
        <v>60000</v>
      </c>
      <c r="J270" s="34">
        <v>11637.2</v>
      </c>
      <c r="K270" s="34">
        <v>90012</v>
      </c>
    </row>
    <row r="271" spans="1:11" ht="24.95">
      <c r="A271" s="20">
        <f t="shared" si="4"/>
        <v>270</v>
      </c>
      <c r="B271" s="48" t="s">
        <v>838</v>
      </c>
      <c r="C271" s="48" t="s">
        <v>15</v>
      </c>
      <c r="D271" s="80" t="s">
        <v>54</v>
      </c>
      <c r="E271" s="48" t="s">
        <v>16</v>
      </c>
      <c r="F271" s="48" t="s">
        <v>839</v>
      </c>
      <c r="G271" s="38">
        <v>45562</v>
      </c>
      <c r="H271" s="21" t="s">
        <v>840</v>
      </c>
      <c r="I271" s="34">
        <v>65000</v>
      </c>
      <c r="J271" s="34">
        <v>15345.400000000001</v>
      </c>
      <c r="K271" s="34">
        <v>83999</v>
      </c>
    </row>
    <row r="272" spans="1:11" ht="24.95">
      <c r="A272" s="20">
        <f t="shared" si="4"/>
        <v>271</v>
      </c>
      <c r="B272" s="48" t="s">
        <v>841</v>
      </c>
      <c r="C272" s="48" t="s">
        <v>15</v>
      </c>
      <c r="D272" s="80" t="s">
        <v>54</v>
      </c>
      <c r="E272" s="48" t="s">
        <v>16</v>
      </c>
      <c r="F272" s="48" t="s">
        <v>842</v>
      </c>
      <c r="G272" s="38">
        <v>45581</v>
      </c>
      <c r="H272" s="21" t="s">
        <v>843</v>
      </c>
      <c r="I272" s="34">
        <v>68000</v>
      </c>
      <c r="J272" s="34">
        <v>16968.400000000001</v>
      </c>
      <c r="K272" s="34">
        <v>92883</v>
      </c>
    </row>
    <row r="273" spans="1:11" ht="37.5">
      <c r="A273" s="20">
        <f t="shared" si="4"/>
        <v>272</v>
      </c>
      <c r="B273" s="48" t="s">
        <v>844</v>
      </c>
      <c r="C273" s="48" t="s">
        <v>23</v>
      </c>
      <c r="D273" s="80" t="s">
        <v>75</v>
      </c>
      <c r="E273" s="48" t="s">
        <v>16</v>
      </c>
      <c r="F273" s="48" t="s">
        <v>845</v>
      </c>
      <c r="G273" s="38">
        <v>45568</v>
      </c>
      <c r="H273" s="21" t="s">
        <v>846</v>
      </c>
      <c r="I273" s="34">
        <v>250000</v>
      </c>
      <c r="J273" s="34">
        <v>181364.80000000005</v>
      </c>
      <c r="K273" s="34">
        <v>733803</v>
      </c>
    </row>
    <row r="274" spans="1:11" ht="24.95">
      <c r="A274" s="20">
        <f t="shared" si="4"/>
        <v>273</v>
      </c>
      <c r="B274" s="48" t="s">
        <v>847</v>
      </c>
      <c r="C274" s="48" t="s">
        <v>176</v>
      </c>
      <c r="D274" s="80">
        <v>3</v>
      </c>
      <c r="E274" s="48" t="s">
        <v>16</v>
      </c>
      <c r="F274" s="48" t="s">
        <v>848</v>
      </c>
      <c r="G274" s="38">
        <v>45576</v>
      </c>
      <c r="H274" s="21" t="s">
        <v>849</v>
      </c>
      <c r="I274" s="34">
        <v>346250</v>
      </c>
      <c r="J274" s="34">
        <v>453679</v>
      </c>
      <c r="K274" s="34">
        <v>1743942</v>
      </c>
    </row>
    <row r="275" spans="1:11" ht="50.1">
      <c r="A275" s="20">
        <f t="shared" si="4"/>
        <v>274</v>
      </c>
      <c r="B275" s="48" t="s">
        <v>850</v>
      </c>
      <c r="C275" s="48" t="s">
        <v>176</v>
      </c>
      <c r="D275" s="80" t="s">
        <v>851</v>
      </c>
      <c r="E275" s="48" t="s">
        <v>16</v>
      </c>
      <c r="F275" s="48" t="s">
        <v>852</v>
      </c>
      <c r="G275" s="38">
        <v>45583</v>
      </c>
      <c r="H275" s="21" t="s">
        <v>853</v>
      </c>
      <c r="I275" s="34">
        <v>158000</v>
      </c>
      <c r="J275" s="34">
        <v>190627.20000000001</v>
      </c>
      <c r="K275" s="34">
        <v>1576485</v>
      </c>
    </row>
    <row r="276" spans="1:11" ht="75">
      <c r="A276" s="20">
        <f t="shared" si="4"/>
        <v>275</v>
      </c>
      <c r="B276" s="48" t="s">
        <v>854</v>
      </c>
      <c r="C276" s="48" t="s">
        <v>23</v>
      </c>
      <c r="D276" s="80">
        <v>6</v>
      </c>
      <c r="E276" s="48" t="s">
        <v>16</v>
      </c>
      <c r="F276" s="48" t="s">
        <v>855</v>
      </c>
      <c r="G276" s="38">
        <v>45583</v>
      </c>
      <c r="H276" s="21" t="s">
        <v>856</v>
      </c>
      <c r="I276" s="34">
        <v>1086000</v>
      </c>
      <c r="J276" s="34">
        <v>145143.40000000002</v>
      </c>
      <c r="K276" s="34">
        <v>1449398</v>
      </c>
    </row>
    <row r="277" spans="1:11" ht="50.1">
      <c r="A277" s="20">
        <f t="shared" si="4"/>
        <v>276</v>
      </c>
      <c r="B277" s="48" t="s">
        <v>857</v>
      </c>
      <c r="C277" s="48" t="s">
        <v>176</v>
      </c>
      <c r="D277" s="80">
        <v>2</v>
      </c>
      <c r="E277" s="48" t="s">
        <v>16</v>
      </c>
      <c r="F277" s="48" t="s">
        <v>320</v>
      </c>
      <c r="G277" s="38">
        <v>45583</v>
      </c>
      <c r="H277" s="21" t="s">
        <v>858</v>
      </c>
      <c r="I277" s="34">
        <v>1000000</v>
      </c>
      <c r="J277" s="34">
        <v>329511.2</v>
      </c>
      <c r="K277" s="34">
        <v>2762620</v>
      </c>
    </row>
    <row r="278" spans="1:11" ht="62.45">
      <c r="A278" s="20">
        <f t="shared" si="4"/>
        <v>277</v>
      </c>
      <c r="B278" s="48" t="s">
        <v>859</v>
      </c>
      <c r="C278" s="48" t="s">
        <v>15</v>
      </c>
      <c r="D278" s="80">
        <v>12</v>
      </c>
      <c r="E278" s="48" t="s">
        <v>50</v>
      </c>
      <c r="F278" s="48" t="s">
        <v>860</v>
      </c>
      <c r="G278" s="38">
        <v>45583</v>
      </c>
      <c r="H278" s="21" t="s">
        <v>861</v>
      </c>
      <c r="I278" s="34">
        <v>30000</v>
      </c>
      <c r="J278" s="34">
        <v>16469</v>
      </c>
      <c r="K278" s="34">
        <v>89509</v>
      </c>
    </row>
    <row r="279" spans="1:11">
      <c r="A279" s="20">
        <f t="shared" si="4"/>
        <v>278</v>
      </c>
      <c r="B279" s="20" t="s">
        <v>863</v>
      </c>
      <c r="C279" s="20" t="s">
        <v>23</v>
      </c>
      <c r="D279" s="78">
        <v>7</v>
      </c>
      <c r="E279" s="20" t="s">
        <v>16</v>
      </c>
      <c r="F279" s="20" t="s">
        <v>864</v>
      </c>
      <c r="G279" s="38">
        <v>45595</v>
      </c>
      <c r="H279" s="21" t="s">
        <v>865</v>
      </c>
      <c r="I279" s="34">
        <v>340000</v>
      </c>
      <c r="J279" s="34">
        <v>137309.80000000002</v>
      </c>
      <c r="K279" s="34">
        <v>1090653</v>
      </c>
    </row>
    <row r="280" spans="1:11" ht="50.1">
      <c r="A280" s="20">
        <f t="shared" si="4"/>
        <v>279</v>
      </c>
      <c r="B280" s="20" t="s">
        <v>866</v>
      </c>
      <c r="C280" s="20" t="s">
        <v>15</v>
      </c>
      <c r="D280" s="78" t="s">
        <v>75</v>
      </c>
      <c r="E280" s="20" t="s">
        <v>16</v>
      </c>
      <c r="F280" s="20" t="s">
        <v>867</v>
      </c>
      <c r="G280" s="38">
        <v>45602</v>
      </c>
      <c r="H280" s="21" t="s">
        <v>868</v>
      </c>
      <c r="I280" s="34">
        <v>97000</v>
      </c>
      <c r="J280" s="34">
        <v>28119.600000000002</v>
      </c>
      <c r="K280" s="34">
        <v>263906</v>
      </c>
    </row>
    <row r="281" spans="1:11" ht="37.5">
      <c r="A281" s="20">
        <f t="shared" si="4"/>
        <v>280</v>
      </c>
      <c r="B281" s="20" t="s">
        <v>869</v>
      </c>
      <c r="C281" s="20" t="s">
        <v>15</v>
      </c>
      <c r="D281" s="78">
        <v>10</v>
      </c>
      <c r="E281" s="20" t="s">
        <v>16</v>
      </c>
      <c r="F281" s="20" t="s">
        <v>870</v>
      </c>
      <c r="G281" s="38">
        <v>45595</v>
      </c>
      <c r="H281" s="21" t="s">
        <v>871</v>
      </c>
      <c r="I281" s="34">
        <v>55000</v>
      </c>
      <c r="J281" s="34">
        <v>22090.600000000002</v>
      </c>
      <c r="K281" s="34">
        <v>201404</v>
      </c>
    </row>
    <row r="282" spans="1:11" ht="99.95">
      <c r="A282" s="20">
        <f t="shared" si="4"/>
        <v>281</v>
      </c>
      <c r="B282" s="20" t="s">
        <v>872</v>
      </c>
      <c r="C282" s="20" t="s">
        <v>15</v>
      </c>
      <c r="D282" s="78">
        <v>12</v>
      </c>
      <c r="E282" s="20" t="s">
        <v>16</v>
      </c>
      <c r="F282" s="20" t="s">
        <v>873</v>
      </c>
      <c r="G282" s="38">
        <v>45601</v>
      </c>
      <c r="H282" s="21" t="s">
        <v>874</v>
      </c>
      <c r="I282" s="34">
        <v>157000</v>
      </c>
      <c r="J282" s="34">
        <v>44968</v>
      </c>
      <c r="K282" s="34">
        <v>323275</v>
      </c>
    </row>
    <row r="283" spans="1:11" ht="24.95">
      <c r="A283" s="20">
        <f t="shared" si="4"/>
        <v>282</v>
      </c>
      <c r="B283" s="20" t="s">
        <v>875</v>
      </c>
      <c r="C283" s="20" t="s">
        <v>15</v>
      </c>
      <c r="D283" s="78">
        <v>5</v>
      </c>
      <c r="E283" s="20" t="s">
        <v>16</v>
      </c>
      <c r="F283" s="20" t="s">
        <v>876</v>
      </c>
      <c r="G283" s="38">
        <v>45601</v>
      </c>
      <c r="H283" s="21" t="s">
        <v>877</v>
      </c>
      <c r="I283" s="34">
        <v>150000</v>
      </c>
      <c r="J283" s="34">
        <v>69533.200000000012</v>
      </c>
      <c r="K283" s="34">
        <v>552301</v>
      </c>
    </row>
    <row r="284" spans="1:11" ht="37.5">
      <c r="A284" s="20">
        <f t="shared" si="4"/>
        <v>283</v>
      </c>
      <c r="B284" s="20" t="s">
        <v>878</v>
      </c>
      <c r="C284" s="20" t="s">
        <v>15</v>
      </c>
      <c r="D284" s="78">
        <v>9</v>
      </c>
      <c r="E284" s="20" t="s">
        <v>16</v>
      </c>
      <c r="F284" s="20" t="s">
        <v>275</v>
      </c>
      <c r="G284" s="38">
        <v>45615</v>
      </c>
      <c r="H284" s="21" t="s">
        <v>879</v>
      </c>
      <c r="I284" s="34">
        <v>15000</v>
      </c>
      <c r="J284" s="34">
        <v>8731.8000000000029</v>
      </c>
      <c r="K284" s="34">
        <v>36779</v>
      </c>
    </row>
    <row r="285" spans="1:11" ht="50.1">
      <c r="A285" s="20">
        <f t="shared" si="4"/>
        <v>284</v>
      </c>
      <c r="B285" s="20" t="s">
        <v>880</v>
      </c>
      <c r="C285" s="20" t="s">
        <v>15</v>
      </c>
      <c r="D285" s="78">
        <v>11</v>
      </c>
      <c r="E285" s="20" t="s">
        <v>16</v>
      </c>
      <c r="F285" s="20" t="s">
        <v>881</v>
      </c>
      <c r="G285" s="38">
        <v>45593</v>
      </c>
      <c r="H285" s="21" t="s">
        <v>882</v>
      </c>
      <c r="I285" s="34">
        <v>120000</v>
      </c>
      <c r="J285" s="34">
        <v>29843.4</v>
      </c>
      <c r="K285" s="34">
        <v>243489</v>
      </c>
    </row>
    <row r="286" spans="1:11">
      <c r="A286" s="20">
        <f t="shared" si="4"/>
        <v>285</v>
      </c>
      <c r="B286" s="20" t="s">
        <v>883</v>
      </c>
      <c r="C286" s="20" t="s">
        <v>15</v>
      </c>
      <c r="D286" s="78">
        <v>8</v>
      </c>
      <c r="E286" s="20" t="s">
        <v>16</v>
      </c>
      <c r="F286" s="20" t="s">
        <v>884</v>
      </c>
      <c r="G286" s="38">
        <v>45617</v>
      </c>
      <c r="H286" s="21" t="s">
        <v>885</v>
      </c>
      <c r="I286" s="34">
        <v>16000</v>
      </c>
      <c r="J286" s="34">
        <v>3431.8000000000011</v>
      </c>
      <c r="K286" s="34">
        <v>16110</v>
      </c>
    </row>
    <row r="287" spans="1:11" ht="62.45">
      <c r="A287" s="20">
        <f t="shared" si="4"/>
        <v>286</v>
      </c>
      <c r="B287" s="20" t="s">
        <v>886</v>
      </c>
      <c r="C287" s="20" t="s">
        <v>15</v>
      </c>
      <c r="D287" s="78" t="s">
        <v>75</v>
      </c>
      <c r="E287" s="20" t="s">
        <v>16</v>
      </c>
      <c r="F287" s="20" t="s">
        <v>887</v>
      </c>
      <c r="G287" s="38">
        <v>45594</v>
      </c>
      <c r="H287" s="21" t="s">
        <v>888</v>
      </c>
      <c r="I287" s="34">
        <v>48500</v>
      </c>
      <c r="J287" s="34">
        <v>35142.400000000001</v>
      </c>
      <c r="K287" s="34">
        <v>172899</v>
      </c>
    </row>
    <row r="288" spans="1:11" ht="24.95">
      <c r="A288" s="20">
        <f t="shared" si="4"/>
        <v>287</v>
      </c>
      <c r="B288" s="20" t="s">
        <v>889</v>
      </c>
      <c r="C288" s="20" t="s">
        <v>15</v>
      </c>
      <c r="D288" s="78">
        <v>10</v>
      </c>
      <c r="E288" s="20" t="s">
        <v>16</v>
      </c>
      <c r="F288" s="20" t="s">
        <v>890</v>
      </c>
      <c r="G288" s="38">
        <v>45594</v>
      </c>
      <c r="H288" s="21" t="s">
        <v>891</v>
      </c>
      <c r="I288" s="34">
        <v>74000</v>
      </c>
      <c r="J288" s="34">
        <v>62604.600000000006</v>
      </c>
      <c r="K288" s="34">
        <v>538403</v>
      </c>
    </row>
    <row r="289" spans="1:11" ht="37.5">
      <c r="A289" s="20">
        <f t="shared" si="4"/>
        <v>288</v>
      </c>
      <c r="B289" s="20" t="s">
        <v>892</v>
      </c>
      <c r="C289" s="20" t="s">
        <v>15</v>
      </c>
      <c r="D289" s="78">
        <v>1</v>
      </c>
      <c r="E289" s="20" t="s">
        <v>16</v>
      </c>
      <c r="F289" s="20" t="s">
        <v>893</v>
      </c>
      <c r="G289" s="38">
        <v>45615</v>
      </c>
      <c r="H289" s="21" t="s">
        <v>894</v>
      </c>
      <c r="I289" s="34">
        <v>14490</v>
      </c>
      <c r="J289" s="34">
        <v>54859.8</v>
      </c>
      <c r="K289" s="34">
        <v>365148</v>
      </c>
    </row>
    <row r="290" spans="1:11" ht="50.1">
      <c r="A290" s="20">
        <f t="shared" si="4"/>
        <v>289</v>
      </c>
      <c r="B290" s="20" t="s">
        <v>895</v>
      </c>
      <c r="C290" s="20" t="s">
        <v>15</v>
      </c>
      <c r="D290" s="78">
        <v>1</v>
      </c>
      <c r="E290" s="20" t="s">
        <v>16</v>
      </c>
      <c r="F290" s="20" t="s">
        <v>896</v>
      </c>
      <c r="G290" s="38">
        <v>45603</v>
      </c>
      <c r="H290" s="21" t="s">
        <v>897</v>
      </c>
      <c r="I290" s="34">
        <v>210000</v>
      </c>
      <c r="J290" s="34">
        <v>72172.400000000009</v>
      </c>
      <c r="K290" s="34">
        <v>518845</v>
      </c>
    </row>
    <row r="291" spans="1:11" ht="50.1">
      <c r="A291" s="20">
        <f t="shared" si="4"/>
        <v>290</v>
      </c>
      <c r="B291" s="20" t="s">
        <v>898</v>
      </c>
      <c r="C291" s="20" t="s">
        <v>15</v>
      </c>
      <c r="D291" s="78">
        <v>7</v>
      </c>
      <c r="E291" s="20" t="s">
        <v>16</v>
      </c>
      <c r="F291" s="20" t="s">
        <v>899</v>
      </c>
      <c r="G291" s="38">
        <v>45595</v>
      </c>
      <c r="H291" s="21" t="s">
        <v>900</v>
      </c>
      <c r="I291" s="34">
        <v>54664</v>
      </c>
      <c r="J291" s="34">
        <v>9995.4000000000015</v>
      </c>
      <c r="K291" s="34">
        <v>53863</v>
      </c>
    </row>
    <row r="292" spans="1:11" ht="37.5">
      <c r="A292" s="20">
        <f t="shared" si="4"/>
        <v>291</v>
      </c>
      <c r="B292" s="20" t="s">
        <v>901</v>
      </c>
      <c r="C292" s="20" t="s">
        <v>15</v>
      </c>
      <c r="D292" s="78">
        <v>12</v>
      </c>
      <c r="E292" s="20" t="s">
        <v>16</v>
      </c>
      <c r="F292" s="20" t="s">
        <v>902</v>
      </c>
      <c r="G292" s="38">
        <v>45595</v>
      </c>
      <c r="H292" s="21" t="s">
        <v>903</v>
      </c>
      <c r="I292" s="34">
        <v>125000</v>
      </c>
      <c r="J292" s="34">
        <v>31887.800000000003</v>
      </c>
      <c r="K292" s="34">
        <v>153190</v>
      </c>
    </row>
    <row r="293" spans="1:11" ht="62.45">
      <c r="A293" s="20">
        <f t="shared" si="4"/>
        <v>292</v>
      </c>
      <c r="B293" s="20" t="s">
        <v>904</v>
      </c>
      <c r="C293" s="20" t="s">
        <v>15</v>
      </c>
      <c r="D293" s="78">
        <v>8</v>
      </c>
      <c r="E293" s="20" t="s">
        <v>16</v>
      </c>
      <c r="F293" s="20" t="s">
        <v>905</v>
      </c>
      <c r="G293" s="38">
        <v>45610</v>
      </c>
      <c r="H293" s="21" t="s">
        <v>906</v>
      </c>
      <c r="I293" s="34">
        <v>76055</v>
      </c>
      <c r="J293" s="34">
        <v>10229.800000000003</v>
      </c>
      <c r="K293" s="34">
        <v>77093</v>
      </c>
    </row>
    <row r="294" spans="1:11" ht="37.5">
      <c r="A294" s="20">
        <f t="shared" si="4"/>
        <v>293</v>
      </c>
      <c r="B294" s="20" t="s">
        <v>907</v>
      </c>
      <c r="C294" s="20" t="s">
        <v>15</v>
      </c>
      <c r="D294" s="78">
        <v>10</v>
      </c>
      <c r="E294" s="20" t="s">
        <v>16</v>
      </c>
      <c r="F294" s="20" t="s">
        <v>908</v>
      </c>
      <c r="G294" s="38">
        <v>45593</v>
      </c>
      <c r="H294" s="21" t="s">
        <v>909</v>
      </c>
      <c r="I294" s="34">
        <v>33546</v>
      </c>
      <c r="J294" s="34">
        <v>9273.4000000000015</v>
      </c>
      <c r="K294" s="34">
        <v>49555</v>
      </c>
    </row>
    <row r="295" spans="1:11">
      <c r="A295" s="20">
        <f t="shared" si="4"/>
        <v>294</v>
      </c>
      <c r="B295" s="20" t="s">
        <v>910</v>
      </c>
      <c r="C295" s="20" t="s">
        <v>176</v>
      </c>
      <c r="D295" s="78">
        <v>8</v>
      </c>
      <c r="E295" s="20" t="s">
        <v>16</v>
      </c>
      <c r="F295" s="20" t="s">
        <v>911</v>
      </c>
      <c r="G295" s="38">
        <v>45608</v>
      </c>
      <c r="H295" s="21" t="s">
        <v>912</v>
      </c>
      <c r="I295" s="34">
        <v>1500000</v>
      </c>
      <c r="J295" s="34">
        <v>550951</v>
      </c>
      <c r="K295" s="34">
        <v>5024122</v>
      </c>
    </row>
    <row r="296" spans="1:11" ht="62.45">
      <c r="A296" s="20">
        <f t="shared" si="4"/>
        <v>295</v>
      </c>
      <c r="B296" s="20" t="s">
        <v>913</v>
      </c>
      <c r="C296" s="20" t="s">
        <v>15</v>
      </c>
      <c r="D296" s="78" t="s">
        <v>43</v>
      </c>
      <c r="E296" s="20" t="s">
        <v>16</v>
      </c>
      <c r="F296" s="20" t="s">
        <v>914</v>
      </c>
      <c r="G296" s="38">
        <v>45604</v>
      </c>
      <c r="H296" s="21" t="s">
        <v>915</v>
      </c>
      <c r="I296" s="34">
        <v>20000</v>
      </c>
      <c r="J296" s="34">
        <v>33172.200000000004</v>
      </c>
      <c r="K296" s="34">
        <v>263485</v>
      </c>
    </row>
    <row r="297" spans="1:11" ht="24.95">
      <c r="A297" s="20">
        <f t="shared" si="4"/>
        <v>296</v>
      </c>
      <c r="B297" s="20" t="s">
        <v>916</v>
      </c>
      <c r="C297" s="20" t="s">
        <v>15</v>
      </c>
      <c r="D297" s="78">
        <v>3</v>
      </c>
      <c r="E297" s="20" t="s">
        <v>16</v>
      </c>
      <c r="F297" s="20" t="s">
        <v>917</v>
      </c>
      <c r="G297" s="38">
        <v>45607</v>
      </c>
      <c r="H297" s="21" t="s">
        <v>918</v>
      </c>
      <c r="I297" s="34">
        <v>9105</v>
      </c>
      <c r="J297" s="34">
        <v>28480.200000000004</v>
      </c>
      <c r="K297" s="34">
        <v>154846</v>
      </c>
    </row>
    <row r="298" spans="1:11">
      <c r="A298" s="20">
        <f t="shared" si="4"/>
        <v>297</v>
      </c>
      <c r="B298" s="20" t="s">
        <v>919</v>
      </c>
      <c r="C298" s="20" t="s">
        <v>15</v>
      </c>
      <c r="D298" s="78">
        <v>6</v>
      </c>
      <c r="E298" s="20" t="s">
        <v>16</v>
      </c>
      <c r="F298" s="20" t="s">
        <v>920</v>
      </c>
      <c r="G298" s="38">
        <v>45604</v>
      </c>
      <c r="H298" s="21" t="s">
        <v>921</v>
      </c>
      <c r="I298" s="34">
        <v>215000</v>
      </c>
      <c r="J298" s="34">
        <v>32047</v>
      </c>
      <c r="K298" s="34">
        <v>217984</v>
      </c>
    </row>
    <row r="299" spans="1:11" ht="50.1">
      <c r="A299" s="20">
        <f t="shared" si="4"/>
        <v>298</v>
      </c>
      <c r="B299" s="20" t="s">
        <v>922</v>
      </c>
      <c r="C299" s="20" t="s">
        <v>15</v>
      </c>
      <c r="D299" s="78">
        <v>10</v>
      </c>
      <c r="E299" s="20" t="s">
        <v>16</v>
      </c>
      <c r="F299" s="20" t="s">
        <v>923</v>
      </c>
      <c r="G299" s="38">
        <v>45607</v>
      </c>
      <c r="H299" s="21" t="s">
        <v>924</v>
      </c>
      <c r="I299" s="34">
        <v>200000</v>
      </c>
      <c r="J299" s="34">
        <v>26104</v>
      </c>
      <c r="K299" s="34">
        <v>201914</v>
      </c>
    </row>
    <row r="300" spans="1:11" ht="50.1">
      <c r="A300" s="20">
        <f t="shared" si="4"/>
        <v>299</v>
      </c>
      <c r="B300" s="20" t="s">
        <v>925</v>
      </c>
      <c r="C300" s="20" t="s">
        <v>15</v>
      </c>
      <c r="D300" s="78">
        <v>7</v>
      </c>
      <c r="E300" s="20" t="s">
        <v>16</v>
      </c>
      <c r="F300" s="20" t="s">
        <v>926</v>
      </c>
      <c r="G300" s="38">
        <v>45608</v>
      </c>
      <c r="H300" s="21" t="s">
        <v>927</v>
      </c>
      <c r="I300" s="34">
        <v>35000</v>
      </c>
      <c r="J300" s="34">
        <v>33347.200000000004</v>
      </c>
      <c r="K300" s="34">
        <v>179707</v>
      </c>
    </row>
    <row r="301" spans="1:11" ht="24.95">
      <c r="A301" s="20">
        <f t="shared" si="4"/>
        <v>300</v>
      </c>
      <c r="B301" s="20" t="s">
        <v>928</v>
      </c>
      <c r="C301" s="20" t="s">
        <v>15</v>
      </c>
      <c r="D301" s="78">
        <v>1</v>
      </c>
      <c r="E301" s="20" t="s">
        <v>16</v>
      </c>
      <c r="F301" s="20" t="s">
        <v>929</v>
      </c>
      <c r="G301" s="38">
        <v>45604</v>
      </c>
      <c r="H301" s="21" t="s">
        <v>930</v>
      </c>
      <c r="I301" s="34">
        <v>300000</v>
      </c>
      <c r="J301" s="34">
        <v>55842</v>
      </c>
      <c r="K301" s="34">
        <v>401448</v>
      </c>
    </row>
    <row r="302" spans="1:11" ht="50.1">
      <c r="A302" s="20">
        <f t="shared" si="4"/>
        <v>301</v>
      </c>
      <c r="B302" s="20" t="s">
        <v>931</v>
      </c>
      <c r="C302" s="20" t="s">
        <v>15</v>
      </c>
      <c r="D302" s="78">
        <v>6</v>
      </c>
      <c r="E302" s="20" t="s">
        <v>16</v>
      </c>
      <c r="F302" s="20" t="s">
        <v>932</v>
      </c>
      <c r="G302" s="38">
        <v>45616</v>
      </c>
      <c r="H302" s="21" t="s">
        <v>933</v>
      </c>
      <c r="I302" s="34">
        <v>160000</v>
      </c>
      <c r="J302" s="34">
        <v>49595.200000000004</v>
      </c>
      <c r="K302" s="34">
        <v>439560</v>
      </c>
    </row>
    <row r="303" spans="1:11" ht="50.1">
      <c r="A303" s="20">
        <f t="shared" si="4"/>
        <v>302</v>
      </c>
      <c r="B303" s="20" t="s">
        <v>934</v>
      </c>
      <c r="C303" s="20" t="s">
        <v>15</v>
      </c>
      <c r="D303" s="78">
        <v>2</v>
      </c>
      <c r="E303" s="20" t="s">
        <v>16</v>
      </c>
      <c r="F303" s="20" t="s">
        <v>935</v>
      </c>
      <c r="G303" s="38">
        <v>45594</v>
      </c>
      <c r="H303" s="21" t="s">
        <v>936</v>
      </c>
      <c r="I303" s="34">
        <v>29800</v>
      </c>
      <c r="J303" s="34">
        <v>17614.400000000001</v>
      </c>
      <c r="K303" s="34">
        <v>105719</v>
      </c>
    </row>
    <row r="304" spans="1:11" ht="137.44999999999999">
      <c r="A304" s="20">
        <f t="shared" si="4"/>
        <v>303</v>
      </c>
      <c r="B304" s="20" t="s">
        <v>937</v>
      </c>
      <c r="C304" s="20" t="s">
        <v>15</v>
      </c>
      <c r="D304" s="78" t="s">
        <v>61</v>
      </c>
      <c r="E304" s="20" t="s">
        <v>16</v>
      </c>
      <c r="F304" s="20" t="s">
        <v>938</v>
      </c>
      <c r="G304" s="38">
        <v>45616</v>
      </c>
      <c r="H304" s="21" t="s">
        <v>939</v>
      </c>
      <c r="I304" s="34">
        <v>235000</v>
      </c>
      <c r="J304" s="34">
        <v>49502.600000000006</v>
      </c>
      <c r="K304" s="34">
        <v>403895</v>
      </c>
    </row>
    <row r="305" spans="1:11" ht="24.95">
      <c r="A305" s="20">
        <f t="shared" si="4"/>
        <v>304</v>
      </c>
      <c r="B305" s="20" t="s">
        <v>940</v>
      </c>
      <c r="C305" s="20" t="s">
        <v>23</v>
      </c>
      <c r="D305" s="78">
        <v>7</v>
      </c>
      <c r="E305" s="20" t="s">
        <v>16</v>
      </c>
      <c r="F305" s="20" t="s">
        <v>941</v>
      </c>
      <c r="G305" s="38">
        <v>45608</v>
      </c>
      <c r="H305" s="21" t="s">
        <v>942</v>
      </c>
      <c r="I305" s="34">
        <v>800000</v>
      </c>
      <c r="J305" s="34">
        <v>210019</v>
      </c>
      <c r="K305" s="34">
        <v>1915163</v>
      </c>
    </row>
    <row r="306" spans="1:11" ht="87.6">
      <c r="A306" s="20">
        <f t="shared" si="4"/>
        <v>305</v>
      </c>
      <c r="B306" s="20" t="s">
        <v>943</v>
      </c>
      <c r="C306" s="20" t="s">
        <v>15</v>
      </c>
      <c r="D306" s="78">
        <v>12</v>
      </c>
      <c r="E306" s="20" t="s">
        <v>16</v>
      </c>
      <c r="F306" s="20" t="s">
        <v>944</v>
      </c>
      <c r="G306" s="38">
        <v>45609</v>
      </c>
      <c r="H306" s="21" t="s">
        <v>945</v>
      </c>
      <c r="I306" s="34">
        <v>73000</v>
      </c>
      <c r="J306" s="34">
        <v>22751.600000000006</v>
      </c>
      <c r="K306" s="34">
        <v>137195</v>
      </c>
    </row>
    <row r="307" spans="1:11" ht="37.5">
      <c r="A307" s="20">
        <f t="shared" si="4"/>
        <v>306</v>
      </c>
      <c r="B307" s="20" t="s">
        <v>946</v>
      </c>
      <c r="C307" s="20" t="s">
        <v>15</v>
      </c>
      <c r="D307" s="78">
        <v>10</v>
      </c>
      <c r="E307" s="20" t="s">
        <v>16</v>
      </c>
      <c r="F307" s="20" t="s">
        <v>947</v>
      </c>
      <c r="G307" s="38">
        <v>45602</v>
      </c>
      <c r="H307" s="21" t="s">
        <v>948</v>
      </c>
      <c r="I307" s="34">
        <v>39975</v>
      </c>
      <c r="J307" s="34">
        <v>8172.2000000000007</v>
      </c>
      <c r="K307" s="34">
        <v>43532</v>
      </c>
    </row>
    <row r="308" spans="1:11" ht="50.1">
      <c r="A308" s="20">
        <f t="shared" si="4"/>
        <v>307</v>
      </c>
      <c r="B308" s="20" t="s">
        <v>949</v>
      </c>
      <c r="C308" s="20" t="s">
        <v>15</v>
      </c>
      <c r="D308" s="78" t="s">
        <v>75</v>
      </c>
      <c r="E308" s="20" t="s">
        <v>16</v>
      </c>
      <c r="F308" s="20" t="s">
        <v>549</v>
      </c>
      <c r="G308" s="38">
        <v>45618</v>
      </c>
      <c r="H308" s="21" t="s">
        <v>950</v>
      </c>
      <c r="I308" s="34">
        <v>90000</v>
      </c>
      <c r="J308" s="34">
        <v>23047.600000000002</v>
      </c>
      <c r="K308" s="34">
        <v>186305</v>
      </c>
    </row>
    <row r="309" spans="1:11" ht="75">
      <c r="A309" s="20">
        <f t="shared" si="4"/>
        <v>308</v>
      </c>
      <c r="B309" s="20" t="s">
        <v>951</v>
      </c>
      <c r="C309" s="20" t="s">
        <v>15</v>
      </c>
      <c r="D309" s="78" t="s">
        <v>43</v>
      </c>
      <c r="E309" s="20" t="s">
        <v>16</v>
      </c>
      <c r="F309" s="20" t="s">
        <v>952</v>
      </c>
      <c r="G309" s="38">
        <v>45601</v>
      </c>
      <c r="H309" s="21" t="s">
        <v>953</v>
      </c>
      <c r="I309" s="34">
        <v>62850</v>
      </c>
      <c r="J309" s="34">
        <v>29888.200000000004</v>
      </c>
      <c r="K309" s="34">
        <v>202461</v>
      </c>
    </row>
    <row r="310" spans="1:11" ht="24.95">
      <c r="A310" s="20">
        <f t="shared" si="4"/>
        <v>309</v>
      </c>
      <c r="B310" s="20" t="s">
        <v>954</v>
      </c>
      <c r="C310" s="20" t="s">
        <v>15</v>
      </c>
      <c r="D310" s="78" t="s">
        <v>54</v>
      </c>
      <c r="E310" s="20" t="s">
        <v>16</v>
      </c>
      <c r="F310" s="20" t="s">
        <v>955</v>
      </c>
      <c r="G310" s="38">
        <v>45610</v>
      </c>
      <c r="H310" s="21" t="s">
        <v>956</v>
      </c>
      <c r="I310" s="34">
        <v>85500</v>
      </c>
      <c r="J310" s="34">
        <v>16011.200000000004</v>
      </c>
      <c r="K310" s="34">
        <v>86780</v>
      </c>
    </row>
    <row r="311" spans="1:11" ht="62.45">
      <c r="A311" s="20">
        <f t="shared" si="4"/>
        <v>310</v>
      </c>
      <c r="B311" s="20" t="s">
        <v>957</v>
      </c>
      <c r="C311" s="20" t="s">
        <v>15</v>
      </c>
      <c r="D311" s="78">
        <v>8</v>
      </c>
      <c r="E311" s="20" t="s">
        <v>16</v>
      </c>
      <c r="F311" s="20" t="s">
        <v>958</v>
      </c>
      <c r="G311" s="38">
        <v>45615</v>
      </c>
      <c r="H311" s="21" t="s">
        <v>959</v>
      </c>
      <c r="I311" s="34">
        <v>95000</v>
      </c>
      <c r="J311" s="34">
        <v>12109.200000000004</v>
      </c>
      <c r="K311" s="34">
        <v>98797</v>
      </c>
    </row>
    <row r="312" spans="1:11" ht="50.1">
      <c r="A312" s="20">
        <f t="shared" si="4"/>
        <v>311</v>
      </c>
      <c r="B312" s="20" t="s">
        <v>960</v>
      </c>
      <c r="C312" s="20" t="s">
        <v>15</v>
      </c>
      <c r="D312" s="78">
        <v>6</v>
      </c>
      <c r="E312" s="20" t="s">
        <v>16</v>
      </c>
      <c r="F312" s="20" t="s">
        <v>961</v>
      </c>
      <c r="G312" s="38">
        <v>45614</v>
      </c>
      <c r="H312" s="21" t="s">
        <v>962</v>
      </c>
      <c r="I312" s="34">
        <v>116000</v>
      </c>
      <c r="J312" s="34">
        <v>27348</v>
      </c>
      <c r="K312" s="34">
        <v>166522</v>
      </c>
    </row>
    <row r="313" spans="1:11" ht="24.95">
      <c r="A313" s="20">
        <f t="shared" si="4"/>
        <v>312</v>
      </c>
      <c r="B313" s="20" t="s">
        <v>963</v>
      </c>
      <c r="C313" s="20" t="s">
        <v>15</v>
      </c>
      <c r="D313" s="78">
        <v>3</v>
      </c>
      <c r="E313" s="20" t="s">
        <v>16</v>
      </c>
      <c r="F313" s="20" t="s">
        <v>964</v>
      </c>
      <c r="G313" s="38">
        <v>45609</v>
      </c>
      <c r="H313" s="21" t="s">
        <v>965</v>
      </c>
      <c r="I313" s="34">
        <v>62000</v>
      </c>
      <c r="J313" s="34">
        <v>117575.8</v>
      </c>
      <c r="K313" s="34">
        <v>782586</v>
      </c>
    </row>
    <row r="314" spans="1:11" ht="75">
      <c r="A314" s="20">
        <f t="shared" si="4"/>
        <v>313</v>
      </c>
      <c r="B314" s="20" t="s">
        <v>966</v>
      </c>
      <c r="C314" s="20" t="s">
        <v>15</v>
      </c>
      <c r="D314" s="78">
        <v>3</v>
      </c>
      <c r="E314" s="20" t="s">
        <v>16</v>
      </c>
      <c r="F314" s="20" t="s">
        <v>967</v>
      </c>
      <c r="G314" s="38">
        <v>45618</v>
      </c>
      <c r="H314" s="21" t="s">
        <v>968</v>
      </c>
      <c r="I314" s="34">
        <v>73400</v>
      </c>
      <c r="J314" s="34">
        <v>11793</v>
      </c>
      <c r="K314" s="34">
        <v>78494</v>
      </c>
    </row>
    <row r="315" spans="1:11">
      <c r="A315" s="20">
        <f t="shared" si="4"/>
        <v>314</v>
      </c>
      <c r="B315" s="20" t="s">
        <v>969</v>
      </c>
      <c r="C315" s="20" t="s">
        <v>15</v>
      </c>
      <c r="D315" s="78">
        <v>1</v>
      </c>
      <c r="E315" s="20" t="s">
        <v>16</v>
      </c>
      <c r="F315" s="20" t="s">
        <v>970</v>
      </c>
      <c r="G315" s="38">
        <v>45614</v>
      </c>
      <c r="H315" s="21" t="s">
        <v>971</v>
      </c>
      <c r="I315" s="34">
        <v>200000</v>
      </c>
      <c r="J315" s="34">
        <v>158873.60000000001</v>
      </c>
      <c r="K315" s="34">
        <v>1142145</v>
      </c>
    </row>
    <row r="316" spans="1:11" ht="24.95">
      <c r="A316" s="20">
        <f t="shared" si="4"/>
        <v>315</v>
      </c>
      <c r="B316" s="20" t="s">
        <v>972</v>
      </c>
      <c r="C316" s="20" t="s">
        <v>15</v>
      </c>
      <c r="D316" s="78">
        <v>12</v>
      </c>
      <c r="E316" s="20" t="s">
        <v>16</v>
      </c>
      <c r="F316" s="20" t="s">
        <v>973</v>
      </c>
      <c r="G316" s="38">
        <v>45610</v>
      </c>
      <c r="H316" s="21" t="s">
        <v>974</v>
      </c>
      <c r="I316" s="34">
        <v>38000</v>
      </c>
      <c r="J316" s="34">
        <v>45538</v>
      </c>
      <c r="K316" s="34">
        <v>235340</v>
      </c>
    </row>
    <row r="317" spans="1:11" ht="37.5">
      <c r="A317" s="20">
        <f t="shared" si="4"/>
        <v>316</v>
      </c>
      <c r="B317" s="20" t="s">
        <v>975</v>
      </c>
      <c r="C317" s="20" t="s">
        <v>15</v>
      </c>
      <c r="D317" s="78">
        <v>6</v>
      </c>
      <c r="E317" s="20" t="s">
        <v>16</v>
      </c>
      <c r="F317" s="20" t="s">
        <v>976</v>
      </c>
      <c r="G317" s="38">
        <v>45614</v>
      </c>
      <c r="H317" s="21" t="s">
        <v>977</v>
      </c>
      <c r="I317" s="34">
        <v>50000</v>
      </c>
      <c r="J317" s="34">
        <v>49425.4</v>
      </c>
      <c r="K317" s="34">
        <v>241145</v>
      </c>
    </row>
    <row r="318" spans="1:11" ht="37.5">
      <c r="A318" s="20">
        <f t="shared" si="4"/>
        <v>317</v>
      </c>
      <c r="B318" s="20" t="s">
        <v>978</v>
      </c>
      <c r="C318" s="20" t="s">
        <v>15</v>
      </c>
      <c r="D318" s="78" t="s">
        <v>54</v>
      </c>
      <c r="E318" s="20" t="s">
        <v>16</v>
      </c>
      <c r="F318" s="20" t="s">
        <v>979</v>
      </c>
      <c r="G318" s="38">
        <v>45610</v>
      </c>
      <c r="H318" s="21" t="s">
        <v>980</v>
      </c>
      <c r="I318" s="34">
        <v>180000</v>
      </c>
      <c r="J318" s="34">
        <v>38159.200000000004</v>
      </c>
      <c r="K318" s="34">
        <v>209302</v>
      </c>
    </row>
    <row r="319" spans="1:11" ht="24.95">
      <c r="A319" s="20">
        <f t="shared" si="4"/>
        <v>318</v>
      </c>
      <c r="B319" s="20" t="s">
        <v>981</v>
      </c>
      <c r="C319" s="20" t="s">
        <v>15</v>
      </c>
      <c r="D319" s="78">
        <v>6</v>
      </c>
      <c r="E319" s="20" t="s">
        <v>16</v>
      </c>
      <c r="F319" s="20" t="s">
        <v>982</v>
      </c>
      <c r="G319" s="38">
        <v>45616</v>
      </c>
      <c r="H319" s="21" t="s">
        <v>983</v>
      </c>
      <c r="I319" s="34">
        <v>14900</v>
      </c>
      <c r="J319" s="34">
        <v>32568.800000000003</v>
      </c>
      <c r="K319" s="34">
        <v>226420</v>
      </c>
    </row>
    <row r="320" spans="1:11" ht="50.1">
      <c r="A320" s="20">
        <f t="shared" si="4"/>
        <v>319</v>
      </c>
      <c r="B320" s="20" t="s">
        <v>984</v>
      </c>
      <c r="C320" s="20" t="s">
        <v>15</v>
      </c>
      <c r="D320" s="78">
        <v>5</v>
      </c>
      <c r="E320" s="20" t="s">
        <v>16</v>
      </c>
      <c r="F320" s="20" t="s">
        <v>985</v>
      </c>
      <c r="G320" s="38">
        <v>45615</v>
      </c>
      <c r="H320" s="21" t="s">
        <v>986</v>
      </c>
      <c r="I320" s="34">
        <v>300000</v>
      </c>
      <c r="J320" s="34">
        <v>65969.400000000009</v>
      </c>
      <c r="K320" s="34">
        <v>538241</v>
      </c>
    </row>
    <row r="321" spans="1:11" ht="24.95">
      <c r="A321" s="20">
        <f t="shared" si="4"/>
        <v>320</v>
      </c>
      <c r="B321" s="20" t="s">
        <v>987</v>
      </c>
      <c r="C321" s="20" t="s">
        <v>23</v>
      </c>
      <c r="D321" s="78">
        <v>6</v>
      </c>
      <c r="E321" s="20" t="s">
        <v>16</v>
      </c>
      <c r="F321" s="20" t="s">
        <v>607</v>
      </c>
      <c r="G321" s="38">
        <v>45601</v>
      </c>
      <c r="H321" s="21" t="s">
        <v>988</v>
      </c>
      <c r="I321" s="34">
        <v>300000</v>
      </c>
      <c r="J321" s="34">
        <v>285053</v>
      </c>
      <c r="K321" s="34">
        <v>2495222</v>
      </c>
    </row>
    <row r="322" spans="1:11" ht="24.95">
      <c r="A322" s="20">
        <f t="shared" si="4"/>
        <v>321</v>
      </c>
      <c r="B322" s="20" t="s">
        <v>989</v>
      </c>
      <c r="C322" s="20" t="s">
        <v>15</v>
      </c>
      <c r="D322" s="78">
        <v>1</v>
      </c>
      <c r="E322" s="20" t="s">
        <v>16</v>
      </c>
      <c r="F322" s="20" t="s">
        <v>990</v>
      </c>
      <c r="G322" s="38">
        <v>45617</v>
      </c>
      <c r="H322" s="21" t="s">
        <v>991</v>
      </c>
      <c r="I322" s="34">
        <v>200000</v>
      </c>
      <c r="J322" s="34">
        <v>38808.6</v>
      </c>
      <c r="K322" s="34">
        <v>258313</v>
      </c>
    </row>
    <row r="323" spans="1:11" ht="37.5">
      <c r="A323" s="20">
        <f t="shared" si="4"/>
        <v>322</v>
      </c>
      <c r="B323" s="20" t="s">
        <v>992</v>
      </c>
      <c r="C323" s="20" t="s">
        <v>15</v>
      </c>
      <c r="D323" s="78">
        <v>5</v>
      </c>
      <c r="E323" s="20" t="s">
        <v>16</v>
      </c>
      <c r="F323" s="20" t="s">
        <v>993</v>
      </c>
      <c r="G323" s="38">
        <v>45618</v>
      </c>
      <c r="H323" s="21" t="s">
        <v>994</v>
      </c>
      <c r="I323" s="34">
        <v>298200</v>
      </c>
      <c r="J323" s="34">
        <v>53699.400000000009</v>
      </c>
      <c r="K323" s="34">
        <v>415362</v>
      </c>
    </row>
    <row r="324" spans="1:11" ht="24.95">
      <c r="A324" s="20">
        <f t="shared" si="4"/>
        <v>323</v>
      </c>
      <c r="B324" s="20" t="s">
        <v>995</v>
      </c>
      <c r="C324" s="20" t="s">
        <v>15</v>
      </c>
      <c r="D324" s="78" t="s">
        <v>54</v>
      </c>
      <c r="E324" s="20" t="s">
        <v>16</v>
      </c>
      <c r="F324" s="20" t="s">
        <v>996</v>
      </c>
      <c r="G324" s="38">
        <v>45614</v>
      </c>
      <c r="H324" s="21" t="s">
        <v>997</v>
      </c>
      <c r="I324" s="34">
        <v>27000</v>
      </c>
      <c r="J324" s="34">
        <v>5099</v>
      </c>
      <c r="K324" s="34">
        <v>27637</v>
      </c>
    </row>
    <row r="325" spans="1:11" ht="50.1">
      <c r="A325" s="20">
        <f>ROW(A324)</f>
        <v>324</v>
      </c>
      <c r="B325" s="20" t="s">
        <v>998</v>
      </c>
      <c r="C325" s="20" t="s">
        <v>15</v>
      </c>
      <c r="D325" s="78" t="s">
        <v>27</v>
      </c>
      <c r="E325" s="20" t="s">
        <v>16</v>
      </c>
      <c r="F325" s="20" t="s">
        <v>999</v>
      </c>
      <c r="G325" s="38">
        <v>45615</v>
      </c>
      <c r="H325" s="21" t="s">
        <v>1000</v>
      </c>
      <c r="I325" s="34">
        <v>41500</v>
      </c>
      <c r="J325" s="34">
        <v>14112</v>
      </c>
      <c r="K325" s="34">
        <v>104923</v>
      </c>
    </row>
    <row r="326" spans="1:11" ht="75">
      <c r="A326" s="20">
        <f t="shared" si="4"/>
        <v>325</v>
      </c>
      <c r="B326" s="20" t="s">
        <v>1001</v>
      </c>
      <c r="C326" s="20" t="s">
        <v>15</v>
      </c>
      <c r="D326" s="78">
        <v>6</v>
      </c>
      <c r="E326" s="20" t="s">
        <v>16</v>
      </c>
      <c r="F326" s="20" t="s">
        <v>1002</v>
      </c>
      <c r="G326" s="38">
        <v>45616</v>
      </c>
      <c r="H326" s="21" t="s">
        <v>1003</v>
      </c>
      <c r="I326" s="34">
        <v>550000</v>
      </c>
      <c r="J326" s="34">
        <v>84422</v>
      </c>
      <c r="K326" s="34">
        <v>760980</v>
      </c>
    </row>
    <row r="327" spans="1:11" ht="125.1">
      <c r="A327" s="20">
        <f>ROW(A326)</f>
        <v>326</v>
      </c>
      <c r="B327" s="20" t="s">
        <v>1004</v>
      </c>
      <c r="C327" s="20" t="s">
        <v>23</v>
      </c>
      <c r="D327" s="78">
        <v>3</v>
      </c>
      <c r="E327" s="20" t="s">
        <v>16</v>
      </c>
      <c r="F327" s="20" t="s">
        <v>1005</v>
      </c>
      <c r="G327" s="38">
        <v>45609</v>
      </c>
      <c r="H327" s="21" t="s">
        <v>1006</v>
      </c>
      <c r="I327" s="34">
        <v>1996000</v>
      </c>
      <c r="J327" s="34">
        <v>327858.59999999998</v>
      </c>
      <c r="K327" s="34">
        <v>1996333</v>
      </c>
    </row>
    <row r="328" spans="1:11" ht="75">
      <c r="A328" s="20">
        <f>ROW(A327)</f>
        <v>327</v>
      </c>
      <c r="B328" s="20" t="s">
        <v>1007</v>
      </c>
      <c r="C328" s="20" t="s">
        <v>15</v>
      </c>
      <c r="D328" s="78">
        <v>11</v>
      </c>
      <c r="E328" s="20" t="s">
        <v>50</v>
      </c>
      <c r="F328" s="20" t="s">
        <v>1008</v>
      </c>
      <c r="G328" s="38">
        <v>45611</v>
      </c>
      <c r="H328" s="21" t="s">
        <v>1009</v>
      </c>
      <c r="I328" s="34">
        <v>251200</v>
      </c>
      <c r="J328" s="34">
        <v>87433</v>
      </c>
      <c r="K328" s="34">
        <v>467242</v>
      </c>
    </row>
    <row r="329" spans="1:11" ht="87.6">
      <c r="A329" s="20">
        <f t="shared" ref="A329:A362" si="5">ROW(A328)</f>
        <v>328</v>
      </c>
      <c r="B329" s="20" t="s">
        <v>1011</v>
      </c>
      <c r="C329" s="20" t="s">
        <v>15</v>
      </c>
      <c r="D329" s="78">
        <v>8</v>
      </c>
      <c r="E329" s="20" t="s">
        <v>16</v>
      </c>
      <c r="F329" s="20" t="s">
        <v>1012</v>
      </c>
      <c r="G329" s="38">
        <v>45624</v>
      </c>
      <c r="H329" s="21" t="s">
        <v>1132</v>
      </c>
      <c r="I329" s="34">
        <v>50283</v>
      </c>
      <c r="J329" s="34">
        <v>31856.400000000001</v>
      </c>
      <c r="K329" s="34">
        <v>179222</v>
      </c>
    </row>
    <row r="330" spans="1:11">
      <c r="A330" s="20">
        <f t="shared" si="5"/>
        <v>329</v>
      </c>
      <c r="B330" s="20" t="s">
        <v>1014</v>
      </c>
      <c r="C330" s="20" t="s">
        <v>15</v>
      </c>
      <c r="D330" s="78">
        <v>7</v>
      </c>
      <c r="E330" s="20" t="s">
        <v>16</v>
      </c>
      <c r="F330" s="20" t="s">
        <v>1015</v>
      </c>
      <c r="G330" s="38">
        <v>45623</v>
      </c>
      <c r="H330" s="21" t="s">
        <v>1016</v>
      </c>
      <c r="I330" s="34">
        <v>340000</v>
      </c>
      <c r="J330" s="34">
        <v>42840.4</v>
      </c>
      <c r="K330" s="34">
        <v>380376</v>
      </c>
    </row>
    <row r="331" spans="1:11" ht="24.95">
      <c r="A331" s="20">
        <f t="shared" si="5"/>
        <v>330</v>
      </c>
      <c r="B331" s="20" t="s">
        <v>1017</v>
      </c>
      <c r="C331" s="20" t="s">
        <v>15</v>
      </c>
      <c r="D331" s="78">
        <v>10</v>
      </c>
      <c r="E331" s="20" t="s">
        <v>16</v>
      </c>
      <c r="F331" s="20" t="s">
        <v>1018</v>
      </c>
      <c r="G331" s="38">
        <v>45623</v>
      </c>
      <c r="H331" s="21" t="s">
        <v>1019</v>
      </c>
      <c r="I331" s="34">
        <v>191000</v>
      </c>
      <c r="J331" s="34">
        <v>41693.4</v>
      </c>
      <c r="K331" s="34">
        <v>338797</v>
      </c>
    </row>
    <row r="332" spans="1:11" ht="37.5">
      <c r="A332" s="20">
        <f t="shared" si="5"/>
        <v>331</v>
      </c>
      <c r="B332" s="20" t="s">
        <v>1020</v>
      </c>
      <c r="C332" s="20" t="s">
        <v>15</v>
      </c>
      <c r="D332" s="78">
        <v>6</v>
      </c>
      <c r="E332" s="20" t="s">
        <v>16</v>
      </c>
      <c r="F332" s="20" t="s">
        <v>1021</v>
      </c>
      <c r="G332" s="38">
        <v>45624</v>
      </c>
      <c r="H332" s="21" t="s">
        <v>1133</v>
      </c>
      <c r="I332" s="34">
        <v>443500</v>
      </c>
      <c r="J332" s="34">
        <v>51653</v>
      </c>
      <c r="K332" s="34">
        <v>443751</v>
      </c>
    </row>
    <row r="333" spans="1:11" ht="37.5">
      <c r="A333" s="20">
        <f t="shared" si="5"/>
        <v>332</v>
      </c>
      <c r="B333" s="20" t="s">
        <v>1023</v>
      </c>
      <c r="C333" s="20" t="s">
        <v>15</v>
      </c>
      <c r="D333" s="78" t="s">
        <v>54</v>
      </c>
      <c r="E333" s="20" t="s">
        <v>16</v>
      </c>
      <c r="F333" s="20" t="s">
        <v>1024</v>
      </c>
      <c r="G333" s="38">
        <v>45623</v>
      </c>
      <c r="H333" s="21" t="s">
        <v>1025</v>
      </c>
      <c r="I333" s="34">
        <v>80000</v>
      </c>
      <c r="J333" s="34">
        <v>27189.800000000003</v>
      </c>
      <c r="K333" s="34">
        <v>127630</v>
      </c>
    </row>
    <row r="334" spans="1:11" ht="50.1">
      <c r="A334" s="20">
        <f t="shared" si="5"/>
        <v>333</v>
      </c>
      <c r="B334" s="20" t="s">
        <v>1026</v>
      </c>
      <c r="C334" s="20" t="s">
        <v>23</v>
      </c>
      <c r="D334" s="78" t="s">
        <v>75</v>
      </c>
      <c r="E334" s="20" t="s">
        <v>16</v>
      </c>
      <c r="F334" s="20" t="s">
        <v>1027</v>
      </c>
      <c r="G334" s="38">
        <v>45625</v>
      </c>
      <c r="H334" s="21" t="s">
        <v>1134</v>
      </c>
      <c r="I334" s="34">
        <v>5460000</v>
      </c>
      <c r="J334" s="34">
        <v>808475.4</v>
      </c>
      <c r="K334" s="34">
        <v>6094285</v>
      </c>
    </row>
    <row r="335" spans="1:11" ht="24.95">
      <c r="A335" s="20">
        <f t="shared" si="5"/>
        <v>334</v>
      </c>
      <c r="B335" s="20" t="s">
        <v>1029</v>
      </c>
      <c r="C335" s="20" t="s">
        <v>15</v>
      </c>
      <c r="D335" s="78">
        <v>5</v>
      </c>
      <c r="E335" s="20" t="s">
        <v>16</v>
      </c>
      <c r="F335" s="20" t="s">
        <v>1030</v>
      </c>
      <c r="G335" s="38">
        <v>45622</v>
      </c>
      <c r="H335" s="21" t="s">
        <v>1031</v>
      </c>
      <c r="I335" s="34">
        <v>30000</v>
      </c>
      <c r="J335" s="34">
        <v>24830.200000000004</v>
      </c>
      <c r="K335" s="34">
        <v>83826</v>
      </c>
    </row>
    <row r="336" spans="1:11" ht="24.95">
      <c r="A336" s="20">
        <f t="shared" si="5"/>
        <v>335</v>
      </c>
      <c r="B336" s="20" t="s">
        <v>1032</v>
      </c>
      <c r="C336" s="20" t="s">
        <v>15</v>
      </c>
      <c r="D336" s="78" t="s">
        <v>54</v>
      </c>
      <c r="E336" s="20" t="s">
        <v>16</v>
      </c>
      <c r="F336" s="20" t="s">
        <v>1033</v>
      </c>
      <c r="G336" s="38">
        <v>45628</v>
      </c>
      <c r="H336" s="21" t="s">
        <v>1034</v>
      </c>
      <c r="I336" s="34">
        <v>60000</v>
      </c>
      <c r="J336" s="34">
        <v>13601.800000000003</v>
      </c>
      <c r="K336" s="34">
        <v>73328</v>
      </c>
    </row>
    <row r="337" spans="1:11" ht="37.5">
      <c r="A337" s="20">
        <f t="shared" si="5"/>
        <v>336</v>
      </c>
      <c r="B337" s="20" t="s">
        <v>1035</v>
      </c>
      <c r="C337" s="20" t="s">
        <v>15</v>
      </c>
      <c r="D337" s="78">
        <v>6</v>
      </c>
      <c r="E337" s="20" t="s">
        <v>16</v>
      </c>
      <c r="F337" s="20" t="s">
        <v>1036</v>
      </c>
      <c r="G337" s="38">
        <v>45628</v>
      </c>
      <c r="H337" s="21" t="s">
        <v>1037</v>
      </c>
      <c r="I337" s="34">
        <v>24200</v>
      </c>
      <c r="J337" s="34">
        <v>29614.800000000003</v>
      </c>
      <c r="K337" s="34">
        <v>188914</v>
      </c>
    </row>
    <row r="338" spans="1:11" ht="50.1">
      <c r="A338" s="20">
        <f t="shared" si="5"/>
        <v>337</v>
      </c>
      <c r="B338" s="20" t="s">
        <v>1038</v>
      </c>
      <c r="C338" s="20" t="s">
        <v>15</v>
      </c>
      <c r="D338" s="78">
        <v>9</v>
      </c>
      <c r="E338" s="20" t="s">
        <v>16</v>
      </c>
      <c r="F338" s="20" t="s">
        <v>1039</v>
      </c>
      <c r="G338" s="38">
        <v>45630</v>
      </c>
      <c r="H338" s="21" t="s">
        <v>1135</v>
      </c>
      <c r="I338" s="34">
        <v>90300</v>
      </c>
      <c r="J338" s="34">
        <v>17654.400000000001</v>
      </c>
      <c r="K338" s="34">
        <v>109631</v>
      </c>
    </row>
    <row r="339" spans="1:11" ht="62.45">
      <c r="A339" s="20">
        <f t="shared" si="5"/>
        <v>338</v>
      </c>
      <c r="B339" s="20" t="s">
        <v>1041</v>
      </c>
      <c r="C339" s="20" t="s">
        <v>15</v>
      </c>
      <c r="D339" s="78">
        <v>5</v>
      </c>
      <c r="E339" s="20" t="s">
        <v>16</v>
      </c>
      <c r="F339" s="20" t="s">
        <v>1042</v>
      </c>
      <c r="G339" s="38">
        <v>45623</v>
      </c>
      <c r="H339" s="21" t="s">
        <v>1136</v>
      </c>
      <c r="I339" s="34">
        <v>108900</v>
      </c>
      <c r="J339" s="34">
        <v>39721.200000000004</v>
      </c>
      <c r="K339" s="34">
        <v>333021</v>
      </c>
    </row>
    <row r="340" spans="1:11" ht="24.95">
      <c r="A340" s="20">
        <f t="shared" si="5"/>
        <v>339</v>
      </c>
      <c r="B340" s="20" t="s">
        <v>1044</v>
      </c>
      <c r="C340" s="20" t="s">
        <v>23</v>
      </c>
      <c r="D340" s="78">
        <v>5</v>
      </c>
      <c r="E340" s="20" t="s">
        <v>16</v>
      </c>
      <c r="F340" s="20" t="s">
        <v>1045</v>
      </c>
      <c r="G340" s="38">
        <v>45636</v>
      </c>
      <c r="H340" s="21" t="s">
        <v>1046</v>
      </c>
      <c r="I340" s="34">
        <v>150000</v>
      </c>
      <c r="J340" s="34">
        <v>227247</v>
      </c>
      <c r="K340" s="34">
        <v>2432452</v>
      </c>
    </row>
    <row r="341" spans="1:11" ht="125.1">
      <c r="A341" s="20">
        <f t="shared" si="5"/>
        <v>340</v>
      </c>
      <c r="B341" s="20" t="s">
        <v>1047</v>
      </c>
      <c r="C341" s="20" t="s">
        <v>176</v>
      </c>
      <c r="D341" s="78">
        <v>5</v>
      </c>
      <c r="E341" s="20" t="s">
        <v>16</v>
      </c>
      <c r="F341" s="20" t="s">
        <v>1048</v>
      </c>
      <c r="G341" s="38">
        <v>45635</v>
      </c>
      <c r="H341" s="21" t="s">
        <v>1137</v>
      </c>
      <c r="I341" s="34">
        <v>826000</v>
      </c>
      <c r="J341" s="34">
        <v>374894.2</v>
      </c>
      <c r="K341" s="34">
        <v>2695113</v>
      </c>
    </row>
    <row r="342" spans="1:11" ht="24.95">
      <c r="A342" s="20">
        <f t="shared" si="5"/>
        <v>341</v>
      </c>
      <c r="B342" s="20" t="s">
        <v>1050</v>
      </c>
      <c r="C342" s="20" t="s">
        <v>15</v>
      </c>
      <c r="D342" s="78" t="s">
        <v>43</v>
      </c>
      <c r="E342" s="20" t="s">
        <v>16</v>
      </c>
      <c r="F342" s="20" t="s">
        <v>1051</v>
      </c>
      <c r="G342" s="38">
        <v>45637</v>
      </c>
      <c r="H342" s="21" t="s">
        <v>1052</v>
      </c>
      <c r="I342" s="34">
        <v>23000</v>
      </c>
      <c r="J342" s="34">
        <v>49129.600000000006</v>
      </c>
      <c r="K342" s="34">
        <v>377761</v>
      </c>
    </row>
    <row r="343" spans="1:11" ht="37.5">
      <c r="A343" s="20">
        <f t="shared" si="5"/>
        <v>342</v>
      </c>
      <c r="B343" s="20" t="s">
        <v>1053</v>
      </c>
      <c r="C343" s="20" t="s">
        <v>15</v>
      </c>
      <c r="D343" s="78" t="s">
        <v>61</v>
      </c>
      <c r="E343" s="20" t="s">
        <v>16</v>
      </c>
      <c r="F343" s="20" t="s">
        <v>1054</v>
      </c>
      <c r="G343" s="38">
        <v>45649</v>
      </c>
      <c r="H343" s="21" t="s">
        <v>1138</v>
      </c>
      <c r="I343" s="34">
        <v>35000</v>
      </c>
      <c r="J343" s="34">
        <v>56383.200000000004</v>
      </c>
      <c r="K343" s="34">
        <v>303848</v>
      </c>
    </row>
    <row r="344" spans="1:11">
      <c r="A344" s="20">
        <f t="shared" si="5"/>
        <v>343</v>
      </c>
      <c r="B344" s="20" t="s">
        <v>1056</v>
      </c>
      <c r="C344" s="20" t="s">
        <v>23</v>
      </c>
      <c r="D344" s="78" t="s">
        <v>75</v>
      </c>
      <c r="E344" s="20" t="s">
        <v>16</v>
      </c>
      <c r="F344" s="20" t="s">
        <v>1057</v>
      </c>
      <c r="G344" s="38">
        <v>45630</v>
      </c>
      <c r="H344" s="21" t="s">
        <v>1058</v>
      </c>
      <c r="I344" s="34">
        <v>200000</v>
      </c>
      <c r="J344" s="34">
        <v>103137.20000000001</v>
      </c>
      <c r="K344" s="34">
        <v>615831</v>
      </c>
    </row>
    <row r="345" spans="1:11" ht="50.1">
      <c r="A345" s="20">
        <f t="shared" si="5"/>
        <v>344</v>
      </c>
      <c r="B345" s="20" t="s">
        <v>1059</v>
      </c>
      <c r="C345" s="20" t="s">
        <v>15</v>
      </c>
      <c r="D345" s="78">
        <v>8</v>
      </c>
      <c r="E345" s="20" t="s">
        <v>16</v>
      </c>
      <c r="F345" s="20" t="s">
        <v>1060</v>
      </c>
      <c r="G345" s="38">
        <v>45628</v>
      </c>
      <c r="H345" s="21" t="s">
        <v>1061</v>
      </c>
      <c r="I345" s="34">
        <v>162000</v>
      </c>
      <c r="J345" s="34">
        <v>27401.4</v>
      </c>
      <c r="K345" s="34">
        <v>229730</v>
      </c>
    </row>
    <row r="346" spans="1:11">
      <c r="A346" s="20">
        <f t="shared" si="5"/>
        <v>345</v>
      </c>
      <c r="B346" s="20" t="s">
        <v>1062</v>
      </c>
      <c r="C346" s="20" t="s">
        <v>15</v>
      </c>
      <c r="D346" s="78">
        <v>9</v>
      </c>
      <c r="E346" s="20" t="s">
        <v>16</v>
      </c>
      <c r="F346" s="20" t="s">
        <v>1063</v>
      </c>
      <c r="G346" s="38">
        <v>45637</v>
      </c>
      <c r="H346" s="21" t="s">
        <v>1064</v>
      </c>
      <c r="I346" s="34">
        <v>40000</v>
      </c>
      <c r="J346" s="34">
        <v>16418.600000000002</v>
      </c>
      <c r="K346" s="34">
        <v>132173</v>
      </c>
    </row>
    <row r="347" spans="1:11">
      <c r="A347" s="20">
        <f t="shared" si="5"/>
        <v>346</v>
      </c>
      <c r="B347" s="20" t="s">
        <v>1065</v>
      </c>
      <c r="C347" s="20" t="s">
        <v>15</v>
      </c>
      <c r="D347" s="78" t="s">
        <v>54</v>
      </c>
      <c r="E347" s="20" t="s">
        <v>16</v>
      </c>
      <c r="F347" s="20" t="s">
        <v>1066</v>
      </c>
      <c r="G347" s="38">
        <v>45630</v>
      </c>
      <c r="H347" s="21" t="s">
        <v>1067</v>
      </c>
      <c r="I347" s="34">
        <v>47000</v>
      </c>
      <c r="J347" s="34">
        <v>21123.800000000003</v>
      </c>
      <c r="K347" s="34">
        <v>99156</v>
      </c>
    </row>
    <row r="348" spans="1:11" ht="62.45">
      <c r="A348" s="20">
        <f t="shared" si="5"/>
        <v>347</v>
      </c>
      <c r="B348" s="20" t="s">
        <v>1068</v>
      </c>
      <c r="C348" s="20" t="s">
        <v>15</v>
      </c>
      <c r="D348" s="78">
        <v>12</v>
      </c>
      <c r="E348" s="20" t="s">
        <v>16</v>
      </c>
      <c r="F348" s="20" t="s">
        <v>1069</v>
      </c>
      <c r="G348" s="38">
        <v>45624</v>
      </c>
      <c r="H348" s="21" t="s">
        <v>1139</v>
      </c>
      <c r="I348" s="34">
        <v>200000</v>
      </c>
      <c r="J348" s="34">
        <v>33275.600000000006</v>
      </c>
      <c r="K348" s="34">
        <v>299950</v>
      </c>
    </row>
    <row r="349" spans="1:11" ht="50.1">
      <c r="A349" s="20">
        <f t="shared" si="5"/>
        <v>348</v>
      </c>
      <c r="B349" s="20" t="s">
        <v>1071</v>
      </c>
      <c r="C349" s="20" t="s">
        <v>15</v>
      </c>
      <c r="D349" s="78">
        <v>12</v>
      </c>
      <c r="E349" s="20" t="s">
        <v>16</v>
      </c>
      <c r="F349" s="20" t="s">
        <v>1072</v>
      </c>
      <c r="G349" s="38">
        <v>45636</v>
      </c>
      <c r="H349" s="21" t="s">
        <v>1073</v>
      </c>
      <c r="I349" s="34">
        <v>134570</v>
      </c>
      <c r="J349" s="34">
        <v>16716.600000000006</v>
      </c>
      <c r="K349" s="34">
        <v>141710</v>
      </c>
    </row>
    <row r="350" spans="1:11">
      <c r="A350" s="20">
        <f t="shared" si="5"/>
        <v>349</v>
      </c>
      <c r="B350" s="20" t="s">
        <v>1074</v>
      </c>
      <c r="C350" s="20" t="s">
        <v>15</v>
      </c>
      <c r="D350" s="78">
        <v>9</v>
      </c>
      <c r="E350" s="20" t="s">
        <v>16</v>
      </c>
      <c r="F350" s="20" t="s">
        <v>1075</v>
      </c>
      <c r="G350" s="38">
        <v>45649</v>
      </c>
      <c r="H350" s="21" t="s">
        <v>1076</v>
      </c>
      <c r="I350" s="34">
        <v>130000</v>
      </c>
      <c r="J350" s="34">
        <v>21448.800000000003</v>
      </c>
      <c r="K350" s="34">
        <v>169168</v>
      </c>
    </row>
    <row r="351" spans="1:11" ht="37.5">
      <c r="A351" s="20">
        <f t="shared" si="5"/>
        <v>350</v>
      </c>
      <c r="B351" s="20" t="s">
        <v>1077</v>
      </c>
      <c r="C351" s="20" t="s">
        <v>15</v>
      </c>
      <c r="D351" s="78">
        <v>9</v>
      </c>
      <c r="E351" s="20" t="s">
        <v>16</v>
      </c>
      <c r="F351" s="20" t="s">
        <v>1078</v>
      </c>
      <c r="G351" s="38">
        <v>45639</v>
      </c>
      <c r="H351" s="21" t="s">
        <v>1079</v>
      </c>
      <c r="I351" s="34">
        <v>37000</v>
      </c>
      <c r="J351" s="34">
        <v>8717.6000000000022</v>
      </c>
      <c r="K351" s="34">
        <v>58698</v>
      </c>
    </row>
    <row r="352" spans="1:11" ht="50.1">
      <c r="A352" s="20">
        <f t="shared" si="5"/>
        <v>351</v>
      </c>
      <c r="B352" s="20" t="s">
        <v>1080</v>
      </c>
      <c r="C352" s="20" t="s">
        <v>15</v>
      </c>
      <c r="D352" s="78">
        <v>3</v>
      </c>
      <c r="E352" s="20" t="s">
        <v>16</v>
      </c>
      <c r="F352" s="20" t="s">
        <v>1081</v>
      </c>
      <c r="G352" s="38">
        <v>45624</v>
      </c>
      <c r="H352" s="21" t="s">
        <v>1140</v>
      </c>
      <c r="I352" s="34">
        <v>166432</v>
      </c>
      <c r="J352" s="34">
        <v>19890.600000000006</v>
      </c>
      <c r="K352" s="34">
        <v>171063</v>
      </c>
    </row>
    <row r="353" spans="1:11" ht="24.95">
      <c r="A353" s="20">
        <f t="shared" si="5"/>
        <v>352</v>
      </c>
      <c r="B353" s="20" t="s">
        <v>1083</v>
      </c>
      <c r="C353" s="20" t="s">
        <v>15</v>
      </c>
      <c r="D353" s="78">
        <v>11</v>
      </c>
      <c r="E353" s="20" t="s">
        <v>16</v>
      </c>
      <c r="F353" s="20" t="s">
        <v>1084</v>
      </c>
      <c r="G353" s="38">
        <v>45638</v>
      </c>
      <c r="H353" s="21" t="s">
        <v>1085</v>
      </c>
      <c r="I353" s="34">
        <v>76000</v>
      </c>
      <c r="J353" s="34">
        <v>14521.800000000003</v>
      </c>
      <c r="K353" s="34">
        <v>98779</v>
      </c>
    </row>
    <row r="354" spans="1:11">
      <c r="A354" s="20">
        <f t="shared" si="5"/>
        <v>353</v>
      </c>
      <c r="B354" s="20" t="s">
        <v>1086</v>
      </c>
      <c r="C354" s="20" t="s">
        <v>23</v>
      </c>
      <c r="D354" s="78">
        <v>8</v>
      </c>
      <c r="E354" s="20" t="s">
        <v>16</v>
      </c>
      <c r="F354" s="20" t="s">
        <v>1087</v>
      </c>
      <c r="G354" s="38">
        <v>45635</v>
      </c>
      <c r="H354" s="21" t="s">
        <v>1088</v>
      </c>
      <c r="I354" s="34">
        <v>419685</v>
      </c>
      <c r="J354" s="34">
        <v>323291.40000000002</v>
      </c>
      <c r="K354" s="34">
        <v>3034086</v>
      </c>
    </row>
    <row r="355" spans="1:11" ht="112.5">
      <c r="A355" s="20">
        <f t="shared" si="5"/>
        <v>354</v>
      </c>
      <c r="B355" s="20" t="s">
        <v>1089</v>
      </c>
      <c r="C355" s="20" t="s">
        <v>15</v>
      </c>
      <c r="D355" s="78" t="s">
        <v>75</v>
      </c>
      <c r="E355" s="20" t="s">
        <v>16</v>
      </c>
      <c r="F355" s="20" t="s">
        <v>1090</v>
      </c>
      <c r="G355" s="38">
        <v>45622</v>
      </c>
      <c r="H355" s="21" t="s">
        <v>1141</v>
      </c>
      <c r="I355" s="34">
        <v>25000</v>
      </c>
      <c r="J355" s="34">
        <v>13148.2</v>
      </c>
      <c r="K355" s="34">
        <v>106643</v>
      </c>
    </row>
    <row r="356" spans="1:11" ht="37.5">
      <c r="A356" s="20">
        <f t="shared" si="5"/>
        <v>355</v>
      </c>
      <c r="B356" s="20" t="s">
        <v>1092</v>
      </c>
      <c r="C356" s="20" t="s">
        <v>15</v>
      </c>
      <c r="D356" s="78">
        <v>1</v>
      </c>
      <c r="E356" s="20" t="s">
        <v>16</v>
      </c>
      <c r="F356" s="20" t="s">
        <v>1093</v>
      </c>
      <c r="G356" s="38">
        <v>45638</v>
      </c>
      <c r="H356" s="21" t="s">
        <v>1142</v>
      </c>
      <c r="I356" s="34">
        <v>68000</v>
      </c>
      <c r="J356" s="34">
        <v>61792.400000000009</v>
      </c>
      <c r="K356" s="34">
        <v>402575</v>
      </c>
    </row>
    <row r="357" spans="1:11" ht="37.5">
      <c r="A357" s="20">
        <f t="shared" si="5"/>
        <v>356</v>
      </c>
      <c r="B357" s="20" t="s">
        <v>1095</v>
      </c>
      <c r="C357" s="20" t="s">
        <v>561</v>
      </c>
      <c r="D357" s="78" t="s">
        <v>75</v>
      </c>
      <c r="E357" s="20" t="s">
        <v>16</v>
      </c>
      <c r="F357" s="20" t="s">
        <v>1096</v>
      </c>
      <c r="G357" s="38">
        <v>45639</v>
      </c>
      <c r="H357" s="21" t="s">
        <v>1143</v>
      </c>
      <c r="I357" s="34">
        <v>2000</v>
      </c>
      <c r="J357" s="34">
        <v>429.6</v>
      </c>
      <c r="K357" s="34">
        <v>2853</v>
      </c>
    </row>
    <row r="358" spans="1:11" ht="75">
      <c r="A358" s="20">
        <f t="shared" si="5"/>
        <v>357</v>
      </c>
      <c r="B358" s="20" t="s">
        <v>1098</v>
      </c>
      <c r="C358" s="20" t="s">
        <v>15</v>
      </c>
      <c r="D358" s="78" t="s">
        <v>61</v>
      </c>
      <c r="E358" s="20" t="s">
        <v>16</v>
      </c>
      <c r="F358" s="20" t="s">
        <v>1099</v>
      </c>
      <c r="G358" s="38">
        <v>45649</v>
      </c>
      <c r="H358" s="21" t="s">
        <v>1144</v>
      </c>
      <c r="I358" s="34">
        <v>250000</v>
      </c>
      <c r="J358" s="34">
        <v>48001</v>
      </c>
      <c r="K358" s="34">
        <v>348919</v>
      </c>
    </row>
    <row r="359" spans="1:11" ht="75">
      <c r="A359" s="20">
        <f t="shared" si="5"/>
        <v>358</v>
      </c>
      <c r="B359" s="20" t="s">
        <v>1101</v>
      </c>
      <c r="C359" s="20" t="s">
        <v>15</v>
      </c>
      <c r="D359" s="78">
        <v>11</v>
      </c>
      <c r="E359" s="20" t="s">
        <v>50</v>
      </c>
      <c r="F359" s="20" t="s">
        <v>1102</v>
      </c>
      <c r="G359" s="38">
        <v>45636</v>
      </c>
      <c r="H359" s="21" t="s">
        <v>1145</v>
      </c>
      <c r="I359" s="34">
        <v>400000</v>
      </c>
      <c r="J359" s="34">
        <v>46549</v>
      </c>
      <c r="K359" s="34">
        <v>426063</v>
      </c>
    </row>
    <row r="360" spans="1:11" ht="37.5">
      <c r="A360" s="20">
        <f t="shared" si="5"/>
        <v>359</v>
      </c>
      <c r="B360" s="20" t="s">
        <v>1104</v>
      </c>
      <c r="C360" s="20" t="s">
        <v>15</v>
      </c>
      <c r="D360" s="78" t="s">
        <v>75</v>
      </c>
      <c r="E360" s="20" t="s">
        <v>50</v>
      </c>
      <c r="F360" s="20" t="s">
        <v>1105</v>
      </c>
      <c r="G360" s="38">
        <v>45630</v>
      </c>
      <c r="H360" s="21" t="s">
        <v>1106</v>
      </c>
      <c r="I360" s="34">
        <v>119000</v>
      </c>
      <c r="J360" s="34">
        <v>30411</v>
      </c>
      <c r="K360" s="34">
        <v>260188</v>
      </c>
    </row>
    <row r="361" spans="1:11" ht="24.95">
      <c r="A361" s="20">
        <f t="shared" si="5"/>
        <v>360</v>
      </c>
      <c r="B361" s="20" t="s">
        <v>1107</v>
      </c>
      <c r="C361" s="20" t="s">
        <v>23</v>
      </c>
      <c r="D361" s="78">
        <v>3</v>
      </c>
      <c r="E361" s="20" t="s">
        <v>16</v>
      </c>
      <c r="F361" s="20" t="s">
        <v>1108</v>
      </c>
      <c r="G361" s="38">
        <v>45649</v>
      </c>
      <c r="H361" s="21" t="s">
        <v>1109</v>
      </c>
      <c r="I361" s="34">
        <v>260000</v>
      </c>
      <c r="J361" s="34">
        <v>426453</v>
      </c>
      <c r="K361" s="34">
        <v>2359564</v>
      </c>
    </row>
    <row r="362" spans="1:11">
      <c r="A362" s="20">
        <f t="shared" si="5"/>
        <v>361</v>
      </c>
      <c r="B362" s="20" t="s">
        <v>1110</v>
      </c>
      <c r="C362" s="20" t="s">
        <v>15</v>
      </c>
      <c r="D362" s="78">
        <v>6</v>
      </c>
      <c r="E362" s="20" t="s">
        <v>50</v>
      </c>
      <c r="F362" s="20" t="s">
        <v>1111</v>
      </c>
      <c r="G362" s="38">
        <v>45642</v>
      </c>
      <c r="H362" s="21" t="s">
        <v>1112</v>
      </c>
      <c r="I362" s="34">
        <v>215000</v>
      </c>
      <c r="J362" s="34">
        <v>32047</v>
      </c>
      <c r="K362" s="34">
        <v>217984</v>
      </c>
    </row>
  </sheetData>
  <pageMargins left="0.7" right="0.7" top="0.75" bottom="0.75" header="0.3" footer="0.3"/>
  <pageSetup paperSize="9"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362"/>
  <sheetViews>
    <sheetView zoomScale="98" zoomScaleNormal="98" workbookViewId="0">
      <pane ySplit="1" topLeftCell="A8" activePane="bottomLeft" state="frozen"/>
      <selection pane="bottomLeft" activeCell="F359" sqref="F359"/>
    </sheetView>
  </sheetViews>
  <sheetFormatPr defaultColWidth="9.140625" defaultRowHeight="12.6"/>
  <cols>
    <col min="1" max="1" width="10.85546875" style="20" customWidth="1"/>
    <col min="2" max="2" width="26.85546875" style="20" customWidth="1"/>
    <col min="3" max="3" width="27" style="20" customWidth="1"/>
    <col min="4" max="4" width="10.85546875" style="20" customWidth="1"/>
    <col min="5" max="5" width="21" style="20" customWidth="1"/>
    <col min="6" max="6" width="43.140625" style="20" customWidth="1"/>
    <col min="7" max="7" width="26.85546875" style="32" customWidth="1"/>
    <col min="8" max="8" width="100.85546875" style="21" customWidth="1"/>
    <col min="9" max="9" width="27.7109375" style="34" customWidth="1"/>
    <col min="10" max="10" width="26.7109375" style="34" customWidth="1"/>
    <col min="11" max="11" width="27.140625" style="20" customWidth="1"/>
    <col min="12" max="12" width="26.85546875" style="20" customWidth="1"/>
    <col min="13" max="13" width="13.85546875" style="20" customWidth="1"/>
    <col min="14" max="14" width="19.5703125" style="20" customWidth="1"/>
    <col min="15" max="15" width="16.140625" style="20" hidden="1" customWidth="1"/>
    <col min="16" max="16" width="15.85546875" style="20" hidden="1" customWidth="1"/>
    <col min="17" max="17" width="8.5703125" style="20" hidden="1" customWidth="1"/>
    <col min="18" max="18" width="16.140625" style="20" hidden="1" customWidth="1"/>
    <col min="19" max="19" width="12.140625" style="20" hidden="1" customWidth="1"/>
    <col min="20" max="20" width="13.7109375" style="20" hidden="1" customWidth="1"/>
    <col min="21" max="21" width="11.28515625" style="20" hidden="1" customWidth="1"/>
    <col min="22" max="22" width="11.5703125" style="20" hidden="1" customWidth="1"/>
    <col min="23" max="23" width="8" style="20" hidden="1" customWidth="1"/>
    <col min="24" max="24" width="6" style="20" hidden="1" customWidth="1"/>
    <col min="25" max="25" width="25" style="20" hidden="1" customWidth="1"/>
    <col min="26" max="27" width="8" style="20" hidden="1" customWidth="1"/>
    <col min="28" max="28" width="16.140625" style="20" hidden="1" customWidth="1"/>
    <col min="29" max="29" width="6.28515625" style="20" hidden="1" customWidth="1"/>
    <col min="30" max="30" width="8" style="20" customWidth="1"/>
    <col min="31" max="32" width="8" style="20" bestFit="1" customWidth="1"/>
    <col min="33" max="33" width="9" style="20" bestFit="1" customWidth="1"/>
    <col min="34" max="34" width="8" style="20" bestFit="1" customWidth="1"/>
    <col min="35" max="36" width="9" style="20" bestFit="1" customWidth="1"/>
    <col min="37" max="37" width="8" style="20" bestFit="1" customWidth="1"/>
    <col min="38" max="38" width="12" style="20" bestFit="1" customWidth="1"/>
    <col min="39" max="44" width="8" style="20" bestFit="1" customWidth="1"/>
    <col min="45" max="45" width="9" style="20" bestFit="1" customWidth="1"/>
    <col min="46" max="47" width="8" style="20" bestFit="1" customWidth="1"/>
    <col min="48" max="48" width="9" style="20" bestFit="1" customWidth="1"/>
    <col min="49" max="50" width="8" style="20" bestFit="1" customWidth="1"/>
    <col min="51" max="51" width="7" style="20" bestFit="1" customWidth="1"/>
    <col min="52" max="52" width="8" style="20" bestFit="1" customWidth="1"/>
    <col min="53" max="53" width="7" style="20" bestFit="1" customWidth="1"/>
    <col min="54" max="55" width="8" style="20" bestFit="1" customWidth="1"/>
    <col min="56" max="56" width="7" style="20" bestFit="1" customWidth="1"/>
    <col min="57" max="57" width="8" style="20" bestFit="1" customWidth="1"/>
    <col min="58" max="58" width="12" style="20" bestFit="1" customWidth="1"/>
    <col min="59" max="60" width="8" style="20" bestFit="1" customWidth="1"/>
    <col min="61" max="61" width="7" style="20" bestFit="1" customWidth="1"/>
    <col min="62" max="65" width="8" style="20" bestFit="1" customWidth="1"/>
    <col min="66" max="67" width="9" style="20" bestFit="1" customWidth="1"/>
    <col min="68" max="68" width="7" style="20" bestFit="1" customWidth="1"/>
    <col min="69" max="72" width="8" style="20" bestFit="1" customWidth="1"/>
    <col min="73" max="73" width="7" style="20" bestFit="1" customWidth="1"/>
    <col min="74" max="74" width="8" style="20" bestFit="1" customWidth="1"/>
    <col min="75" max="75" width="7" style="20" bestFit="1" customWidth="1"/>
    <col min="76" max="76" width="9" style="20" bestFit="1" customWidth="1"/>
    <col min="77" max="77" width="8" style="20" bestFit="1" customWidth="1"/>
    <col min="78" max="78" width="12" style="20" bestFit="1" customWidth="1"/>
    <col min="79" max="79" width="7" style="20" bestFit="1" customWidth="1"/>
    <col min="80" max="82" width="8" style="20" bestFit="1" customWidth="1"/>
    <col min="83" max="83" width="9" style="20" bestFit="1" customWidth="1"/>
    <col min="84" max="84" width="8" style="20" bestFit="1" customWidth="1"/>
    <col min="85" max="85" width="9" style="20" bestFit="1" customWidth="1"/>
    <col min="86" max="86" width="8" style="20" bestFit="1" customWidth="1"/>
    <col min="87" max="96" width="9" style="20" bestFit="1" customWidth="1"/>
    <col min="97" max="99" width="8" style="20" bestFit="1" customWidth="1"/>
    <col min="100" max="100" width="9" style="20" bestFit="1" customWidth="1"/>
    <col min="101" max="101" width="8" style="20" bestFit="1" customWidth="1"/>
    <col min="102" max="102" width="9" style="20" bestFit="1" customWidth="1"/>
    <col min="103" max="103" width="14.140625" style="20" bestFit="1" customWidth="1"/>
    <col min="104" max="104" width="10" style="20" bestFit="1" customWidth="1"/>
    <col min="105" max="105" width="9" style="20" bestFit="1" customWidth="1"/>
    <col min="106" max="106" width="10" style="20" bestFit="1" customWidth="1"/>
    <col min="107" max="107" width="9" style="20" bestFit="1" customWidth="1"/>
    <col min="108" max="108" width="8" style="20" bestFit="1" customWidth="1"/>
    <col min="109" max="109" width="11" style="20" bestFit="1" customWidth="1"/>
    <col min="110" max="110" width="10" style="20" bestFit="1" customWidth="1"/>
    <col min="111" max="119" width="11" style="20" bestFit="1" customWidth="1"/>
    <col min="120" max="120" width="9" style="20" bestFit="1" customWidth="1"/>
    <col min="121" max="122" width="11" style="20" bestFit="1" customWidth="1"/>
    <col min="123" max="123" width="10" style="20" bestFit="1" customWidth="1"/>
    <col min="124" max="125" width="12" style="20" bestFit="1" customWidth="1"/>
    <col min="126" max="126" width="10" style="20" bestFit="1" customWidth="1"/>
    <col min="127" max="128" width="11" style="20" bestFit="1" customWidth="1"/>
    <col min="129" max="129" width="12" style="20" bestFit="1" customWidth="1"/>
    <col min="130" max="131" width="11" style="20" bestFit="1" customWidth="1"/>
    <col min="132" max="132" width="12" style="20" bestFit="1" customWidth="1"/>
    <col min="133" max="138" width="11" style="20" bestFit="1" customWidth="1"/>
    <col min="139" max="139" width="12" style="20" bestFit="1" customWidth="1"/>
    <col min="140" max="140" width="11" style="20" bestFit="1" customWidth="1"/>
    <col min="141" max="142" width="12" style="20" bestFit="1" customWidth="1"/>
    <col min="143" max="144" width="11" style="20" bestFit="1" customWidth="1"/>
    <col min="145" max="145" width="10" style="20" bestFit="1" customWidth="1"/>
    <col min="146" max="146" width="11" style="20" bestFit="1" customWidth="1"/>
    <col min="147" max="147" width="10" style="20" bestFit="1" customWidth="1"/>
    <col min="148" max="148" width="11" style="20" bestFit="1" customWidth="1"/>
    <col min="149" max="149" width="12" style="20" bestFit="1" customWidth="1"/>
    <col min="150" max="150" width="9" style="20" bestFit="1" customWidth="1"/>
    <col min="151" max="155" width="11" style="20" bestFit="1" customWidth="1"/>
    <col min="156" max="156" width="10" style="20" bestFit="1" customWidth="1"/>
    <col min="157" max="158" width="12" style="20" bestFit="1" customWidth="1"/>
    <col min="159" max="163" width="11" style="20" bestFit="1" customWidth="1"/>
    <col min="164" max="164" width="10" style="20" bestFit="1" customWidth="1"/>
    <col min="165" max="165" width="11" style="20" bestFit="1" customWidth="1"/>
    <col min="166" max="167" width="12" style="20" bestFit="1" customWidth="1"/>
    <col min="168" max="168" width="11" style="20" bestFit="1" customWidth="1"/>
    <col min="169" max="169" width="12" style="20" bestFit="1" customWidth="1"/>
    <col min="170" max="170" width="11" style="20" bestFit="1" customWidth="1"/>
    <col min="171" max="171" width="10" style="20" bestFit="1" customWidth="1"/>
    <col min="172" max="173" width="11" style="20" bestFit="1" customWidth="1"/>
    <col min="174" max="174" width="12" style="20" bestFit="1" customWidth="1"/>
    <col min="175" max="175" width="10" style="20" bestFit="1" customWidth="1"/>
    <col min="176" max="176" width="11" style="20" bestFit="1" customWidth="1"/>
    <col min="177" max="177" width="10" style="20" bestFit="1" customWidth="1"/>
    <col min="178" max="178" width="11" style="20" bestFit="1" customWidth="1"/>
    <col min="179" max="179" width="10" style="20" bestFit="1" customWidth="1"/>
    <col min="180" max="180" width="11" style="20" bestFit="1" customWidth="1"/>
    <col min="181" max="181" width="12" style="20" bestFit="1" customWidth="1"/>
    <col min="182" max="182" width="10" style="20" bestFit="1" customWidth="1"/>
    <col min="183" max="188" width="12" style="20" bestFit="1" customWidth="1"/>
    <col min="189" max="190" width="11" style="20" bestFit="1" customWidth="1"/>
    <col min="191" max="191" width="12" style="20" bestFit="1" customWidth="1"/>
    <col min="192" max="192" width="11" style="20" bestFit="1" customWidth="1"/>
    <col min="193" max="193" width="12" style="20" bestFit="1" customWidth="1"/>
    <col min="194" max="194" width="11" style="20" bestFit="1" customWidth="1"/>
    <col min="195" max="198" width="5.5703125" style="20" bestFit="1" customWidth="1"/>
    <col min="199" max="202" width="6" style="20" bestFit="1" customWidth="1"/>
    <col min="203" max="204" width="6.5703125" style="20" bestFit="1" customWidth="1"/>
    <col min="205" max="206" width="6" style="20" bestFit="1" customWidth="1"/>
    <col min="207" max="207" width="6.5703125" style="20" bestFit="1" customWidth="1"/>
    <col min="208" max="211" width="6" style="20" bestFit="1" customWidth="1"/>
    <col min="212" max="212" width="6.5703125" style="20" bestFit="1" customWidth="1"/>
    <col min="213" max="214" width="6" style="20" bestFit="1" customWidth="1"/>
    <col min="215" max="216" width="6.5703125" style="20" bestFit="1" customWidth="1"/>
    <col min="217" max="218" width="6" style="20" bestFit="1" customWidth="1"/>
    <col min="219" max="220" width="6.5703125" style="20" bestFit="1" customWidth="1"/>
    <col min="221" max="222" width="6" style="20" bestFit="1" customWidth="1"/>
    <col min="223" max="223" width="6.5703125" style="20" bestFit="1" customWidth="1"/>
    <col min="224" max="226" width="6" style="20" bestFit="1" customWidth="1"/>
    <col min="227" max="228" width="6.5703125" style="20" bestFit="1" customWidth="1"/>
    <col min="229" max="229" width="6" style="20" bestFit="1" customWidth="1"/>
    <col min="230" max="277" width="7" style="20" bestFit="1" customWidth="1"/>
    <col min="278" max="284" width="8" style="20" bestFit="1" customWidth="1"/>
    <col min="285" max="285" width="24.42578125" style="20" bestFit="1" customWidth="1"/>
    <col min="286" max="286" width="19.42578125" style="20" bestFit="1" customWidth="1"/>
    <col min="287" max="287" width="16.28515625" style="20" bestFit="1" customWidth="1"/>
    <col min="288" max="510" width="24.5703125" style="20" bestFit="1" customWidth="1"/>
    <col min="511" max="511" width="23.5703125" style="20" bestFit="1" customWidth="1"/>
    <col min="512" max="512" width="30" style="20" bestFit="1" customWidth="1"/>
    <col min="513" max="513" width="20.85546875" style="20" bestFit="1" customWidth="1"/>
    <col min="514" max="514" width="15.85546875" style="20" bestFit="1" customWidth="1"/>
    <col min="515" max="16384" width="9.140625" style="20"/>
  </cols>
  <sheetData>
    <row r="1" spans="1:29" s="26" customFormat="1" ht="24.95">
      <c r="A1" s="26" t="s">
        <v>3</v>
      </c>
      <c r="B1" s="26" t="s">
        <v>4</v>
      </c>
      <c r="C1" s="26" t="s">
        <v>5</v>
      </c>
      <c r="D1" s="26" t="s">
        <v>6</v>
      </c>
      <c r="E1" s="26" t="s">
        <v>7</v>
      </c>
      <c r="F1" s="26" t="s">
        <v>8</v>
      </c>
      <c r="G1" s="37" t="s">
        <v>1146</v>
      </c>
      <c r="H1" s="26" t="s">
        <v>10</v>
      </c>
      <c r="I1" s="35" t="s">
        <v>11</v>
      </c>
      <c r="J1" s="35" t="s">
        <v>12</v>
      </c>
      <c r="K1" s="35" t="s">
        <v>13</v>
      </c>
      <c r="L1" s="26" t="s">
        <v>1147</v>
      </c>
      <c r="O1" s="33" t="s">
        <v>1148</v>
      </c>
      <c r="P1" s="20" t="s">
        <v>1149</v>
      </c>
      <c r="Q1"/>
      <c r="R1" s="33" t="s">
        <v>1148</v>
      </c>
      <c r="S1" s="20" t="s">
        <v>1150</v>
      </c>
      <c r="T1" s="20" t="s">
        <v>1151</v>
      </c>
      <c r="U1" s="20" t="s">
        <v>1152</v>
      </c>
      <c r="V1" s="20" t="s">
        <v>1153</v>
      </c>
      <c r="Y1" t="s">
        <v>1154</v>
      </c>
      <c r="Z1"/>
      <c r="AB1" s="33" t="s">
        <v>1148</v>
      </c>
      <c r="AC1" s="20" t="s">
        <v>1155</v>
      </c>
    </row>
    <row r="2" spans="1:29" ht="37.5">
      <c r="A2" s="20">
        <f>ROW(A1)</f>
        <v>1</v>
      </c>
      <c r="B2" s="20" t="s">
        <v>14</v>
      </c>
      <c r="C2" s="20" t="s">
        <v>15</v>
      </c>
      <c r="D2" s="20">
        <v>8</v>
      </c>
      <c r="E2" s="20" t="s">
        <v>16</v>
      </c>
      <c r="F2" s="20" t="s">
        <v>17</v>
      </c>
      <c r="G2" s="38">
        <v>45301</v>
      </c>
      <c r="H2" s="21" t="s">
        <v>18</v>
      </c>
      <c r="I2" s="34">
        <v>78000</v>
      </c>
      <c r="J2" s="34">
        <v>25528.2</v>
      </c>
      <c r="K2" s="34">
        <v>155440</v>
      </c>
      <c r="L2" s="20" t="s">
        <v>1156</v>
      </c>
      <c r="O2" s="20" t="s">
        <v>1156</v>
      </c>
      <c r="P2" s="20">
        <v>16</v>
      </c>
      <c r="Q2"/>
      <c r="R2" s="20" t="s">
        <v>23</v>
      </c>
      <c r="S2" s="34">
        <v>53774992</v>
      </c>
      <c r="T2" s="34">
        <v>13775473.600000001</v>
      </c>
      <c r="U2" s="34">
        <v>115507485.868</v>
      </c>
      <c r="V2" s="20">
        <v>47</v>
      </c>
      <c r="Y2">
        <v>361</v>
      </c>
      <c r="Z2"/>
      <c r="AB2" s="20" t="s">
        <v>50</v>
      </c>
      <c r="AC2" s="20">
        <v>19</v>
      </c>
    </row>
    <row r="3" spans="1:29" ht="37.5">
      <c r="A3" s="20">
        <f t="shared" ref="A3:A67" si="0">ROW(A2)</f>
        <v>2</v>
      </c>
      <c r="B3" s="20" t="s">
        <v>19</v>
      </c>
      <c r="C3" s="20" t="s">
        <v>15</v>
      </c>
      <c r="D3" s="20">
        <v>11</v>
      </c>
      <c r="E3" s="20" t="s">
        <v>16</v>
      </c>
      <c r="F3" s="20" t="s">
        <v>20</v>
      </c>
      <c r="G3" s="38">
        <v>45317</v>
      </c>
      <c r="H3" s="21" t="s">
        <v>21</v>
      </c>
      <c r="I3" s="34">
        <v>100000</v>
      </c>
      <c r="J3" s="34">
        <v>24281.200000000001</v>
      </c>
      <c r="K3" s="34">
        <v>115748</v>
      </c>
      <c r="L3" s="20" t="s">
        <v>1156</v>
      </c>
      <c r="O3" s="20" t="s">
        <v>1157</v>
      </c>
      <c r="P3" s="20">
        <v>16</v>
      </c>
      <c r="Q3"/>
      <c r="R3" s="20" t="s">
        <v>15</v>
      </c>
      <c r="S3" s="34">
        <v>36907625</v>
      </c>
      <c r="T3" s="34">
        <v>10868950.200000003</v>
      </c>
      <c r="U3" s="34">
        <v>77652182.320999995</v>
      </c>
      <c r="V3" s="20">
        <v>290</v>
      </c>
      <c r="Y3"/>
      <c r="Z3"/>
      <c r="AB3" s="20" t="s">
        <v>16</v>
      </c>
      <c r="AC3" s="20">
        <v>342</v>
      </c>
    </row>
    <row r="4" spans="1:29" ht="62.45">
      <c r="A4" s="20">
        <f t="shared" si="0"/>
        <v>3</v>
      </c>
      <c r="B4" s="20" t="s">
        <v>22</v>
      </c>
      <c r="C4" s="20" t="s">
        <v>23</v>
      </c>
      <c r="D4" s="20">
        <v>10</v>
      </c>
      <c r="E4" s="20" t="s">
        <v>16</v>
      </c>
      <c r="F4" s="20" t="s">
        <v>24</v>
      </c>
      <c r="G4" s="38">
        <v>45296</v>
      </c>
      <c r="H4" s="21" t="s">
        <v>25</v>
      </c>
      <c r="I4" s="34">
        <v>130000</v>
      </c>
      <c r="J4" s="34">
        <v>84291</v>
      </c>
      <c r="K4" s="34">
        <v>625355</v>
      </c>
      <c r="L4" s="20" t="s">
        <v>1156</v>
      </c>
      <c r="O4" s="20" t="s">
        <v>1158</v>
      </c>
      <c r="P4" s="20">
        <v>20</v>
      </c>
      <c r="Q4"/>
      <c r="R4" s="20" t="s">
        <v>176</v>
      </c>
      <c r="S4" s="34">
        <v>27500020</v>
      </c>
      <c r="T4" s="34">
        <v>7401536.2000000011</v>
      </c>
      <c r="U4" s="34">
        <v>62187505.439999998</v>
      </c>
      <c r="V4" s="20">
        <v>21</v>
      </c>
      <c r="Y4"/>
      <c r="Z4"/>
      <c r="AB4" s="20" t="s">
        <v>1159</v>
      </c>
      <c r="AC4" s="20">
        <v>361</v>
      </c>
    </row>
    <row r="5" spans="1:29" ht="62.45">
      <c r="A5" s="20">
        <f t="shared" si="0"/>
        <v>4</v>
      </c>
      <c r="B5" s="20" t="s">
        <v>26</v>
      </c>
      <c r="C5" s="20" t="s">
        <v>15</v>
      </c>
      <c r="D5" s="20" t="s">
        <v>27</v>
      </c>
      <c r="E5" s="20" t="s">
        <v>16</v>
      </c>
      <c r="F5" s="20" t="s">
        <v>28</v>
      </c>
      <c r="G5" s="38">
        <v>45302</v>
      </c>
      <c r="H5" s="21" t="s">
        <v>29</v>
      </c>
      <c r="I5" s="34">
        <v>170000</v>
      </c>
      <c r="J5" s="34">
        <v>24364</v>
      </c>
      <c r="K5" s="34">
        <v>198786</v>
      </c>
      <c r="L5" s="20" t="s">
        <v>1156</v>
      </c>
      <c r="O5" s="20" t="s">
        <v>1160</v>
      </c>
      <c r="P5" s="20">
        <v>24</v>
      </c>
      <c r="Q5"/>
      <c r="R5" s="20" t="s">
        <v>561</v>
      </c>
      <c r="S5" s="34">
        <v>10000</v>
      </c>
      <c r="T5" s="34">
        <v>3490</v>
      </c>
      <c r="U5" s="34">
        <v>20363</v>
      </c>
      <c r="V5" s="20">
        <v>3</v>
      </c>
      <c r="Y5"/>
      <c r="Z5"/>
      <c r="AB5"/>
      <c r="AC5"/>
    </row>
    <row r="6" spans="1:29" ht="50.1">
      <c r="A6" s="20">
        <f t="shared" si="0"/>
        <v>5</v>
      </c>
      <c r="B6" s="20" t="s">
        <v>30</v>
      </c>
      <c r="C6" s="20" t="s">
        <v>15</v>
      </c>
      <c r="D6" s="20">
        <v>8</v>
      </c>
      <c r="E6" s="20" t="s">
        <v>16</v>
      </c>
      <c r="F6" s="20" t="s">
        <v>31</v>
      </c>
      <c r="G6" s="38">
        <v>45307</v>
      </c>
      <c r="H6" s="21" t="s">
        <v>32</v>
      </c>
      <c r="I6" s="34">
        <v>139500</v>
      </c>
      <c r="J6" s="34">
        <v>47749.200000000004</v>
      </c>
      <c r="K6" s="34">
        <v>411549</v>
      </c>
      <c r="L6" s="20" t="s">
        <v>1156</v>
      </c>
      <c r="O6" s="20" t="s">
        <v>1161</v>
      </c>
      <c r="P6" s="20">
        <v>36</v>
      </c>
      <c r="Q6"/>
      <c r="R6" s="20" t="s">
        <v>1159</v>
      </c>
      <c r="S6" s="34">
        <v>118192637</v>
      </c>
      <c r="T6" s="34">
        <v>32049449.99999997</v>
      </c>
      <c r="U6" s="34">
        <v>255367536.62899998</v>
      </c>
      <c r="V6" s="20">
        <v>361</v>
      </c>
      <c r="Y6"/>
      <c r="Z6"/>
    </row>
    <row r="7" spans="1:29" ht="50.1">
      <c r="A7" s="20">
        <f t="shared" si="0"/>
        <v>6</v>
      </c>
      <c r="B7" s="20" t="s">
        <v>33</v>
      </c>
      <c r="C7" s="20" t="s">
        <v>15</v>
      </c>
      <c r="D7" s="20">
        <v>12</v>
      </c>
      <c r="E7" s="20" t="s">
        <v>16</v>
      </c>
      <c r="F7" s="20" t="s">
        <v>34</v>
      </c>
      <c r="G7" s="38">
        <v>45303</v>
      </c>
      <c r="H7" s="21" t="s">
        <v>35</v>
      </c>
      <c r="I7" s="34">
        <v>110000</v>
      </c>
      <c r="J7" s="34">
        <v>23945.800000000003</v>
      </c>
      <c r="K7" s="34">
        <v>123753</v>
      </c>
      <c r="L7" s="20" t="s">
        <v>1156</v>
      </c>
      <c r="O7" s="20" t="s">
        <v>1162</v>
      </c>
      <c r="P7" s="20">
        <v>18</v>
      </c>
      <c r="Q7"/>
      <c r="T7"/>
      <c r="U7"/>
      <c r="V7"/>
      <c r="Y7"/>
      <c r="Z7"/>
    </row>
    <row r="8" spans="1:29" ht="37.5">
      <c r="A8" s="20">
        <f t="shared" si="0"/>
        <v>7</v>
      </c>
      <c r="B8" s="20" t="s">
        <v>36</v>
      </c>
      <c r="C8" s="20" t="s">
        <v>15</v>
      </c>
      <c r="D8" s="20">
        <v>8</v>
      </c>
      <c r="E8" s="20" t="s">
        <v>16</v>
      </c>
      <c r="F8" s="20" t="s">
        <v>37</v>
      </c>
      <c r="G8" s="38">
        <v>45294</v>
      </c>
      <c r="H8" s="21" t="s">
        <v>38</v>
      </c>
      <c r="I8" s="34">
        <v>30000</v>
      </c>
      <c r="J8" s="34">
        <v>12472.600000000002</v>
      </c>
      <c r="K8" s="34">
        <v>94196</v>
      </c>
      <c r="L8" s="20" t="s">
        <v>1156</v>
      </c>
      <c r="O8" s="20" t="s">
        <v>1163</v>
      </c>
      <c r="P8" s="20">
        <v>42</v>
      </c>
      <c r="T8"/>
      <c r="U8"/>
      <c r="V8"/>
      <c r="Y8"/>
      <c r="Z8"/>
    </row>
    <row r="9" spans="1:29" ht="24.95">
      <c r="A9" s="20">
        <f t="shared" si="0"/>
        <v>8</v>
      </c>
      <c r="B9" s="20" t="s">
        <v>39</v>
      </c>
      <c r="C9" s="20" t="s">
        <v>15</v>
      </c>
      <c r="D9" s="20">
        <v>9</v>
      </c>
      <c r="E9" s="20" t="s">
        <v>16</v>
      </c>
      <c r="F9" s="20" t="s">
        <v>40</v>
      </c>
      <c r="G9" s="38">
        <v>45307</v>
      </c>
      <c r="H9" s="21" t="s">
        <v>41</v>
      </c>
      <c r="I9" s="34">
        <v>150000</v>
      </c>
      <c r="J9" s="34">
        <v>22839.200000000001</v>
      </c>
      <c r="K9" s="34">
        <v>196849</v>
      </c>
      <c r="L9" s="20" t="s">
        <v>1156</v>
      </c>
      <c r="O9" s="20" t="s">
        <v>1164</v>
      </c>
      <c r="P9" s="20">
        <v>27</v>
      </c>
      <c r="Y9"/>
      <c r="Z9"/>
    </row>
    <row r="10" spans="1:29" ht="24.95">
      <c r="A10" s="20">
        <f t="shared" si="0"/>
        <v>9</v>
      </c>
      <c r="B10" s="20" t="s">
        <v>42</v>
      </c>
      <c r="C10" s="20" t="s">
        <v>15</v>
      </c>
      <c r="D10" s="20" t="s">
        <v>43</v>
      </c>
      <c r="E10" s="20" t="s">
        <v>16</v>
      </c>
      <c r="F10" s="20" t="s">
        <v>44</v>
      </c>
      <c r="G10" s="38">
        <v>45306</v>
      </c>
      <c r="H10" s="21" t="s">
        <v>45</v>
      </c>
      <c r="I10" s="34">
        <v>5099</v>
      </c>
      <c r="J10" s="34">
        <v>23412.600000000002</v>
      </c>
      <c r="K10" s="34">
        <v>219731</v>
      </c>
      <c r="L10" s="20" t="s">
        <v>1156</v>
      </c>
      <c r="O10" s="20" t="s">
        <v>1165</v>
      </c>
      <c r="P10" s="20">
        <v>40</v>
      </c>
      <c r="Y10"/>
      <c r="Z10"/>
    </row>
    <row r="11" spans="1:29" ht="37.5">
      <c r="A11" s="20">
        <f t="shared" si="0"/>
        <v>10</v>
      </c>
      <c r="B11" s="20" t="s">
        <v>46</v>
      </c>
      <c r="C11" s="20" t="s">
        <v>15</v>
      </c>
      <c r="D11" s="20" t="s">
        <v>27</v>
      </c>
      <c r="E11" s="20" t="s">
        <v>16</v>
      </c>
      <c r="F11" s="20" t="s">
        <v>47</v>
      </c>
      <c r="G11" s="38">
        <v>45320</v>
      </c>
      <c r="H11" s="21" t="s">
        <v>48</v>
      </c>
      <c r="I11" s="34">
        <v>100000</v>
      </c>
      <c r="J11" s="34">
        <v>43290.2</v>
      </c>
      <c r="K11" s="34">
        <v>372294</v>
      </c>
      <c r="L11" s="20" t="s">
        <v>1156</v>
      </c>
      <c r="O11" s="20" t="s">
        <v>1166</v>
      </c>
      <c r="P11" s="20">
        <v>38</v>
      </c>
      <c r="Q11"/>
      <c r="Y11"/>
      <c r="Z11"/>
    </row>
    <row r="12" spans="1:29" ht="62.45">
      <c r="A12" s="20">
        <f t="shared" si="0"/>
        <v>11</v>
      </c>
      <c r="B12" s="20" t="s">
        <v>49</v>
      </c>
      <c r="C12" s="20" t="s">
        <v>15</v>
      </c>
      <c r="D12" s="20">
        <v>11</v>
      </c>
      <c r="E12" s="20" t="s">
        <v>50</v>
      </c>
      <c r="F12" s="20" t="s">
        <v>51</v>
      </c>
      <c r="G12" s="38">
        <v>45294</v>
      </c>
      <c r="H12" s="21" t="s">
        <v>52</v>
      </c>
      <c r="I12" s="34">
        <v>110000</v>
      </c>
      <c r="J12" s="34">
        <v>44444.200000000004</v>
      </c>
      <c r="K12" s="34">
        <v>307864</v>
      </c>
      <c r="L12" s="20" t="s">
        <v>1156</v>
      </c>
      <c r="O12" s="20" t="s">
        <v>1167</v>
      </c>
      <c r="P12" s="20">
        <v>50</v>
      </c>
      <c r="Q12"/>
      <c r="Y12"/>
      <c r="Z12"/>
    </row>
    <row r="13" spans="1:29" ht="37.5">
      <c r="A13" s="20">
        <f t="shared" si="0"/>
        <v>12</v>
      </c>
      <c r="B13" s="20" t="s">
        <v>53</v>
      </c>
      <c r="C13" s="20" t="s">
        <v>15</v>
      </c>
      <c r="D13" s="20" t="s">
        <v>54</v>
      </c>
      <c r="E13" s="20" t="s">
        <v>16</v>
      </c>
      <c r="F13" s="20" t="s">
        <v>55</v>
      </c>
      <c r="G13" s="38">
        <v>45303</v>
      </c>
      <c r="H13" s="21" t="s">
        <v>56</v>
      </c>
      <c r="I13" s="34">
        <v>108300</v>
      </c>
      <c r="J13" s="34">
        <v>16639.2</v>
      </c>
      <c r="K13" s="34">
        <v>88136</v>
      </c>
      <c r="L13" s="20" t="s">
        <v>1156</v>
      </c>
      <c r="O13" s="20" t="s">
        <v>1168</v>
      </c>
      <c r="P13" s="20">
        <v>34</v>
      </c>
      <c r="Q13"/>
      <c r="Y13"/>
      <c r="Z13"/>
    </row>
    <row r="14" spans="1:29">
      <c r="A14" s="20">
        <f t="shared" si="0"/>
        <v>13</v>
      </c>
      <c r="B14" s="20" t="s">
        <v>57</v>
      </c>
      <c r="C14" s="20" t="s">
        <v>23</v>
      </c>
      <c r="D14" s="20">
        <v>7</v>
      </c>
      <c r="E14" s="20" t="s">
        <v>16</v>
      </c>
      <c r="F14" s="20" t="s">
        <v>58</v>
      </c>
      <c r="G14" s="38">
        <v>45317</v>
      </c>
      <c r="H14" s="21" t="s">
        <v>59</v>
      </c>
      <c r="I14" s="34">
        <v>180000</v>
      </c>
      <c r="J14" s="34">
        <v>85403.800000000017</v>
      </c>
      <c r="K14" s="34">
        <v>716027</v>
      </c>
      <c r="L14" s="20" t="s">
        <v>1156</v>
      </c>
      <c r="O14" s="20" t="s">
        <v>1159</v>
      </c>
      <c r="P14" s="20">
        <v>361</v>
      </c>
      <c r="Q14"/>
      <c r="Y14"/>
      <c r="Z14"/>
    </row>
    <row r="15" spans="1:29" ht="62.45">
      <c r="A15" s="20">
        <f t="shared" si="0"/>
        <v>14</v>
      </c>
      <c r="B15" s="20" t="s">
        <v>60</v>
      </c>
      <c r="C15" s="20" t="s">
        <v>15</v>
      </c>
      <c r="D15" s="20" t="s">
        <v>61</v>
      </c>
      <c r="E15" s="20" t="s">
        <v>16</v>
      </c>
      <c r="F15" s="20" t="s">
        <v>62</v>
      </c>
      <c r="G15" s="38">
        <v>45317</v>
      </c>
      <c r="H15" s="21" t="s">
        <v>63</v>
      </c>
      <c r="I15" s="34">
        <v>120000</v>
      </c>
      <c r="J15" s="34">
        <v>89713.600000000006</v>
      </c>
      <c r="K15" s="34">
        <v>681288</v>
      </c>
      <c r="L15" s="20" t="s">
        <v>1156</v>
      </c>
      <c r="O15"/>
      <c r="P15"/>
      <c r="Q15"/>
      <c r="Y15"/>
      <c r="Z15"/>
    </row>
    <row r="16" spans="1:29" ht="87.6">
      <c r="A16" s="20">
        <f t="shared" si="0"/>
        <v>15</v>
      </c>
      <c r="B16" s="20" t="s">
        <v>64</v>
      </c>
      <c r="C16" s="20" t="s">
        <v>15</v>
      </c>
      <c r="D16" s="20" t="s">
        <v>43</v>
      </c>
      <c r="E16" s="20" t="s">
        <v>16</v>
      </c>
      <c r="F16" s="20" t="s">
        <v>65</v>
      </c>
      <c r="G16" s="38">
        <v>45317</v>
      </c>
      <c r="H16" s="21" t="s">
        <v>66</v>
      </c>
      <c r="I16" s="34">
        <v>56000</v>
      </c>
      <c r="J16" s="34">
        <v>12838.600000000002</v>
      </c>
      <c r="K16" s="34">
        <v>104753</v>
      </c>
      <c r="L16" s="20" t="s">
        <v>1156</v>
      </c>
      <c r="O16"/>
      <c r="P16"/>
      <c r="Q16"/>
      <c r="Y16"/>
      <c r="Z16"/>
    </row>
    <row r="17" spans="1:26" ht="50.1">
      <c r="A17" s="20">
        <f t="shared" si="0"/>
        <v>16</v>
      </c>
      <c r="B17" s="20" t="s">
        <v>67</v>
      </c>
      <c r="C17" s="20" t="s">
        <v>15</v>
      </c>
      <c r="D17" s="20" t="s">
        <v>54</v>
      </c>
      <c r="E17" s="20" t="s">
        <v>16</v>
      </c>
      <c r="F17" s="20" t="s">
        <v>68</v>
      </c>
      <c r="G17" s="38">
        <v>45321</v>
      </c>
      <c r="H17" s="21" t="s">
        <v>69</v>
      </c>
      <c r="I17" s="34">
        <v>95000</v>
      </c>
      <c r="J17" s="34">
        <v>24174.600000000002</v>
      </c>
      <c r="K17" s="34">
        <v>117055</v>
      </c>
      <c r="L17" s="20" t="s">
        <v>1156</v>
      </c>
      <c r="O17"/>
      <c r="P17"/>
      <c r="Q17"/>
      <c r="Y17"/>
      <c r="Z17"/>
    </row>
    <row r="18" spans="1:26" ht="24.95">
      <c r="A18" s="20">
        <f t="shared" si="0"/>
        <v>17</v>
      </c>
      <c r="B18" s="20" t="s">
        <v>71</v>
      </c>
      <c r="C18" s="20" t="s">
        <v>15</v>
      </c>
      <c r="D18" s="20" t="s">
        <v>27</v>
      </c>
      <c r="E18" s="20" t="s">
        <v>16</v>
      </c>
      <c r="F18" s="20" t="s">
        <v>72</v>
      </c>
      <c r="G18" s="38">
        <v>45337</v>
      </c>
      <c r="H18" s="21" t="s">
        <v>73</v>
      </c>
      <c r="I18" s="34">
        <v>60000</v>
      </c>
      <c r="J18" s="34">
        <v>41018.600000000006</v>
      </c>
      <c r="K18" s="34">
        <v>339227</v>
      </c>
      <c r="L18" s="20" t="s">
        <v>1157</v>
      </c>
      <c r="O18"/>
      <c r="P18"/>
      <c r="Q18"/>
      <c r="Y18"/>
      <c r="Z18"/>
    </row>
    <row r="19" spans="1:26" ht="24.95">
      <c r="A19" s="20">
        <f t="shared" si="0"/>
        <v>18</v>
      </c>
      <c r="B19" s="20" t="s">
        <v>74</v>
      </c>
      <c r="C19" s="20" t="s">
        <v>15</v>
      </c>
      <c r="D19" s="20" t="s">
        <v>75</v>
      </c>
      <c r="E19" s="20" t="s">
        <v>16</v>
      </c>
      <c r="F19" s="20" t="s">
        <v>76</v>
      </c>
      <c r="G19" s="38">
        <v>45324</v>
      </c>
      <c r="H19" s="21" t="s">
        <v>77</v>
      </c>
      <c r="I19" s="34">
        <v>37500</v>
      </c>
      <c r="J19" s="34">
        <v>28343</v>
      </c>
      <c r="K19" s="34">
        <v>265999</v>
      </c>
      <c r="L19" s="20" t="s">
        <v>1157</v>
      </c>
      <c r="O19"/>
      <c r="P19"/>
      <c r="Q19"/>
    </row>
    <row r="20" spans="1:26" ht="62.45">
      <c r="A20" s="20">
        <f t="shared" si="0"/>
        <v>19</v>
      </c>
      <c r="B20" s="20" t="s">
        <v>78</v>
      </c>
      <c r="C20" s="20" t="s">
        <v>15</v>
      </c>
      <c r="D20" s="20">
        <v>9</v>
      </c>
      <c r="E20" s="20" t="s">
        <v>16</v>
      </c>
      <c r="F20" s="20" t="s">
        <v>79</v>
      </c>
      <c r="G20" s="38">
        <v>45323</v>
      </c>
      <c r="H20" s="21" t="s">
        <v>80</v>
      </c>
      <c r="I20" s="34">
        <v>28102</v>
      </c>
      <c r="J20" s="34">
        <v>34229.200000000004</v>
      </c>
      <c r="K20" s="34">
        <v>117269</v>
      </c>
      <c r="L20" s="20" t="s">
        <v>1157</v>
      </c>
      <c r="O20"/>
      <c r="P20"/>
      <c r="Q20"/>
    </row>
    <row r="21" spans="1:26" ht="50.1">
      <c r="A21" s="20">
        <f t="shared" si="0"/>
        <v>20</v>
      </c>
      <c r="B21" s="20" t="s">
        <v>81</v>
      </c>
      <c r="C21" s="20" t="s">
        <v>15</v>
      </c>
      <c r="D21" s="20">
        <v>7</v>
      </c>
      <c r="E21" s="20" t="s">
        <v>16</v>
      </c>
      <c r="F21" s="20" t="s">
        <v>82</v>
      </c>
      <c r="G21" s="38">
        <v>45330</v>
      </c>
      <c r="H21" s="21" t="s">
        <v>83</v>
      </c>
      <c r="I21" s="34">
        <v>153000</v>
      </c>
      <c r="J21" s="34">
        <v>24909.4</v>
      </c>
      <c r="K21" s="34">
        <v>197852</v>
      </c>
      <c r="L21" s="20" t="s">
        <v>1157</v>
      </c>
      <c r="O21"/>
      <c r="P21"/>
      <c r="Q21"/>
    </row>
    <row r="22" spans="1:26" ht="24.95">
      <c r="A22" s="20">
        <f t="shared" si="0"/>
        <v>21</v>
      </c>
      <c r="B22" s="20" t="s">
        <v>84</v>
      </c>
      <c r="C22" s="20" t="s">
        <v>15</v>
      </c>
      <c r="D22" s="20">
        <v>12</v>
      </c>
      <c r="E22" s="20" t="s">
        <v>16</v>
      </c>
      <c r="F22" s="20" t="s">
        <v>85</v>
      </c>
      <c r="G22" s="38">
        <v>45337</v>
      </c>
      <c r="H22" s="21" t="s">
        <v>86</v>
      </c>
      <c r="I22" s="34">
        <v>83000</v>
      </c>
      <c r="J22" s="34">
        <v>20738</v>
      </c>
      <c r="K22" s="34">
        <v>141060</v>
      </c>
      <c r="L22" s="20" t="s">
        <v>1157</v>
      </c>
      <c r="O22"/>
      <c r="P22"/>
      <c r="Q22"/>
    </row>
    <row r="23" spans="1:26" ht="62.45">
      <c r="A23" s="20">
        <f t="shared" si="0"/>
        <v>22</v>
      </c>
      <c r="B23" s="20" t="s">
        <v>87</v>
      </c>
      <c r="C23" s="20" t="s">
        <v>15</v>
      </c>
      <c r="D23" s="20">
        <v>5</v>
      </c>
      <c r="E23" s="20" t="s">
        <v>16</v>
      </c>
      <c r="F23" s="20" t="s">
        <v>88</v>
      </c>
      <c r="G23" s="38">
        <v>45323</v>
      </c>
      <c r="H23" s="21" t="s">
        <v>89</v>
      </c>
      <c r="I23" s="34">
        <v>200000</v>
      </c>
      <c r="J23" s="34">
        <v>30667.200000000004</v>
      </c>
      <c r="K23" s="34">
        <v>257112</v>
      </c>
      <c r="L23" s="20" t="s">
        <v>1157</v>
      </c>
      <c r="O23"/>
    </row>
    <row r="24" spans="1:26" ht="37.5">
      <c r="A24" s="20">
        <f t="shared" si="0"/>
        <v>23</v>
      </c>
      <c r="B24" s="20" t="s">
        <v>90</v>
      </c>
      <c r="C24" s="20" t="s">
        <v>15</v>
      </c>
      <c r="D24" s="20" t="s">
        <v>75</v>
      </c>
      <c r="E24" s="20" t="s">
        <v>16</v>
      </c>
      <c r="F24" s="20" t="s">
        <v>91</v>
      </c>
      <c r="G24" s="38">
        <v>45324</v>
      </c>
      <c r="H24" s="21" t="s">
        <v>92</v>
      </c>
      <c r="I24" s="34">
        <v>71000</v>
      </c>
      <c r="J24" s="34">
        <v>81459.400000000009</v>
      </c>
      <c r="K24" s="34">
        <v>450713</v>
      </c>
      <c r="L24" s="20" t="s">
        <v>1157</v>
      </c>
      <c r="O24"/>
    </row>
    <row r="25" spans="1:26" ht="24.95">
      <c r="A25" s="20">
        <f t="shared" si="0"/>
        <v>24</v>
      </c>
      <c r="B25" s="20" t="s">
        <v>93</v>
      </c>
      <c r="C25" s="20" t="s">
        <v>15</v>
      </c>
      <c r="D25" s="20">
        <v>3</v>
      </c>
      <c r="E25" s="20" t="s">
        <v>16</v>
      </c>
      <c r="F25" s="20" t="s">
        <v>94</v>
      </c>
      <c r="G25" s="38">
        <v>45330</v>
      </c>
      <c r="H25" s="21" t="s">
        <v>95</v>
      </c>
      <c r="I25" s="34">
        <v>470000</v>
      </c>
      <c r="J25" s="34">
        <v>106732.6</v>
      </c>
      <c r="K25" s="34">
        <v>767304</v>
      </c>
      <c r="L25" s="20" t="s">
        <v>1157</v>
      </c>
      <c r="O25"/>
    </row>
    <row r="26" spans="1:26" ht="24.95">
      <c r="A26" s="20">
        <f t="shared" si="0"/>
        <v>25</v>
      </c>
      <c r="B26" s="20" t="s">
        <v>96</v>
      </c>
      <c r="C26" s="20" t="s">
        <v>15</v>
      </c>
      <c r="D26" s="20">
        <v>3</v>
      </c>
      <c r="E26" s="20" t="s">
        <v>16</v>
      </c>
      <c r="F26" s="20" t="s">
        <v>97</v>
      </c>
      <c r="G26" s="38">
        <v>45348</v>
      </c>
      <c r="H26" s="21" t="s">
        <v>98</v>
      </c>
      <c r="I26" s="34">
        <v>81500</v>
      </c>
      <c r="J26" s="34">
        <v>18911.800000000003</v>
      </c>
      <c r="K26" s="34">
        <v>156402</v>
      </c>
      <c r="L26" s="20" t="s">
        <v>1157</v>
      </c>
      <c r="O26"/>
    </row>
    <row r="27" spans="1:26" ht="24.95">
      <c r="A27" s="20">
        <f t="shared" si="0"/>
        <v>26</v>
      </c>
      <c r="B27" s="20" t="s">
        <v>99</v>
      </c>
      <c r="C27" s="20" t="s">
        <v>15</v>
      </c>
      <c r="D27" s="20">
        <v>5</v>
      </c>
      <c r="E27" s="20" t="s">
        <v>16</v>
      </c>
      <c r="F27" s="20" t="s">
        <v>100</v>
      </c>
      <c r="G27" s="38">
        <v>45337</v>
      </c>
      <c r="H27" s="21" t="s">
        <v>101</v>
      </c>
      <c r="I27" s="34">
        <v>98000</v>
      </c>
      <c r="J27" s="34">
        <v>24555</v>
      </c>
      <c r="K27" s="34">
        <v>195040</v>
      </c>
      <c r="L27" s="20" t="s">
        <v>1157</v>
      </c>
    </row>
    <row r="28" spans="1:26" ht="24.95">
      <c r="A28" s="20">
        <f t="shared" si="0"/>
        <v>27</v>
      </c>
      <c r="B28" s="20" t="s">
        <v>102</v>
      </c>
      <c r="C28" s="20" t="s">
        <v>23</v>
      </c>
      <c r="D28" s="20">
        <v>6</v>
      </c>
      <c r="E28" s="20" t="s">
        <v>16</v>
      </c>
      <c r="F28" s="20" t="s">
        <v>103</v>
      </c>
      <c r="G28" s="38">
        <v>45348</v>
      </c>
      <c r="H28" s="21" t="s">
        <v>104</v>
      </c>
      <c r="I28" s="34">
        <v>500000</v>
      </c>
      <c r="J28" s="34">
        <v>67931</v>
      </c>
      <c r="K28" s="34">
        <v>554249</v>
      </c>
      <c r="L28" s="20" t="s">
        <v>1157</v>
      </c>
    </row>
    <row r="29" spans="1:26" ht="24.95">
      <c r="A29" s="20">
        <f t="shared" si="0"/>
        <v>28</v>
      </c>
      <c r="B29" s="20" t="s">
        <v>105</v>
      </c>
      <c r="C29" s="20" t="s">
        <v>15</v>
      </c>
      <c r="D29" s="20">
        <v>7</v>
      </c>
      <c r="E29" s="20" t="s">
        <v>16</v>
      </c>
      <c r="F29" s="20" t="s">
        <v>106</v>
      </c>
      <c r="G29" s="38">
        <v>45334</v>
      </c>
      <c r="H29" s="21" t="s">
        <v>107</v>
      </c>
      <c r="I29" s="34">
        <v>28070</v>
      </c>
      <c r="J29" s="34">
        <v>31294.800000000003</v>
      </c>
      <c r="K29" s="34">
        <v>132190</v>
      </c>
      <c r="L29" s="20" t="s">
        <v>1157</v>
      </c>
    </row>
    <row r="30" spans="1:26" ht="75">
      <c r="A30" s="20">
        <f t="shared" si="0"/>
        <v>29</v>
      </c>
      <c r="B30" s="20" t="s">
        <v>108</v>
      </c>
      <c r="C30" s="20" t="s">
        <v>15</v>
      </c>
      <c r="D30" s="20">
        <v>8</v>
      </c>
      <c r="E30" s="20" t="s">
        <v>16</v>
      </c>
      <c r="F30" s="20" t="s">
        <v>109</v>
      </c>
      <c r="G30" s="38">
        <v>45348</v>
      </c>
      <c r="H30" s="21" t="s">
        <v>110</v>
      </c>
      <c r="I30" s="34">
        <v>206700</v>
      </c>
      <c r="J30" s="34">
        <v>24175.200000000001</v>
      </c>
      <c r="K30" s="34">
        <v>208364</v>
      </c>
      <c r="L30" s="20" t="s">
        <v>1157</v>
      </c>
    </row>
    <row r="31" spans="1:26" ht="37.5">
      <c r="A31" s="20">
        <f t="shared" si="0"/>
        <v>30</v>
      </c>
      <c r="B31" s="20" t="s">
        <v>111</v>
      </c>
      <c r="C31" s="20" t="s">
        <v>15</v>
      </c>
      <c r="D31" s="20">
        <v>3</v>
      </c>
      <c r="E31" s="20" t="s">
        <v>16</v>
      </c>
      <c r="F31" s="20" t="s">
        <v>112</v>
      </c>
      <c r="G31" s="38">
        <v>45337</v>
      </c>
      <c r="H31" s="21" t="s">
        <v>113</v>
      </c>
      <c r="I31" s="34">
        <v>84000</v>
      </c>
      <c r="J31" s="34">
        <v>10551.200000000004</v>
      </c>
      <c r="K31" s="34">
        <v>82256</v>
      </c>
      <c r="L31" s="20" t="s">
        <v>1157</v>
      </c>
    </row>
    <row r="32" spans="1:26" ht="24.95">
      <c r="A32" s="20">
        <f t="shared" si="0"/>
        <v>31</v>
      </c>
      <c r="B32" s="20" t="s">
        <v>114</v>
      </c>
      <c r="C32" s="20" t="s">
        <v>15</v>
      </c>
      <c r="D32" s="20">
        <v>7</v>
      </c>
      <c r="E32" s="20" t="s">
        <v>16</v>
      </c>
      <c r="F32" s="20" t="s">
        <v>115</v>
      </c>
      <c r="G32" s="38">
        <v>45338</v>
      </c>
      <c r="H32" s="21" t="s">
        <v>116</v>
      </c>
      <c r="I32" s="34">
        <v>350000</v>
      </c>
      <c r="J32" s="34">
        <v>60954.8</v>
      </c>
      <c r="K32" s="34">
        <v>504098</v>
      </c>
      <c r="L32" s="20" t="s">
        <v>1157</v>
      </c>
    </row>
    <row r="33" spans="1:12" ht="24.95">
      <c r="A33" s="20">
        <f t="shared" si="0"/>
        <v>32</v>
      </c>
      <c r="B33" s="20" t="s">
        <v>117</v>
      </c>
      <c r="C33" s="20" t="s">
        <v>15</v>
      </c>
      <c r="D33" s="20" t="s">
        <v>75</v>
      </c>
      <c r="E33" s="20" t="s">
        <v>16</v>
      </c>
      <c r="F33" s="20" t="s">
        <v>118</v>
      </c>
      <c r="G33" s="38">
        <v>45348</v>
      </c>
      <c r="H33" s="21" t="s">
        <v>119</v>
      </c>
      <c r="I33" s="34">
        <v>82000</v>
      </c>
      <c r="J33" s="34">
        <v>145935.40000000002</v>
      </c>
      <c r="K33" s="34">
        <v>1014540</v>
      </c>
      <c r="L33" s="20" t="s">
        <v>1157</v>
      </c>
    </row>
    <row r="34" spans="1:12" ht="24.95">
      <c r="A34" s="20">
        <f t="shared" si="0"/>
        <v>33</v>
      </c>
      <c r="B34" s="20" t="s">
        <v>121</v>
      </c>
      <c r="C34" s="20" t="s">
        <v>15</v>
      </c>
      <c r="D34" s="20">
        <v>6</v>
      </c>
      <c r="E34" s="20" t="s">
        <v>16</v>
      </c>
      <c r="F34" s="20" t="s">
        <v>122</v>
      </c>
      <c r="G34" s="38">
        <v>45362</v>
      </c>
      <c r="H34" s="21" t="s">
        <v>123</v>
      </c>
      <c r="I34" s="34">
        <v>110000</v>
      </c>
      <c r="J34" s="34">
        <v>29437</v>
      </c>
      <c r="K34" s="34">
        <v>233818.09099999999</v>
      </c>
      <c r="L34" s="20" t="s">
        <v>1158</v>
      </c>
    </row>
    <row r="35" spans="1:12" ht="87.6">
      <c r="A35" s="20">
        <f t="shared" si="0"/>
        <v>34</v>
      </c>
      <c r="B35" s="20" t="s">
        <v>124</v>
      </c>
      <c r="C35" s="20" t="s">
        <v>15</v>
      </c>
      <c r="D35" s="20">
        <v>3</v>
      </c>
      <c r="E35" s="20" t="s">
        <v>16</v>
      </c>
      <c r="F35" s="20" t="s">
        <v>125</v>
      </c>
      <c r="G35" s="38">
        <v>45362</v>
      </c>
      <c r="H35" s="21" t="s">
        <v>126</v>
      </c>
      <c r="I35" s="34">
        <v>78610</v>
      </c>
      <c r="J35" s="34">
        <v>15146</v>
      </c>
      <c r="K35" s="34">
        <v>90436.766000000003</v>
      </c>
      <c r="L35" s="20" t="s">
        <v>1158</v>
      </c>
    </row>
    <row r="36" spans="1:12" ht="24.95">
      <c r="A36" s="20">
        <f t="shared" si="0"/>
        <v>35</v>
      </c>
      <c r="B36" s="20" t="s">
        <v>127</v>
      </c>
      <c r="C36" s="20" t="s">
        <v>23</v>
      </c>
      <c r="D36" s="20" t="s">
        <v>75</v>
      </c>
      <c r="E36" s="20" t="s">
        <v>16</v>
      </c>
      <c r="F36" s="20" t="s">
        <v>128</v>
      </c>
      <c r="G36" s="38">
        <v>45362</v>
      </c>
      <c r="H36" s="21" t="s">
        <v>129</v>
      </c>
      <c r="I36" s="34">
        <v>400000</v>
      </c>
      <c r="J36" s="34">
        <v>202501.6</v>
      </c>
      <c r="K36" s="34">
        <v>1674691.5399999998</v>
      </c>
      <c r="L36" s="20" t="s">
        <v>1158</v>
      </c>
    </row>
    <row r="37" spans="1:12">
      <c r="A37" s="20">
        <f t="shared" si="0"/>
        <v>36</v>
      </c>
      <c r="B37" s="20" t="s">
        <v>130</v>
      </c>
      <c r="C37" s="20" t="s">
        <v>15</v>
      </c>
      <c r="D37" s="20">
        <v>5</v>
      </c>
      <c r="E37" s="20" t="s">
        <v>16</v>
      </c>
      <c r="F37" s="20" t="s">
        <v>131</v>
      </c>
      <c r="G37" s="38">
        <v>45356</v>
      </c>
      <c r="H37" s="21" t="s">
        <v>1114</v>
      </c>
      <c r="I37" s="34">
        <v>75000</v>
      </c>
      <c r="J37" s="34">
        <v>77414.8</v>
      </c>
      <c r="K37" s="34">
        <v>658027.5</v>
      </c>
      <c r="L37" s="20" t="s">
        <v>1158</v>
      </c>
    </row>
    <row r="38" spans="1:12" ht="24.95">
      <c r="A38" s="20">
        <f t="shared" si="0"/>
        <v>37</v>
      </c>
      <c r="B38" s="20" t="s">
        <v>133</v>
      </c>
      <c r="C38" s="20" t="s">
        <v>15</v>
      </c>
      <c r="D38" s="20">
        <v>7</v>
      </c>
      <c r="E38" s="20" t="s">
        <v>16</v>
      </c>
      <c r="F38" s="20" t="s">
        <v>134</v>
      </c>
      <c r="G38" s="38">
        <v>45356</v>
      </c>
      <c r="H38" s="21" t="s">
        <v>1115</v>
      </c>
      <c r="I38" s="34">
        <v>125000</v>
      </c>
      <c r="J38" s="34">
        <v>29049.800000000003</v>
      </c>
      <c r="K38" s="34">
        <v>237018.95</v>
      </c>
      <c r="L38" s="20" t="s">
        <v>1158</v>
      </c>
    </row>
    <row r="39" spans="1:12" ht="37.5">
      <c r="A39" s="20">
        <f t="shared" si="0"/>
        <v>38</v>
      </c>
      <c r="B39" s="20" t="s">
        <v>136</v>
      </c>
      <c r="C39" s="20" t="s">
        <v>15</v>
      </c>
      <c r="D39" s="20" t="s">
        <v>54</v>
      </c>
      <c r="E39" s="20" t="s">
        <v>16</v>
      </c>
      <c r="F39" s="20" t="s">
        <v>137</v>
      </c>
      <c r="G39" s="38">
        <v>45356</v>
      </c>
      <c r="H39" s="21" t="s">
        <v>138</v>
      </c>
      <c r="I39" s="34">
        <v>93000</v>
      </c>
      <c r="J39" s="34">
        <v>18367</v>
      </c>
      <c r="K39" s="34">
        <v>101551.143</v>
      </c>
      <c r="L39" s="20" t="s">
        <v>1158</v>
      </c>
    </row>
    <row r="40" spans="1:12">
      <c r="A40" s="20">
        <f t="shared" si="0"/>
        <v>39</v>
      </c>
      <c r="B40" s="20" t="s">
        <v>139</v>
      </c>
      <c r="C40" s="20" t="s">
        <v>15</v>
      </c>
      <c r="D40" s="20" t="s">
        <v>75</v>
      </c>
      <c r="E40" s="20" t="s">
        <v>16</v>
      </c>
      <c r="F40" s="20" t="s">
        <v>140</v>
      </c>
      <c r="G40" s="38">
        <v>45362</v>
      </c>
      <c r="H40" s="21" t="s">
        <v>141</v>
      </c>
      <c r="I40" s="34">
        <v>10800</v>
      </c>
      <c r="J40" s="34">
        <v>15862.6</v>
      </c>
      <c r="K40" s="34">
        <v>65038.299999999996</v>
      </c>
      <c r="L40" s="20" t="s">
        <v>1158</v>
      </c>
    </row>
    <row r="41" spans="1:12" ht="62.45">
      <c r="A41" s="20">
        <f t="shared" si="0"/>
        <v>40</v>
      </c>
      <c r="B41" s="20" t="s">
        <v>142</v>
      </c>
      <c r="C41" s="20" t="s">
        <v>23</v>
      </c>
      <c r="D41" s="20" t="s">
        <v>75</v>
      </c>
      <c r="E41" s="20" t="s">
        <v>16</v>
      </c>
      <c r="F41" s="20" t="s">
        <v>143</v>
      </c>
      <c r="G41" s="38">
        <v>45362</v>
      </c>
      <c r="H41" s="21" t="s">
        <v>144</v>
      </c>
      <c r="I41" s="34">
        <v>3000000</v>
      </c>
      <c r="J41" s="34">
        <v>881029</v>
      </c>
      <c r="K41" s="34">
        <v>10330065.025</v>
      </c>
      <c r="L41" s="20" t="s">
        <v>1158</v>
      </c>
    </row>
    <row r="42" spans="1:12" ht="37.5">
      <c r="A42" s="20">
        <f t="shared" si="0"/>
        <v>41</v>
      </c>
      <c r="B42" s="20" t="s">
        <v>145</v>
      </c>
      <c r="C42" s="20" t="s">
        <v>15</v>
      </c>
      <c r="D42" s="20">
        <v>7</v>
      </c>
      <c r="E42" s="20" t="s">
        <v>16</v>
      </c>
      <c r="F42" s="20" t="s">
        <v>146</v>
      </c>
      <c r="G42" s="38">
        <v>45369</v>
      </c>
      <c r="H42" s="21" t="s">
        <v>1116</v>
      </c>
      <c r="I42" s="34">
        <v>47850</v>
      </c>
      <c r="J42" s="34">
        <v>16997.800000000003</v>
      </c>
      <c r="K42" s="34">
        <v>148647.50999999998</v>
      </c>
      <c r="L42" s="20" t="s">
        <v>1158</v>
      </c>
    </row>
    <row r="43" spans="1:12" ht="37.5">
      <c r="A43" s="20">
        <f t="shared" si="0"/>
        <v>42</v>
      </c>
      <c r="B43" s="20" t="s">
        <v>148</v>
      </c>
      <c r="C43" s="20" t="s">
        <v>15</v>
      </c>
      <c r="D43" s="20" t="s">
        <v>54</v>
      </c>
      <c r="E43" s="20" t="s">
        <v>16</v>
      </c>
      <c r="F43" s="20" t="s">
        <v>149</v>
      </c>
      <c r="G43" s="38">
        <v>45352</v>
      </c>
      <c r="H43" s="21" t="s">
        <v>150</v>
      </c>
      <c r="I43" s="34">
        <v>150120</v>
      </c>
      <c r="J43" s="34">
        <v>39593</v>
      </c>
      <c r="K43" s="34">
        <v>160193.27800000002</v>
      </c>
      <c r="L43" s="20" t="s">
        <v>1158</v>
      </c>
    </row>
    <row r="44" spans="1:12" ht="50.1">
      <c r="A44" s="20">
        <f t="shared" si="0"/>
        <v>43</v>
      </c>
      <c r="B44" s="20" t="s">
        <v>151</v>
      </c>
      <c r="C44" s="20" t="s">
        <v>15</v>
      </c>
      <c r="D44" s="20">
        <v>3</v>
      </c>
      <c r="E44" s="20" t="s">
        <v>16</v>
      </c>
      <c r="F44" s="20" t="s">
        <v>152</v>
      </c>
      <c r="G44" s="38">
        <v>45362</v>
      </c>
      <c r="H44" s="21" t="s">
        <v>153</v>
      </c>
      <c r="I44" s="34">
        <v>100000</v>
      </c>
      <c r="J44" s="34">
        <v>30095.200000000004</v>
      </c>
      <c r="K44" s="34">
        <v>255115.315</v>
      </c>
      <c r="L44" s="20" t="s">
        <v>1158</v>
      </c>
    </row>
    <row r="45" spans="1:12">
      <c r="A45" s="20">
        <f t="shared" si="0"/>
        <v>44</v>
      </c>
      <c r="B45" s="20" t="s">
        <v>154</v>
      </c>
      <c r="C45" s="20" t="s">
        <v>15</v>
      </c>
      <c r="D45" s="20">
        <v>8</v>
      </c>
      <c r="E45" s="20" t="s">
        <v>16</v>
      </c>
      <c r="F45" s="20" t="s">
        <v>155</v>
      </c>
      <c r="G45" s="38">
        <v>45362</v>
      </c>
      <c r="H45" s="21" t="s">
        <v>156</v>
      </c>
      <c r="I45" s="34">
        <v>28000</v>
      </c>
      <c r="J45" s="34">
        <v>7468.2000000000044</v>
      </c>
      <c r="K45" s="34">
        <v>48654.02</v>
      </c>
      <c r="L45" s="20" t="s">
        <v>1158</v>
      </c>
    </row>
    <row r="46" spans="1:12">
      <c r="A46" s="20">
        <f t="shared" si="0"/>
        <v>45</v>
      </c>
      <c r="B46" s="20" t="s">
        <v>157</v>
      </c>
      <c r="C46" s="20" t="s">
        <v>15</v>
      </c>
      <c r="D46" s="20">
        <v>3</v>
      </c>
      <c r="E46" s="20" t="s">
        <v>16</v>
      </c>
      <c r="F46" s="20" t="s">
        <v>158</v>
      </c>
      <c r="G46" s="38">
        <v>45369</v>
      </c>
      <c r="H46" s="21" t="s">
        <v>1117</v>
      </c>
      <c r="I46" s="34">
        <v>250000</v>
      </c>
      <c r="J46" s="34">
        <v>62496.600000000006</v>
      </c>
      <c r="K46" s="34">
        <v>553285.94099999999</v>
      </c>
      <c r="L46" s="20" t="s">
        <v>1158</v>
      </c>
    </row>
    <row r="47" spans="1:12">
      <c r="A47" s="20">
        <f t="shared" si="0"/>
        <v>46</v>
      </c>
      <c r="B47" s="20" t="s">
        <v>160</v>
      </c>
      <c r="C47" s="20" t="s">
        <v>23</v>
      </c>
      <c r="D47" s="20">
        <v>2</v>
      </c>
      <c r="E47" s="20" t="s">
        <v>16</v>
      </c>
      <c r="F47" s="20" t="s">
        <v>161</v>
      </c>
      <c r="G47" s="38">
        <v>45370</v>
      </c>
      <c r="H47" s="21" t="s">
        <v>162</v>
      </c>
      <c r="I47" s="34">
        <v>300000</v>
      </c>
      <c r="J47" s="34">
        <v>254118.80000000005</v>
      </c>
      <c r="K47" s="34">
        <v>1780533.696</v>
      </c>
      <c r="L47" s="20" t="s">
        <v>1158</v>
      </c>
    </row>
    <row r="48" spans="1:12" ht="87.6">
      <c r="A48" s="20">
        <f t="shared" si="0"/>
        <v>47</v>
      </c>
      <c r="B48" s="20" t="s">
        <v>163</v>
      </c>
      <c r="C48" s="20" t="s">
        <v>15</v>
      </c>
      <c r="D48" s="20">
        <v>2</v>
      </c>
      <c r="E48" s="20" t="s">
        <v>16</v>
      </c>
      <c r="F48" s="20" t="s">
        <v>164</v>
      </c>
      <c r="G48" s="38">
        <v>45370</v>
      </c>
      <c r="H48" s="21" t="s">
        <v>165</v>
      </c>
      <c r="I48" s="34">
        <v>68085</v>
      </c>
      <c r="J48" s="34">
        <v>8609.6000000000058</v>
      </c>
      <c r="K48" s="34">
        <v>70248.990000000005</v>
      </c>
      <c r="L48" s="20" t="s">
        <v>1158</v>
      </c>
    </row>
    <row r="49" spans="1:12" ht="24.95">
      <c r="A49" s="20">
        <f t="shared" si="0"/>
        <v>48</v>
      </c>
      <c r="B49" s="20" t="s">
        <v>166</v>
      </c>
      <c r="C49" s="20" t="s">
        <v>15</v>
      </c>
      <c r="D49" s="20">
        <v>10</v>
      </c>
      <c r="E49" s="20" t="s">
        <v>16</v>
      </c>
      <c r="F49" s="20" t="s">
        <v>167</v>
      </c>
      <c r="G49" s="38">
        <v>45370</v>
      </c>
      <c r="H49" s="21" t="s">
        <v>1118</v>
      </c>
      <c r="I49" s="34">
        <v>35000</v>
      </c>
      <c r="J49" s="34">
        <v>39149.4</v>
      </c>
      <c r="K49" s="34">
        <v>216611.41700000002</v>
      </c>
      <c r="L49" s="20" t="s">
        <v>1158</v>
      </c>
    </row>
    <row r="50" spans="1:12" ht="37.5">
      <c r="A50" s="20">
        <f t="shared" si="0"/>
        <v>49</v>
      </c>
      <c r="B50" s="20" t="s">
        <v>169</v>
      </c>
      <c r="C50" s="20" t="s">
        <v>15</v>
      </c>
      <c r="D50" s="20" t="s">
        <v>54</v>
      </c>
      <c r="E50" s="20" t="s">
        <v>16</v>
      </c>
      <c r="F50" s="20" t="s">
        <v>170</v>
      </c>
      <c r="G50" s="38">
        <v>45362</v>
      </c>
      <c r="H50" s="21" t="s">
        <v>171</v>
      </c>
      <c r="I50" s="34">
        <v>79875</v>
      </c>
      <c r="J50" s="34">
        <v>17911.200000000004</v>
      </c>
      <c r="K50" s="34">
        <v>97077.62</v>
      </c>
      <c r="L50" s="20" t="s">
        <v>1158</v>
      </c>
    </row>
    <row r="51" spans="1:12" ht="24.95">
      <c r="A51" s="20">
        <f t="shared" si="0"/>
        <v>50</v>
      </c>
      <c r="B51" s="20" t="s">
        <v>172</v>
      </c>
      <c r="C51" s="20" t="s">
        <v>15</v>
      </c>
      <c r="D51" s="20">
        <v>10</v>
      </c>
      <c r="E51" s="20" t="s">
        <v>16</v>
      </c>
      <c r="F51" s="20" t="s">
        <v>173</v>
      </c>
      <c r="G51" s="38">
        <v>45369</v>
      </c>
      <c r="H51" s="21" t="s">
        <v>1119</v>
      </c>
      <c r="I51" s="34">
        <v>34000</v>
      </c>
      <c r="J51" s="34">
        <v>21318.400000000001</v>
      </c>
      <c r="K51" s="34">
        <v>188728.25399999999</v>
      </c>
      <c r="L51" s="20" t="s">
        <v>1158</v>
      </c>
    </row>
    <row r="52" spans="1:12" ht="24.95">
      <c r="A52" s="20">
        <f t="shared" si="0"/>
        <v>51</v>
      </c>
      <c r="B52" s="20" t="s">
        <v>175</v>
      </c>
      <c r="C52" s="20" t="s">
        <v>176</v>
      </c>
      <c r="D52" s="20">
        <v>2</v>
      </c>
      <c r="E52" s="20" t="s">
        <v>16</v>
      </c>
      <c r="F52" s="20" t="s">
        <v>177</v>
      </c>
      <c r="G52" s="38">
        <v>45370</v>
      </c>
      <c r="H52" s="21" t="s">
        <v>178</v>
      </c>
      <c r="I52" s="34">
        <v>250000</v>
      </c>
      <c r="J52" s="34">
        <v>212394.40000000002</v>
      </c>
      <c r="K52" s="34">
        <v>1184004.574</v>
      </c>
      <c r="L52" s="20" t="s">
        <v>1158</v>
      </c>
    </row>
    <row r="53" spans="1:12" ht="50.1">
      <c r="A53" s="20">
        <f t="shared" si="0"/>
        <v>52</v>
      </c>
      <c r="B53" s="20" t="s">
        <v>179</v>
      </c>
      <c r="C53" s="20" t="s">
        <v>23</v>
      </c>
      <c r="D53" s="20">
        <v>11</v>
      </c>
      <c r="E53" s="20" t="s">
        <v>16</v>
      </c>
      <c r="F53" s="20" t="s">
        <v>180</v>
      </c>
      <c r="G53" s="38">
        <v>45373</v>
      </c>
      <c r="H53" s="21" t="s">
        <v>1120</v>
      </c>
      <c r="I53" s="34">
        <v>366500</v>
      </c>
      <c r="J53" s="34">
        <v>44617</v>
      </c>
      <c r="K53" s="34">
        <v>374068.92800000001</v>
      </c>
      <c r="L53" s="20" t="s">
        <v>1158</v>
      </c>
    </row>
    <row r="54" spans="1:12" ht="24.95">
      <c r="A54" s="20">
        <f t="shared" si="0"/>
        <v>53</v>
      </c>
      <c r="B54" s="20" t="s">
        <v>183</v>
      </c>
      <c r="C54" s="20" t="s">
        <v>15</v>
      </c>
      <c r="D54" s="20">
        <v>8</v>
      </c>
      <c r="E54" s="20" t="s">
        <v>16</v>
      </c>
      <c r="F54" s="20" t="s">
        <v>184</v>
      </c>
      <c r="G54" s="38">
        <v>45384</v>
      </c>
      <c r="H54" s="21" t="s">
        <v>1121</v>
      </c>
      <c r="I54" s="34">
        <v>90000</v>
      </c>
      <c r="J54" s="34">
        <v>29185.800000000003</v>
      </c>
      <c r="K54" s="34">
        <v>241368</v>
      </c>
      <c r="L54" s="20" t="s">
        <v>1160</v>
      </c>
    </row>
    <row r="55" spans="1:12" ht="24.95">
      <c r="A55" s="20">
        <f t="shared" si="0"/>
        <v>54</v>
      </c>
      <c r="B55" s="20" t="s">
        <v>186</v>
      </c>
      <c r="C55" s="20" t="s">
        <v>15</v>
      </c>
      <c r="D55" s="20">
        <v>8</v>
      </c>
      <c r="E55" s="20" t="s">
        <v>16</v>
      </c>
      <c r="F55" s="20" t="s">
        <v>187</v>
      </c>
      <c r="G55" s="38">
        <v>45398</v>
      </c>
      <c r="H55" s="21" t="s">
        <v>188</v>
      </c>
      <c r="I55" s="34">
        <v>33000</v>
      </c>
      <c r="J55" s="34">
        <v>11341.400000000001</v>
      </c>
      <c r="K55" s="34">
        <v>106435</v>
      </c>
      <c r="L55" s="20" t="s">
        <v>1160</v>
      </c>
    </row>
    <row r="56" spans="1:12" ht="24.95">
      <c r="A56" s="20">
        <f t="shared" si="0"/>
        <v>55</v>
      </c>
      <c r="B56" s="20" t="s">
        <v>189</v>
      </c>
      <c r="C56" s="20" t="s">
        <v>23</v>
      </c>
      <c r="D56" s="20" t="s">
        <v>54</v>
      </c>
      <c r="E56" s="20" t="s">
        <v>16</v>
      </c>
      <c r="F56" s="20" t="s">
        <v>190</v>
      </c>
      <c r="G56" s="38">
        <v>45384</v>
      </c>
      <c r="H56" s="21" t="s">
        <v>191</v>
      </c>
      <c r="I56" s="34">
        <v>440202</v>
      </c>
      <c r="J56" s="34">
        <v>95546</v>
      </c>
      <c r="K56" s="34">
        <v>506107</v>
      </c>
      <c r="L56" s="20" t="s">
        <v>1160</v>
      </c>
    </row>
    <row r="57" spans="1:12" ht="24.95">
      <c r="A57" s="20">
        <f t="shared" si="0"/>
        <v>56</v>
      </c>
      <c r="B57" s="20" t="s">
        <v>192</v>
      </c>
      <c r="C57" s="20" t="s">
        <v>15</v>
      </c>
      <c r="D57" s="20">
        <v>12</v>
      </c>
      <c r="E57" s="20" t="s">
        <v>16</v>
      </c>
      <c r="F57" s="20" t="s">
        <v>193</v>
      </c>
      <c r="G57" s="38">
        <v>45386</v>
      </c>
      <c r="H57" s="21" t="s">
        <v>194</v>
      </c>
      <c r="I57" s="34">
        <v>75000</v>
      </c>
      <c r="J57" s="34">
        <v>56359.600000000006</v>
      </c>
      <c r="K57" s="34">
        <v>264554</v>
      </c>
      <c r="L57" s="20" t="s">
        <v>1160</v>
      </c>
    </row>
    <row r="58" spans="1:12" ht="24.95">
      <c r="A58" s="20">
        <f t="shared" si="0"/>
        <v>57</v>
      </c>
      <c r="B58" s="20" t="s">
        <v>195</v>
      </c>
      <c r="C58" s="20" t="s">
        <v>15</v>
      </c>
      <c r="D58" s="20">
        <v>9</v>
      </c>
      <c r="E58" s="20" t="s">
        <v>16</v>
      </c>
      <c r="F58" s="20" t="s">
        <v>196</v>
      </c>
      <c r="G58" s="38">
        <v>45398</v>
      </c>
      <c r="H58" s="21" t="s">
        <v>197</v>
      </c>
      <c r="I58" s="34">
        <v>100000</v>
      </c>
      <c r="J58" s="34">
        <v>23550.800000000003</v>
      </c>
      <c r="K58" s="34">
        <v>202539</v>
      </c>
      <c r="L58" s="20" t="s">
        <v>1160</v>
      </c>
    </row>
    <row r="59" spans="1:12" ht="50.1">
      <c r="A59" s="20">
        <f t="shared" si="0"/>
        <v>58</v>
      </c>
      <c r="B59" s="20" t="s">
        <v>198</v>
      </c>
      <c r="C59" s="20" t="s">
        <v>15</v>
      </c>
      <c r="D59" s="20">
        <v>9</v>
      </c>
      <c r="E59" s="20" t="s">
        <v>16</v>
      </c>
      <c r="F59" s="20" t="s">
        <v>199</v>
      </c>
      <c r="G59" s="38">
        <v>45398</v>
      </c>
      <c r="H59" s="21" t="s">
        <v>200</v>
      </c>
      <c r="I59" s="34">
        <v>26440</v>
      </c>
      <c r="J59" s="34">
        <v>37133</v>
      </c>
      <c r="K59" s="34">
        <v>247157</v>
      </c>
      <c r="L59" s="20" t="s">
        <v>1160</v>
      </c>
    </row>
    <row r="60" spans="1:12" ht="50.1">
      <c r="A60" s="20">
        <f t="shared" si="0"/>
        <v>59</v>
      </c>
      <c r="B60" s="20" t="s">
        <v>201</v>
      </c>
      <c r="C60" s="20" t="s">
        <v>15</v>
      </c>
      <c r="D60" s="20">
        <v>9</v>
      </c>
      <c r="E60" s="20" t="s">
        <v>16</v>
      </c>
      <c r="F60" s="20" t="s">
        <v>202</v>
      </c>
      <c r="G60" s="38">
        <v>45398</v>
      </c>
      <c r="H60" s="21" t="s">
        <v>1122</v>
      </c>
      <c r="I60" s="34">
        <v>66000</v>
      </c>
      <c r="J60" s="34">
        <v>15601.400000000001</v>
      </c>
      <c r="K60" s="34">
        <v>80626</v>
      </c>
      <c r="L60" s="20" t="s">
        <v>1160</v>
      </c>
    </row>
    <row r="61" spans="1:12">
      <c r="A61" s="20">
        <f t="shared" si="0"/>
        <v>60</v>
      </c>
      <c r="B61" s="20" t="s">
        <v>204</v>
      </c>
      <c r="C61" s="20" t="s">
        <v>15</v>
      </c>
      <c r="D61" s="20" t="s">
        <v>27</v>
      </c>
      <c r="E61" s="20" t="s">
        <v>16</v>
      </c>
      <c r="F61" s="20" t="s">
        <v>205</v>
      </c>
      <c r="G61" s="38">
        <v>45384</v>
      </c>
      <c r="H61" s="21" t="s">
        <v>206</v>
      </c>
      <c r="I61" s="34">
        <v>8000</v>
      </c>
      <c r="J61" s="34">
        <v>30978.2</v>
      </c>
      <c r="K61" s="34">
        <v>83176</v>
      </c>
      <c r="L61" s="20" t="s">
        <v>1160</v>
      </c>
    </row>
    <row r="62" spans="1:12" ht="62.45">
      <c r="A62" s="20">
        <f t="shared" si="0"/>
        <v>61</v>
      </c>
      <c r="B62" s="20" t="s">
        <v>207</v>
      </c>
      <c r="C62" s="20" t="s">
        <v>15</v>
      </c>
      <c r="D62" s="20" t="s">
        <v>54</v>
      </c>
      <c r="E62" s="20" t="s">
        <v>16</v>
      </c>
      <c r="F62" s="20" t="s">
        <v>208</v>
      </c>
      <c r="G62" s="38">
        <v>45384</v>
      </c>
      <c r="H62" s="21" t="s">
        <v>1123</v>
      </c>
      <c r="I62" s="34">
        <v>130000</v>
      </c>
      <c r="J62" s="34">
        <v>26021.800000000003</v>
      </c>
      <c r="K62" s="34">
        <v>137839</v>
      </c>
      <c r="L62" s="20" t="s">
        <v>1160</v>
      </c>
    </row>
    <row r="63" spans="1:12" ht="75">
      <c r="A63" s="20">
        <f t="shared" si="0"/>
        <v>62</v>
      </c>
      <c r="B63" s="20" t="s">
        <v>210</v>
      </c>
      <c r="C63" s="20" t="s">
        <v>15</v>
      </c>
      <c r="D63" s="20">
        <v>2</v>
      </c>
      <c r="E63" s="20" t="s">
        <v>16</v>
      </c>
      <c r="F63" s="20" t="s">
        <v>211</v>
      </c>
      <c r="G63" s="38">
        <v>45398</v>
      </c>
      <c r="H63" s="21" t="s">
        <v>212</v>
      </c>
      <c r="I63" s="34">
        <v>60000</v>
      </c>
      <c r="J63" s="34">
        <v>22338</v>
      </c>
      <c r="K63" s="34">
        <v>187282</v>
      </c>
      <c r="L63" s="20" t="s">
        <v>1160</v>
      </c>
    </row>
    <row r="64" spans="1:12" ht="37.5">
      <c r="A64" s="20">
        <f t="shared" si="0"/>
        <v>63</v>
      </c>
      <c r="B64" s="20" t="s">
        <v>213</v>
      </c>
      <c r="C64" s="20" t="s">
        <v>23</v>
      </c>
      <c r="D64" s="20">
        <v>7</v>
      </c>
      <c r="E64" s="20" t="s">
        <v>50</v>
      </c>
      <c r="F64" s="20" t="s">
        <v>214</v>
      </c>
      <c r="G64" s="38">
        <v>45384</v>
      </c>
      <c r="H64" s="21" t="s">
        <v>215</v>
      </c>
      <c r="I64" s="34">
        <v>1690000</v>
      </c>
      <c r="J64" s="34">
        <v>190875</v>
      </c>
      <c r="K64" s="34">
        <v>1830491</v>
      </c>
      <c r="L64" s="20" t="s">
        <v>1160</v>
      </c>
    </row>
    <row r="65" spans="1:12" ht="24.95">
      <c r="A65" s="20">
        <f t="shared" si="0"/>
        <v>64</v>
      </c>
      <c r="B65" s="20" t="s">
        <v>216</v>
      </c>
      <c r="C65" s="20" t="s">
        <v>23</v>
      </c>
      <c r="D65" s="20" t="s">
        <v>27</v>
      </c>
      <c r="E65" s="20" t="s">
        <v>16</v>
      </c>
      <c r="F65" s="20" t="s">
        <v>217</v>
      </c>
      <c r="G65" s="38">
        <v>45398</v>
      </c>
      <c r="H65" s="21" t="s">
        <v>218</v>
      </c>
      <c r="I65" s="34">
        <v>375000</v>
      </c>
      <c r="J65" s="34">
        <v>200490.40000000002</v>
      </c>
      <c r="K65" s="34">
        <v>1453953</v>
      </c>
      <c r="L65" s="20" t="s">
        <v>1160</v>
      </c>
    </row>
    <row r="66" spans="1:12" ht="75">
      <c r="A66" s="20">
        <f t="shared" si="0"/>
        <v>65</v>
      </c>
      <c r="B66" s="20" t="s">
        <v>219</v>
      </c>
      <c r="C66" s="20" t="s">
        <v>15</v>
      </c>
      <c r="D66" s="20">
        <v>10</v>
      </c>
      <c r="E66" s="20" t="s">
        <v>16</v>
      </c>
      <c r="F66" s="20" t="s">
        <v>220</v>
      </c>
      <c r="G66" s="38">
        <v>45398</v>
      </c>
      <c r="H66" s="21" t="s">
        <v>1124</v>
      </c>
      <c r="I66" s="34">
        <v>231000</v>
      </c>
      <c r="J66" s="34">
        <v>51479.400000000009</v>
      </c>
      <c r="K66" s="34">
        <v>378885</v>
      </c>
      <c r="L66" s="20" t="s">
        <v>1160</v>
      </c>
    </row>
    <row r="67" spans="1:12" ht="50.1">
      <c r="A67" s="20">
        <f t="shared" si="0"/>
        <v>66</v>
      </c>
      <c r="B67" s="20" t="s">
        <v>222</v>
      </c>
      <c r="C67" s="20" t="s">
        <v>15</v>
      </c>
      <c r="D67" s="20">
        <v>5</v>
      </c>
      <c r="E67" s="20" t="s">
        <v>16</v>
      </c>
      <c r="F67" s="20" t="s">
        <v>223</v>
      </c>
      <c r="G67" s="38">
        <v>45398</v>
      </c>
      <c r="H67" s="21" t="s">
        <v>224</v>
      </c>
      <c r="I67" s="34">
        <v>353604</v>
      </c>
      <c r="J67" s="34">
        <v>42703.8</v>
      </c>
      <c r="K67" s="34">
        <v>358030</v>
      </c>
      <c r="L67" s="20" t="s">
        <v>1160</v>
      </c>
    </row>
    <row r="68" spans="1:12" ht="24.95">
      <c r="A68" s="20">
        <f t="shared" ref="A68:A132" si="1">ROW(A67)</f>
        <v>67</v>
      </c>
      <c r="B68" s="20" t="s">
        <v>225</v>
      </c>
      <c r="C68" s="20" t="s">
        <v>15</v>
      </c>
      <c r="D68" s="20">
        <v>3</v>
      </c>
      <c r="E68" s="20" t="s">
        <v>50</v>
      </c>
      <c r="F68" s="20" t="s">
        <v>226</v>
      </c>
      <c r="G68" s="38">
        <v>45407</v>
      </c>
      <c r="H68" s="21" t="s">
        <v>227</v>
      </c>
      <c r="I68" s="34">
        <v>470000</v>
      </c>
      <c r="J68" s="34">
        <v>106733</v>
      </c>
      <c r="K68" s="34">
        <v>767304</v>
      </c>
      <c r="L68" s="20" t="s">
        <v>1160</v>
      </c>
    </row>
    <row r="69" spans="1:12">
      <c r="A69" s="20">
        <f t="shared" si="1"/>
        <v>68</v>
      </c>
      <c r="B69" s="20" t="s">
        <v>228</v>
      </c>
      <c r="C69" s="20" t="s">
        <v>15</v>
      </c>
      <c r="D69" s="20" t="s">
        <v>61</v>
      </c>
      <c r="E69" s="20" t="s">
        <v>16</v>
      </c>
      <c r="F69" s="20" t="s">
        <v>229</v>
      </c>
      <c r="G69" s="38">
        <v>45407</v>
      </c>
      <c r="H69" s="21" t="s">
        <v>230</v>
      </c>
      <c r="I69" s="34">
        <v>220000</v>
      </c>
      <c r="J69" s="34">
        <v>46321.8</v>
      </c>
      <c r="K69" s="34">
        <v>410089</v>
      </c>
      <c r="L69" s="20" t="s">
        <v>1160</v>
      </c>
    </row>
    <row r="70" spans="1:12" ht="62.45">
      <c r="A70" s="20">
        <f t="shared" si="1"/>
        <v>69</v>
      </c>
      <c r="B70" s="20" t="s">
        <v>231</v>
      </c>
      <c r="C70" s="20" t="s">
        <v>15</v>
      </c>
      <c r="D70" s="20">
        <v>8</v>
      </c>
      <c r="E70" s="20" t="s">
        <v>16</v>
      </c>
      <c r="F70" s="20" t="s">
        <v>232</v>
      </c>
      <c r="G70" s="38">
        <v>45398</v>
      </c>
      <c r="H70" s="21" t="s">
        <v>1125</v>
      </c>
      <c r="I70" s="34">
        <v>255000</v>
      </c>
      <c r="J70" s="34">
        <v>30444.200000000004</v>
      </c>
      <c r="K70" s="34">
        <v>255242</v>
      </c>
      <c r="L70" s="20" t="s">
        <v>1160</v>
      </c>
    </row>
    <row r="71" spans="1:12" ht="75">
      <c r="A71" s="20">
        <f t="shared" si="1"/>
        <v>70</v>
      </c>
      <c r="B71" s="20" t="s">
        <v>234</v>
      </c>
      <c r="C71" s="20" t="s">
        <v>15</v>
      </c>
      <c r="D71" s="20">
        <v>5</v>
      </c>
      <c r="E71" s="20" t="s">
        <v>16</v>
      </c>
      <c r="F71" s="20" t="s">
        <v>235</v>
      </c>
      <c r="G71" s="38">
        <v>45407</v>
      </c>
      <c r="H71" s="21" t="s">
        <v>1126</v>
      </c>
      <c r="I71" s="34">
        <v>350000</v>
      </c>
      <c r="J71" s="34">
        <v>63317.600000000006</v>
      </c>
      <c r="K71" s="34">
        <v>530858</v>
      </c>
      <c r="L71" s="20" t="s">
        <v>1160</v>
      </c>
    </row>
    <row r="72" spans="1:12" ht="24.95">
      <c r="A72" s="20">
        <f t="shared" si="1"/>
        <v>71</v>
      </c>
      <c r="B72" s="20" t="s">
        <v>237</v>
      </c>
      <c r="C72" s="20" t="s">
        <v>15</v>
      </c>
      <c r="D72" s="20" t="s">
        <v>75</v>
      </c>
      <c r="E72" s="20" t="s">
        <v>16</v>
      </c>
      <c r="F72" s="20" t="s">
        <v>238</v>
      </c>
      <c r="G72" s="38">
        <v>45398</v>
      </c>
      <c r="H72" s="21" t="s">
        <v>239</v>
      </c>
      <c r="I72" s="34">
        <v>84000</v>
      </c>
      <c r="J72" s="34">
        <v>23833</v>
      </c>
      <c r="K72" s="34">
        <v>125242</v>
      </c>
      <c r="L72" s="20" t="s">
        <v>1160</v>
      </c>
    </row>
    <row r="73" spans="1:12" ht="75">
      <c r="A73" s="20">
        <f t="shared" si="1"/>
        <v>72</v>
      </c>
      <c r="B73" s="20" t="s">
        <v>240</v>
      </c>
      <c r="C73" s="20" t="s">
        <v>15</v>
      </c>
      <c r="D73" s="20">
        <v>7</v>
      </c>
      <c r="E73" s="20" t="s">
        <v>16</v>
      </c>
      <c r="F73" s="20" t="s">
        <v>241</v>
      </c>
      <c r="G73" s="38">
        <v>45407</v>
      </c>
      <c r="H73" s="21" t="s">
        <v>1127</v>
      </c>
      <c r="I73" s="34">
        <v>100000</v>
      </c>
      <c r="J73" s="34">
        <v>28790.800000000003</v>
      </c>
      <c r="K73" s="34">
        <v>155155</v>
      </c>
      <c r="L73" s="20" t="s">
        <v>1160</v>
      </c>
    </row>
    <row r="74" spans="1:12" ht="24.95">
      <c r="A74" s="20">
        <f t="shared" si="1"/>
        <v>73</v>
      </c>
      <c r="B74" s="20" t="s">
        <v>243</v>
      </c>
      <c r="C74" s="20" t="s">
        <v>15</v>
      </c>
      <c r="D74" s="20">
        <v>6</v>
      </c>
      <c r="E74" s="20" t="s">
        <v>16</v>
      </c>
      <c r="F74" s="20" t="s">
        <v>244</v>
      </c>
      <c r="G74" s="38">
        <v>45407</v>
      </c>
      <c r="H74" s="21" t="s">
        <v>245</v>
      </c>
      <c r="I74" s="34">
        <v>33000</v>
      </c>
      <c r="J74" s="34">
        <v>14774.800000000003</v>
      </c>
      <c r="K74" s="34">
        <v>83966</v>
      </c>
      <c r="L74" s="20" t="s">
        <v>1160</v>
      </c>
    </row>
    <row r="75" spans="1:12" ht="62.45">
      <c r="A75" s="20">
        <f t="shared" si="1"/>
        <v>74</v>
      </c>
      <c r="B75" s="20" t="s">
        <v>246</v>
      </c>
      <c r="C75" s="20" t="s">
        <v>176</v>
      </c>
      <c r="D75" s="20">
        <v>9</v>
      </c>
      <c r="E75" s="20" t="s">
        <v>16</v>
      </c>
      <c r="F75" s="20" t="s">
        <v>247</v>
      </c>
      <c r="G75" s="38">
        <v>45384</v>
      </c>
      <c r="H75" s="21" t="s">
        <v>248</v>
      </c>
      <c r="I75" s="34">
        <v>1500000</v>
      </c>
      <c r="J75" s="34">
        <v>255511</v>
      </c>
      <c r="K75" s="34">
        <v>2202249</v>
      </c>
      <c r="L75" s="20" t="s">
        <v>1160</v>
      </c>
    </row>
    <row r="76" spans="1:12" ht="37.5">
      <c r="A76" s="20">
        <f t="shared" si="1"/>
        <v>75</v>
      </c>
      <c r="B76" s="20" t="s">
        <v>249</v>
      </c>
      <c r="C76" s="20" t="s">
        <v>15</v>
      </c>
      <c r="D76" s="20" t="s">
        <v>43</v>
      </c>
      <c r="E76" s="20" t="s">
        <v>16</v>
      </c>
      <c r="F76" s="20" t="s">
        <v>250</v>
      </c>
      <c r="G76" s="38">
        <v>45398</v>
      </c>
      <c r="H76" s="21" t="s">
        <v>251</v>
      </c>
      <c r="I76" s="34">
        <v>16958</v>
      </c>
      <c r="J76" s="34">
        <v>24890.2</v>
      </c>
      <c r="K76" s="34">
        <v>178934</v>
      </c>
      <c r="L76" s="20" t="s">
        <v>1160</v>
      </c>
    </row>
    <row r="77" spans="1:12" ht="37.5">
      <c r="A77" s="20">
        <f t="shared" si="1"/>
        <v>76</v>
      </c>
      <c r="B77" s="20" t="s">
        <v>252</v>
      </c>
      <c r="C77" s="20" t="s">
        <v>15</v>
      </c>
      <c r="D77" s="20" t="s">
        <v>54</v>
      </c>
      <c r="E77" s="20" t="s">
        <v>50</v>
      </c>
      <c r="F77" s="20" t="s">
        <v>253</v>
      </c>
      <c r="G77" s="38">
        <v>45384</v>
      </c>
      <c r="H77" s="21" t="s">
        <v>1128</v>
      </c>
      <c r="I77" s="34">
        <v>79870</v>
      </c>
      <c r="J77" s="34">
        <v>17911.200000000004</v>
      </c>
      <c r="K77" s="34">
        <v>97078</v>
      </c>
      <c r="L77" s="20" t="s">
        <v>1160</v>
      </c>
    </row>
    <row r="78" spans="1:12" ht="87.6">
      <c r="A78" s="20">
        <f t="shared" si="1"/>
        <v>77</v>
      </c>
      <c r="B78" s="20" t="s">
        <v>256</v>
      </c>
      <c r="C78" s="20" t="s">
        <v>15</v>
      </c>
      <c r="D78" s="20">
        <v>9</v>
      </c>
      <c r="E78" s="20" t="s">
        <v>16</v>
      </c>
      <c r="F78" s="20" t="s">
        <v>257</v>
      </c>
      <c r="G78" s="38">
        <v>45414</v>
      </c>
      <c r="H78" s="21" t="s">
        <v>258</v>
      </c>
      <c r="I78" s="34">
        <v>130000</v>
      </c>
      <c r="J78" s="34">
        <v>20846.400000000001</v>
      </c>
      <c r="K78" s="34">
        <v>132059.41</v>
      </c>
      <c r="L78" s="20" t="s">
        <v>1161</v>
      </c>
    </row>
    <row r="79" spans="1:12" ht="24.95">
      <c r="A79" s="20">
        <f t="shared" si="1"/>
        <v>78</v>
      </c>
      <c r="B79" s="20" t="s">
        <v>259</v>
      </c>
      <c r="C79" s="20" t="s">
        <v>15</v>
      </c>
      <c r="D79" s="20">
        <v>7</v>
      </c>
      <c r="E79" s="20" t="s">
        <v>16</v>
      </c>
      <c r="F79" s="20" t="s">
        <v>260</v>
      </c>
      <c r="G79" s="38">
        <v>45414</v>
      </c>
      <c r="H79" s="21" t="s">
        <v>261</v>
      </c>
      <c r="I79" s="34">
        <v>120000</v>
      </c>
      <c r="J79" s="34">
        <v>15495.2</v>
      </c>
      <c r="K79" s="34">
        <v>135426.30000000002</v>
      </c>
      <c r="L79" s="20" t="s">
        <v>1161</v>
      </c>
    </row>
    <row r="80" spans="1:12" ht="37.5">
      <c r="A80" s="20">
        <f t="shared" si="1"/>
        <v>79</v>
      </c>
      <c r="B80" s="20" t="s">
        <v>262</v>
      </c>
      <c r="C80" s="20" t="s">
        <v>23</v>
      </c>
      <c r="D80" s="20">
        <v>1</v>
      </c>
      <c r="E80" s="20" t="s">
        <v>16</v>
      </c>
      <c r="F80" s="20" t="s">
        <v>263</v>
      </c>
      <c r="G80" s="38">
        <v>45414</v>
      </c>
      <c r="H80" s="21" t="s">
        <v>264</v>
      </c>
      <c r="I80" s="34">
        <v>150000</v>
      </c>
      <c r="J80" s="34">
        <v>59529.600000000006</v>
      </c>
      <c r="K80" s="34">
        <v>527614.39</v>
      </c>
      <c r="L80" s="20" t="s">
        <v>1161</v>
      </c>
    </row>
    <row r="81" spans="1:12" ht="37.5">
      <c r="A81" s="20">
        <f t="shared" si="1"/>
        <v>80</v>
      </c>
      <c r="B81" s="20" t="s">
        <v>265</v>
      </c>
      <c r="C81" s="20" t="s">
        <v>15</v>
      </c>
      <c r="D81" s="20">
        <v>6</v>
      </c>
      <c r="E81" s="20" t="s">
        <v>16</v>
      </c>
      <c r="F81" s="20" t="s">
        <v>266</v>
      </c>
      <c r="G81" s="38">
        <v>45415</v>
      </c>
      <c r="H81" s="21" t="s">
        <v>267</v>
      </c>
      <c r="I81" s="34">
        <v>123000</v>
      </c>
      <c r="J81" s="34">
        <v>16722.400000000001</v>
      </c>
      <c r="K81" s="34">
        <v>144126.91800000001</v>
      </c>
      <c r="L81" s="20" t="s">
        <v>1161</v>
      </c>
    </row>
    <row r="82" spans="1:12">
      <c r="A82" s="20">
        <f t="shared" si="1"/>
        <v>81</v>
      </c>
      <c r="B82" s="20" t="s">
        <v>268</v>
      </c>
      <c r="C82" s="20" t="s">
        <v>15</v>
      </c>
      <c r="D82" s="20">
        <v>8</v>
      </c>
      <c r="E82" s="20" t="s">
        <v>16</v>
      </c>
      <c r="F82" s="20" t="s">
        <v>269</v>
      </c>
      <c r="G82" s="38">
        <v>45415</v>
      </c>
      <c r="H82" s="21" t="s">
        <v>270</v>
      </c>
      <c r="I82" s="34">
        <v>80000</v>
      </c>
      <c r="J82" s="34">
        <v>33008</v>
      </c>
      <c r="K82" s="34">
        <v>300999.95199999999</v>
      </c>
      <c r="L82" s="20" t="s">
        <v>1161</v>
      </c>
    </row>
    <row r="83" spans="1:12" ht="37.5">
      <c r="A83" s="20">
        <f t="shared" si="1"/>
        <v>82</v>
      </c>
      <c r="B83" s="20" t="s">
        <v>271</v>
      </c>
      <c r="C83" s="20" t="s">
        <v>23</v>
      </c>
      <c r="D83" s="20">
        <v>11</v>
      </c>
      <c r="E83" s="20" t="s">
        <v>16</v>
      </c>
      <c r="F83" s="20" t="s">
        <v>272</v>
      </c>
      <c r="G83" s="38">
        <v>45440</v>
      </c>
      <c r="H83" s="21" t="s">
        <v>273</v>
      </c>
      <c r="I83" s="34">
        <v>417178</v>
      </c>
      <c r="J83" s="34">
        <v>47427</v>
      </c>
      <c r="K83" s="34">
        <v>420345.50099999999</v>
      </c>
      <c r="L83" s="20" t="s">
        <v>1161</v>
      </c>
    </row>
    <row r="84" spans="1:12" ht="37.5">
      <c r="A84" s="20">
        <f t="shared" si="1"/>
        <v>83</v>
      </c>
      <c r="B84" s="20" t="s">
        <v>274</v>
      </c>
      <c r="C84" s="20" t="s">
        <v>15</v>
      </c>
      <c r="D84" s="20">
        <v>9</v>
      </c>
      <c r="E84" s="20" t="s">
        <v>16</v>
      </c>
      <c r="F84" s="20" t="s">
        <v>275</v>
      </c>
      <c r="G84" s="38">
        <v>45440</v>
      </c>
      <c r="H84" s="21" t="s">
        <v>276</v>
      </c>
      <c r="I84" s="34">
        <v>24546</v>
      </c>
      <c r="J84" s="34">
        <v>11568.600000000002</v>
      </c>
      <c r="K84" s="34">
        <v>73289.615000000005</v>
      </c>
      <c r="L84" s="20" t="s">
        <v>1161</v>
      </c>
    </row>
    <row r="85" spans="1:12" ht="62.45">
      <c r="A85" s="20">
        <f t="shared" si="1"/>
        <v>84</v>
      </c>
      <c r="B85" s="20" t="s">
        <v>277</v>
      </c>
      <c r="C85" s="20" t="s">
        <v>176</v>
      </c>
      <c r="D85" s="20">
        <v>6</v>
      </c>
      <c r="E85" s="20" t="s">
        <v>16</v>
      </c>
      <c r="F85" s="20" t="s">
        <v>278</v>
      </c>
      <c r="G85" s="38">
        <v>45414</v>
      </c>
      <c r="H85" s="21" t="s">
        <v>279</v>
      </c>
      <c r="I85" s="34">
        <v>37000</v>
      </c>
      <c r="J85" s="34">
        <v>215331.60000000003</v>
      </c>
      <c r="K85" s="34">
        <v>1941002.6479999998</v>
      </c>
      <c r="L85" s="20" t="s">
        <v>1161</v>
      </c>
    </row>
    <row r="86" spans="1:12" ht="24.95">
      <c r="A86" s="20">
        <f t="shared" si="1"/>
        <v>85</v>
      </c>
      <c r="B86" s="20" t="s">
        <v>280</v>
      </c>
      <c r="C86" s="20" t="s">
        <v>15</v>
      </c>
      <c r="D86" s="20">
        <v>9</v>
      </c>
      <c r="E86" s="20" t="s">
        <v>16</v>
      </c>
      <c r="F86" s="20" t="s">
        <v>281</v>
      </c>
      <c r="G86" s="38">
        <v>45414</v>
      </c>
      <c r="H86" s="21" t="s">
        <v>282</v>
      </c>
      <c r="I86" s="34">
        <v>20000</v>
      </c>
      <c r="J86" s="34">
        <v>16231.599999999999</v>
      </c>
      <c r="K86" s="34">
        <v>83886.97600000001</v>
      </c>
      <c r="L86" s="20" t="s">
        <v>1161</v>
      </c>
    </row>
    <row r="87" spans="1:12" ht="50.1">
      <c r="A87" s="20">
        <f t="shared" si="1"/>
        <v>86</v>
      </c>
      <c r="B87" s="20" t="s">
        <v>283</v>
      </c>
      <c r="C87" s="20" t="s">
        <v>15</v>
      </c>
      <c r="D87" s="20">
        <v>6</v>
      </c>
      <c r="E87" s="20" t="s">
        <v>16</v>
      </c>
      <c r="F87" s="20" t="s">
        <v>284</v>
      </c>
      <c r="G87" s="38">
        <v>45414</v>
      </c>
      <c r="H87" s="21" t="s">
        <v>285</v>
      </c>
      <c r="I87" s="34">
        <v>84000</v>
      </c>
      <c r="J87" s="34">
        <v>26786.800000000003</v>
      </c>
      <c r="K87" s="34">
        <v>248985.16500000001</v>
      </c>
      <c r="L87" s="20" t="s">
        <v>1161</v>
      </c>
    </row>
    <row r="88" spans="1:12" ht="37.5">
      <c r="A88" s="20">
        <f t="shared" si="1"/>
        <v>87</v>
      </c>
      <c r="B88" s="20" t="s">
        <v>286</v>
      </c>
      <c r="C88" s="20" t="s">
        <v>15</v>
      </c>
      <c r="D88" s="20">
        <v>9</v>
      </c>
      <c r="E88" s="20" t="s">
        <v>16</v>
      </c>
      <c r="F88" s="20" t="s">
        <v>287</v>
      </c>
      <c r="G88" s="38">
        <v>45414</v>
      </c>
      <c r="H88" s="21" t="s">
        <v>288</v>
      </c>
      <c r="I88" s="34">
        <v>115000</v>
      </c>
      <c r="J88" s="34">
        <v>21821</v>
      </c>
      <c r="K88" s="34">
        <v>160602.56</v>
      </c>
      <c r="L88" s="20" t="s">
        <v>1161</v>
      </c>
    </row>
    <row r="89" spans="1:12" ht="62.45">
      <c r="A89" s="20">
        <f t="shared" si="1"/>
        <v>88</v>
      </c>
      <c r="B89" s="20" t="s">
        <v>289</v>
      </c>
      <c r="C89" s="20" t="s">
        <v>23</v>
      </c>
      <c r="D89" s="20">
        <v>6</v>
      </c>
      <c r="E89" s="20" t="s">
        <v>16</v>
      </c>
      <c r="F89" s="20" t="s">
        <v>290</v>
      </c>
      <c r="G89" s="38">
        <v>45415</v>
      </c>
      <c r="H89" s="21" t="s">
        <v>291</v>
      </c>
      <c r="I89" s="34">
        <v>461000</v>
      </c>
      <c r="J89" s="34">
        <v>95279</v>
      </c>
      <c r="K89" s="34">
        <v>844457.777</v>
      </c>
      <c r="L89" s="20" t="s">
        <v>1161</v>
      </c>
    </row>
    <row r="90" spans="1:12" ht="99.95">
      <c r="A90" s="20">
        <f t="shared" si="1"/>
        <v>89</v>
      </c>
      <c r="B90" s="20" t="s">
        <v>292</v>
      </c>
      <c r="C90" s="20" t="s">
        <v>15</v>
      </c>
      <c r="D90" s="20" t="s">
        <v>61</v>
      </c>
      <c r="E90" s="20" t="s">
        <v>16</v>
      </c>
      <c r="F90" s="20" t="s">
        <v>293</v>
      </c>
      <c r="G90" s="38">
        <v>45440</v>
      </c>
      <c r="H90" s="21" t="s">
        <v>294</v>
      </c>
      <c r="I90" s="34">
        <v>60000</v>
      </c>
      <c r="J90" s="34">
        <v>44849.200000000004</v>
      </c>
      <c r="K90" s="34">
        <v>151903.56299999999</v>
      </c>
      <c r="L90" s="20" t="s">
        <v>1161</v>
      </c>
    </row>
    <row r="91" spans="1:12" ht="50.1">
      <c r="A91" s="20">
        <f t="shared" si="1"/>
        <v>90</v>
      </c>
      <c r="B91" s="20" t="s">
        <v>295</v>
      </c>
      <c r="C91" s="20" t="s">
        <v>15</v>
      </c>
      <c r="D91" s="20">
        <v>6</v>
      </c>
      <c r="E91" s="20" t="s">
        <v>16</v>
      </c>
      <c r="F91" s="20" t="s">
        <v>296</v>
      </c>
      <c r="G91" s="38">
        <v>45440</v>
      </c>
      <c r="H91" s="21" t="s">
        <v>297</v>
      </c>
      <c r="I91" s="34">
        <v>75000</v>
      </c>
      <c r="J91" s="34">
        <v>29536</v>
      </c>
      <c r="K91" s="34">
        <v>240984.22400000002</v>
      </c>
      <c r="L91" s="20" t="s">
        <v>1161</v>
      </c>
    </row>
    <row r="92" spans="1:12" ht="37.5">
      <c r="A92" s="20">
        <f t="shared" si="1"/>
        <v>91</v>
      </c>
      <c r="B92" s="20" t="s">
        <v>298</v>
      </c>
      <c r="C92" s="20" t="s">
        <v>15</v>
      </c>
      <c r="D92" s="20" t="s">
        <v>27</v>
      </c>
      <c r="E92" s="20" t="s">
        <v>16</v>
      </c>
      <c r="F92" s="20" t="s">
        <v>299</v>
      </c>
      <c r="G92" s="38">
        <v>45420</v>
      </c>
      <c r="H92" s="21" t="s">
        <v>300</v>
      </c>
      <c r="I92" s="34">
        <v>80000</v>
      </c>
      <c r="J92" s="34">
        <v>75952.400000000009</v>
      </c>
      <c r="K92" s="34">
        <v>395785.87200000003</v>
      </c>
      <c r="L92" s="20" t="s">
        <v>1161</v>
      </c>
    </row>
    <row r="93" spans="1:12" ht="87.6">
      <c r="A93" s="20">
        <f t="shared" si="1"/>
        <v>92</v>
      </c>
      <c r="B93" s="20" t="s">
        <v>301</v>
      </c>
      <c r="C93" s="20" t="s">
        <v>15</v>
      </c>
      <c r="D93" s="20">
        <v>5</v>
      </c>
      <c r="E93" s="20" t="s">
        <v>16</v>
      </c>
      <c r="F93" s="20" t="s">
        <v>302</v>
      </c>
      <c r="G93" s="38">
        <v>45418</v>
      </c>
      <c r="H93" s="21" t="s">
        <v>303</v>
      </c>
      <c r="I93" s="34">
        <v>38300</v>
      </c>
      <c r="J93" s="34">
        <v>33979.200000000004</v>
      </c>
      <c r="K93" s="34">
        <v>318892.91499999998</v>
      </c>
      <c r="L93" s="20" t="s">
        <v>1161</v>
      </c>
    </row>
    <row r="94" spans="1:12" ht="75">
      <c r="A94" s="20">
        <f t="shared" si="1"/>
        <v>93</v>
      </c>
      <c r="B94" s="20" t="s">
        <v>304</v>
      </c>
      <c r="C94" s="20" t="s">
        <v>176</v>
      </c>
      <c r="D94" s="20" t="s">
        <v>75</v>
      </c>
      <c r="E94" s="20" t="s">
        <v>16</v>
      </c>
      <c r="F94" s="20" t="s">
        <v>305</v>
      </c>
      <c r="G94" s="38">
        <v>45439</v>
      </c>
      <c r="H94" s="21" t="s">
        <v>306</v>
      </c>
      <c r="I94" s="34">
        <v>2500000</v>
      </c>
      <c r="J94" s="34">
        <v>639722.60000000009</v>
      </c>
      <c r="K94" s="34">
        <v>6388273.8780000005</v>
      </c>
      <c r="L94" s="20" t="s">
        <v>1161</v>
      </c>
    </row>
    <row r="95" spans="1:12" ht="50.1">
      <c r="A95" s="20">
        <f t="shared" si="1"/>
        <v>94</v>
      </c>
      <c r="B95" s="20" t="s">
        <v>307</v>
      </c>
      <c r="C95" s="20" t="s">
        <v>15</v>
      </c>
      <c r="D95" s="20">
        <v>11</v>
      </c>
      <c r="E95" s="20" t="s">
        <v>16</v>
      </c>
      <c r="F95" s="20" t="s">
        <v>308</v>
      </c>
      <c r="G95" s="38">
        <v>45422</v>
      </c>
      <c r="H95" s="21" t="s">
        <v>309</v>
      </c>
      <c r="I95" s="34">
        <v>64500</v>
      </c>
      <c r="J95" s="34">
        <v>16923.2</v>
      </c>
      <c r="K95" s="34">
        <v>88930.365000000005</v>
      </c>
      <c r="L95" s="20" t="s">
        <v>1161</v>
      </c>
    </row>
    <row r="96" spans="1:12" ht="24.95">
      <c r="A96" s="20">
        <f t="shared" si="1"/>
        <v>95</v>
      </c>
      <c r="B96" s="20" t="s">
        <v>310</v>
      </c>
      <c r="C96" s="20" t="s">
        <v>15</v>
      </c>
      <c r="D96" s="20">
        <v>8</v>
      </c>
      <c r="E96" s="20" t="s">
        <v>16</v>
      </c>
      <c r="F96" s="20" t="s">
        <v>311</v>
      </c>
      <c r="G96" s="38">
        <v>45440</v>
      </c>
      <c r="H96" s="21" t="s">
        <v>312</v>
      </c>
      <c r="I96" s="34">
        <v>48700</v>
      </c>
      <c r="J96" s="34">
        <v>51686.600000000006</v>
      </c>
      <c r="K96" s="34">
        <v>250216.76700000002</v>
      </c>
      <c r="L96" s="20" t="s">
        <v>1161</v>
      </c>
    </row>
    <row r="97" spans="1:12" ht="37.5">
      <c r="A97" s="20">
        <f t="shared" si="1"/>
        <v>96</v>
      </c>
      <c r="B97" s="20" t="s">
        <v>313</v>
      </c>
      <c r="C97" s="20" t="s">
        <v>15</v>
      </c>
      <c r="D97" s="20" t="s">
        <v>27</v>
      </c>
      <c r="E97" s="20" t="s">
        <v>16</v>
      </c>
      <c r="F97" s="20" t="s">
        <v>314</v>
      </c>
      <c r="G97" s="38">
        <v>45440</v>
      </c>
      <c r="H97" s="21" t="s">
        <v>315</v>
      </c>
      <c r="I97" s="34">
        <v>100000</v>
      </c>
      <c r="J97" s="34">
        <v>39180.400000000001</v>
      </c>
      <c r="K97" s="34">
        <v>260782.07999999999</v>
      </c>
      <c r="L97" s="20" t="s">
        <v>1161</v>
      </c>
    </row>
    <row r="98" spans="1:12">
      <c r="A98" s="20">
        <f t="shared" si="1"/>
        <v>97</v>
      </c>
      <c r="B98" s="20" t="s">
        <v>316</v>
      </c>
      <c r="C98" s="20" t="s">
        <v>15</v>
      </c>
      <c r="D98" s="20" t="s">
        <v>75</v>
      </c>
      <c r="E98" s="20" t="s">
        <v>16</v>
      </c>
      <c r="F98" s="20" t="s">
        <v>317</v>
      </c>
      <c r="G98" s="38">
        <v>45440</v>
      </c>
      <c r="H98" s="21" t="s">
        <v>318</v>
      </c>
      <c r="I98" s="34">
        <v>59259</v>
      </c>
      <c r="J98" s="34">
        <v>36435.200000000004</v>
      </c>
      <c r="K98" s="34">
        <v>264846.01500000001</v>
      </c>
      <c r="L98" s="20" t="s">
        <v>1161</v>
      </c>
    </row>
    <row r="99" spans="1:12" ht="50.1">
      <c r="A99" s="20">
        <f t="shared" si="1"/>
        <v>98</v>
      </c>
      <c r="B99" s="20" t="s">
        <v>319</v>
      </c>
      <c r="C99" s="20" t="s">
        <v>176</v>
      </c>
      <c r="D99" s="20">
        <v>2</v>
      </c>
      <c r="E99" s="20" t="s">
        <v>16</v>
      </c>
      <c r="F99" s="20" t="s">
        <v>320</v>
      </c>
      <c r="G99" s="38">
        <v>45414</v>
      </c>
      <c r="H99" s="21" t="s">
        <v>321</v>
      </c>
      <c r="I99" s="34">
        <v>1000000</v>
      </c>
      <c r="J99" s="34">
        <v>330097.2</v>
      </c>
      <c r="K99" s="34">
        <v>2767533.2480000001</v>
      </c>
      <c r="L99" s="20" t="s">
        <v>1161</v>
      </c>
    </row>
    <row r="100" spans="1:12" ht="62.45">
      <c r="A100" s="20">
        <f t="shared" si="1"/>
        <v>99</v>
      </c>
      <c r="B100" s="20" t="s">
        <v>322</v>
      </c>
      <c r="C100" s="20" t="s">
        <v>15</v>
      </c>
      <c r="D100" s="20" t="s">
        <v>61</v>
      </c>
      <c r="E100" s="20" t="s">
        <v>16</v>
      </c>
      <c r="F100" s="20" t="s">
        <v>62</v>
      </c>
      <c r="G100" s="38">
        <v>45440</v>
      </c>
      <c r="H100" s="21" t="s">
        <v>323</v>
      </c>
      <c r="I100" s="34">
        <v>120000</v>
      </c>
      <c r="J100" s="34">
        <v>96613.200000000012</v>
      </c>
      <c r="K100" s="34">
        <v>733679.12199999997</v>
      </c>
      <c r="L100" s="20" t="s">
        <v>1161</v>
      </c>
    </row>
    <row r="101" spans="1:12" ht="75">
      <c r="A101" s="20">
        <f t="shared" si="1"/>
        <v>100</v>
      </c>
      <c r="B101" s="20" t="s">
        <v>324</v>
      </c>
      <c r="C101" s="20" t="s">
        <v>15</v>
      </c>
      <c r="D101" s="20">
        <v>11</v>
      </c>
      <c r="E101" s="20" t="s">
        <v>16</v>
      </c>
      <c r="F101" s="20" t="s">
        <v>325</v>
      </c>
      <c r="G101" s="38">
        <v>45439</v>
      </c>
      <c r="H101" s="21" t="s">
        <v>326</v>
      </c>
      <c r="I101" s="34">
        <v>220000</v>
      </c>
      <c r="J101" s="34">
        <v>54277.8</v>
      </c>
      <c r="K101" s="34">
        <v>455066.75200000004</v>
      </c>
      <c r="L101" s="20" t="s">
        <v>1161</v>
      </c>
    </row>
    <row r="102" spans="1:12" ht="99.95">
      <c r="A102" s="20">
        <f t="shared" si="1"/>
        <v>101</v>
      </c>
      <c r="B102" s="20" t="s">
        <v>327</v>
      </c>
      <c r="C102" s="20" t="s">
        <v>15</v>
      </c>
      <c r="D102" s="20">
        <v>1</v>
      </c>
      <c r="E102" s="20" t="s">
        <v>16</v>
      </c>
      <c r="F102" s="20" t="s">
        <v>328</v>
      </c>
      <c r="G102" s="38">
        <v>45440</v>
      </c>
      <c r="H102" s="21" t="s">
        <v>329</v>
      </c>
      <c r="I102" s="34">
        <v>174000</v>
      </c>
      <c r="J102" s="34">
        <v>31599.200000000004</v>
      </c>
      <c r="K102" s="34">
        <v>257816.24100000001</v>
      </c>
      <c r="L102" s="20" t="s">
        <v>1161</v>
      </c>
    </row>
    <row r="103" spans="1:12" ht="87.6">
      <c r="A103" s="20">
        <f t="shared" si="1"/>
        <v>102</v>
      </c>
      <c r="B103" s="20" t="s">
        <v>330</v>
      </c>
      <c r="C103" s="20" t="s">
        <v>15</v>
      </c>
      <c r="D103" s="20" t="s">
        <v>27</v>
      </c>
      <c r="E103" s="20" t="s">
        <v>16</v>
      </c>
      <c r="F103" s="20" t="s">
        <v>331</v>
      </c>
      <c r="G103" s="38">
        <v>45440</v>
      </c>
      <c r="H103" s="21" t="s">
        <v>332</v>
      </c>
      <c r="I103" s="34">
        <v>54500</v>
      </c>
      <c r="J103" s="34">
        <v>24712</v>
      </c>
      <c r="K103" s="34">
        <v>160998.68</v>
      </c>
      <c r="L103" s="20" t="s">
        <v>1161</v>
      </c>
    </row>
    <row r="104" spans="1:12" ht="225">
      <c r="A104" s="20">
        <f t="shared" si="1"/>
        <v>103</v>
      </c>
      <c r="B104" s="20" t="s">
        <v>333</v>
      </c>
      <c r="C104" s="20" t="s">
        <v>176</v>
      </c>
      <c r="D104" s="20">
        <v>7</v>
      </c>
      <c r="E104" s="20" t="s">
        <v>16</v>
      </c>
      <c r="F104" s="20" t="s">
        <v>334</v>
      </c>
      <c r="G104" s="38">
        <v>45439</v>
      </c>
      <c r="H104" s="21" t="s">
        <v>335</v>
      </c>
      <c r="I104" s="34">
        <v>5850000</v>
      </c>
      <c r="J104" s="34">
        <v>654823.80000000005</v>
      </c>
      <c r="K104" s="34">
        <v>6340660.7919999994</v>
      </c>
      <c r="L104" s="20" t="s">
        <v>1161</v>
      </c>
    </row>
    <row r="105" spans="1:12" ht="62.45">
      <c r="A105" s="20">
        <f t="shared" si="1"/>
        <v>104</v>
      </c>
      <c r="B105" s="20" t="s">
        <v>336</v>
      </c>
      <c r="C105" s="20" t="s">
        <v>15</v>
      </c>
      <c r="D105" s="20">
        <v>11</v>
      </c>
      <c r="E105" s="20" t="s">
        <v>16</v>
      </c>
      <c r="F105" s="20" t="s">
        <v>337</v>
      </c>
      <c r="G105" s="38">
        <v>45440</v>
      </c>
      <c r="H105" s="21" t="s">
        <v>338</v>
      </c>
      <c r="I105" s="34">
        <v>172400</v>
      </c>
      <c r="J105" s="34">
        <v>89769.600000000006</v>
      </c>
      <c r="K105" s="34">
        <v>471741.35</v>
      </c>
      <c r="L105" s="20" t="s">
        <v>1161</v>
      </c>
    </row>
    <row r="106" spans="1:12" ht="37.5">
      <c r="A106" s="20">
        <f t="shared" si="1"/>
        <v>105</v>
      </c>
      <c r="B106" s="20" t="s">
        <v>339</v>
      </c>
      <c r="C106" s="20" t="s">
        <v>23</v>
      </c>
      <c r="D106" s="20">
        <v>10</v>
      </c>
      <c r="E106" s="20" t="s">
        <v>16</v>
      </c>
      <c r="F106" s="20" t="s">
        <v>340</v>
      </c>
      <c r="G106" s="38">
        <v>45439</v>
      </c>
      <c r="H106" s="21" t="s">
        <v>341</v>
      </c>
      <c r="I106" s="34">
        <v>2700000</v>
      </c>
      <c r="J106" s="34">
        <v>873221</v>
      </c>
      <c r="K106" s="34">
        <v>9376647.0979999993</v>
      </c>
      <c r="L106" s="20" t="s">
        <v>1161</v>
      </c>
    </row>
    <row r="107" spans="1:12" ht="50.1">
      <c r="A107" s="20">
        <f t="shared" si="1"/>
        <v>106</v>
      </c>
      <c r="B107" s="20" t="s">
        <v>342</v>
      </c>
      <c r="C107" s="20" t="s">
        <v>23</v>
      </c>
      <c r="D107" s="20">
        <v>2</v>
      </c>
      <c r="E107" s="20" t="s">
        <v>16</v>
      </c>
      <c r="F107" s="20" t="s">
        <v>343</v>
      </c>
      <c r="G107" s="38">
        <v>45420</v>
      </c>
      <c r="H107" s="21" t="s">
        <v>344</v>
      </c>
      <c r="I107" s="34">
        <v>750000</v>
      </c>
      <c r="J107" s="34">
        <v>153486.60000000003</v>
      </c>
      <c r="K107" s="34">
        <v>1252300.4330000002</v>
      </c>
      <c r="L107" s="20" t="s">
        <v>1161</v>
      </c>
    </row>
    <row r="108" spans="1:12" ht="37.5">
      <c r="A108" s="20">
        <f t="shared" si="1"/>
        <v>107</v>
      </c>
      <c r="B108" s="20" t="s">
        <v>345</v>
      </c>
      <c r="C108" s="20" t="s">
        <v>23</v>
      </c>
      <c r="D108" s="20" t="s">
        <v>27</v>
      </c>
      <c r="E108" s="20" t="s">
        <v>50</v>
      </c>
      <c r="F108" s="20" t="s">
        <v>1129</v>
      </c>
      <c r="G108" s="38">
        <v>45414</v>
      </c>
      <c r="H108" s="21" t="s">
        <v>346</v>
      </c>
      <c r="I108" s="34">
        <v>375000</v>
      </c>
      <c r="J108" s="34">
        <v>200490.40000000002</v>
      </c>
      <c r="K108" s="34">
        <v>1453953.48</v>
      </c>
      <c r="L108" s="20" t="s">
        <v>1161</v>
      </c>
    </row>
    <row r="109" spans="1:12" ht="24.95">
      <c r="A109" s="20">
        <f t="shared" si="1"/>
        <v>108</v>
      </c>
      <c r="B109" s="20" t="s">
        <v>347</v>
      </c>
      <c r="C109" s="20" t="s">
        <v>176</v>
      </c>
      <c r="D109" s="20">
        <v>2</v>
      </c>
      <c r="E109" s="20" t="s">
        <v>16</v>
      </c>
      <c r="F109" s="20" t="s">
        <v>177</v>
      </c>
      <c r="G109" s="38">
        <v>45439</v>
      </c>
      <c r="H109" s="21" t="s">
        <v>348</v>
      </c>
      <c r="I109" s="34">
        <v>300000</v>
      </c>
      <c r="J109" s="34">
        <v>186131</v>
      </c>
      <c r="K109" s="34">
        <v>1539303.3699999999</v>
      </c>
      <c r="L109" s="20" t="s">
        <v>1161</v>
      </c>
    </row>
    <row r="110" spans="1:12" ht="24.95">
      <c r="A110" s="20">
        <f t="shared" si="1"/>
        <v>109</v>
      </c>
      <c r="B110" s="20" t="s">
        <v>349</v>
      </c>
      <c r="C110" s="20" t="s">
        <v>176</v>
      </c>
      <c r="D110" s="20">
        <v>8</v>
      </c>
      <c r="E110" s="20" t="s">
        <v>16</v>
      </c>
      <c r="F110" s="20" t="s">
        <v>350</v>
      </c>
      <c r="G110" s="38">
        <v>45439</v>
      </c>
      <c r="H110" s="21" t="s">
        <v>351</v>
      </c>
      <c r="I110" s="34">
        <v>1150000</v>
      </c>
      <c r="J110" s="34">
        <v>146713.79999999999</v>
      </c>
      <c r="K110" s="34">
        <v>1376910.89</v>
      </c>
      <c r="L110" s="20" t="s">
        <v>1161</v>
      </c>
    </row>
    <row r="111" spans="1:12">
      <c r="A111" s="20">
        <f t="shared" si="1"/>
        <v>110</v>
      </c>
      <c r="B111" s="20" t="s">
        <v>352</v>
      </c>
      <c r="C111" s="20" t="s">
        <v>15</v>
      </c>
      <c r="D111" s="20">
        <v>8</v>
      </c>
      <c r="E111" s="20" t="s">
        <v>16</v>
      </c>
      <c r="F111" s="20" t="s">
        <v>353</v>
      </c>
      <c r="G111" s="38">
        <v>45440</v>
      </c>
      <c r="H111" s="21" t="s">
        <v>354</v>
      </c>
      <c r="I111" s="34">
        <v>225000</v>
      </c>
      <c r="J111" s="34">
        <v>30799.4</v>
      </c>
      <c r="K111" s="34">
        <v>232101.264</v>
      </c>
      <c r="L111" s="20" t="s">
        <v>1161</v>
      </c>
    </row>
    <row r="112" spans="1:12" ht="75">
      <c r="A112" s="20">
        <f t="shared" si="1"/>
        <v>111</v>
      </c>
      <c r="B112" s="20" t="s">
        <v>355</v>
      </c>
      <c r="C112" s="20" t="s">
        <v>176</v>
      </c>
      <c r="D112" s="20">
        <v>8</v>
      </c>
      <c r="E112" s="20" t="s">
        <v>16</v>
      </c>
      <c r="F112" s="20" t="s">
        <v>356</v>
      </c>
      <c r="G112" s="38">
        <v>45439</v>
      </c>
      <c r="H112" s="21" t="s">
        <v>357</v>
      </c>
      <c r="I112" s="34">
        <v>126800</v>
      </c>
      <c r="J112" s="34">
        <v>313303.80000000005</v>
      </c>
      <c r="K112" s="34">
        <v>2940358.04</v>
      </c>
      <c r="L112" s="20" t="s">
        <v>1161</v>
      </c>
    </row>
    <row r="113" spans="1:12" ht="24.95">
      <c r="A113" s="20">
        <f t="shared" si="1"/>
        <v>112</v>
      </c>
      <c r="B113" s="20" t="s">
        <v>358</v>
      </c>
      <c r="C113" s="20" t="s">
        <v>15</v>
      </c>
      <c r="D113" s="20">
        <v>9</v>
      </c>
      <c r="E113" s="20" t="s">
        <v>16</v>
      </c>
      <c r="F113" s="20" t="s">
        <v>359</v>
      </c>
      <c r="G113" s="38">
        <v>45440</v>
      </c>
      <c r="H113" s="21" t="s">
        <v>360</v>
      </c>
      <c r="I113" s="34">
        <v>74400</v>
      </c>
      <c r="J113" s="34">
        <v>14155.400000000001</v>
      </c>
      <c r="K113" s="34">
        <v>111881.12</v>
      </c>
      <c r="L113" s="20" t="s">
        <v>1161</v>
      </c>
    </row>
    <row r="114" spans="1:12" ht="87.6">
      <c r="A114" s="20">
        <f t="shared" si="1"/>
        <v>113</v>
      </c>
      <c r="B114" s="20" t="s">
        <v>362</v>
      </c>
      <c r="C114" s="20" t="s">
        <v>23</v>
      </c>
      <c r="D114" s="20">
        <v>5</v>
      </c>
      <c r="E114" s="20" t="s">
        <v>16</v>
      </c>
      <c r="F114" s="20" t="s">
        <v>363</v>
      </c>
      <c r="G114" s="38">
        <v>45454</v>
      </c>
      <c r="H114" s="21" t="s">
        <v>364</v>
      </c>
      <c r="I114" s="34">
        <v>650000</v>
      </c>
      <c r="J114" s="34">
        <v>105704</v>
      </c>
      <c r="K114" s="34">
        <v>886220</v>
      </c>
      <c r="L114" s="20" t="s">
        <v>1162</v>
      </c>
    </row>
    <row r="115" spans="1:12" ht="62.45">
      <c r="A115" s="20">
        <f t="shared" si="1"/>
        <v>114</v>
      </c>
      <c r="B115" s="20" t="s">
        <v>365</v>
      </c>
      <c r="C115" s="20" t="s">
        <v>15</v>
      </c>
      <c r="D115" s="20">
        <v>9</v>
      </c>
      <c r="E115" s="20" t="s">
        <v>16</v>
      </c>
      <c r="F115" s="20" t="s">
        <v>366</v>
      </c>
      <c r="G115" s="38">
        <v>45468</v>
      </c>
      <c r="H115" s="21" t="s">
        <v>367</v>
      </c>
      <c r="I115" s="34">
        <v>30000</v>
      </c>
      <c r="J115" s="34">
        <v>17576</v>
      </c>
      <c r="K115" s="34">
        <v>119553</v>
      </c>
      <c r="L115" s="20" t="s">
        <v>1162</v>
      </c>
    </row>
    <row r="116" spans="1:12" ht="87.6">
      <c r="A116" s="20">
        <f t="shared" si="1"/>
        <v>115</v>
      </c>
      <c r="B116" s="20" t="s">
        <v>368</v>
      </c>
      <c r="C116" s="20" t="s">
        <v>15</v>
      </c>
      <c r="D116" s="20">
        <v>6</v>
      </c>
      <c r="E116" s="20" t="s">
        <v>16</v>
      </c>
      <c r="F116" s="20" t="s">
        <v>369</v>
      </c>
      <c r="G116" s="38">
        <v>45454</v>
      </c>
      <c r="H116" s="21" t="s">
        <v>370</v>
      </c>
      <c r="I116" s="34">
        <v>266800</v>
      </c>
      <c r="J116" s="34">
        <v>26665.199999999997</v>
      </c>
      <c r="K116" s="34">
        <v>191693</v>
      </c>
      <c r="L116" s="20" t="s">
        <v>1162</v>
      </c>
    </row>
    <row r="117" spans="1:12" ht="37.5">
      <c r="A117" s="20">
        <f t="shared" si="1"/>
        <v>116</v>
      </c>
      <c r="B117" s="20" t="s">
        <v>371</v>
      </c>
      <c r="C117" s="20" t="s">
        <v>23</v>
      </c>
      <c r="D117" s="20" t="s">
        <v>372</v>
      </c>
      <c r="E117" s="20" t="s">
        <v>16</v>
      </c>
      <c r="F117" s="20" t="s">
        <v>373</v>
      </c>
      <c r="G117" s="38">
        <v>45454</v>
      </c>
      <c r="H117" s="21" t="s">
        <v>374</v>
      </c>
      <c r="I117" s="34">
        <v>3000000</v>
      </c>
      <c r="J117" s="34">
        <v>328615</v>
      </c>
      <c r="K117" s="34">
        <v>2645351</v>
      </c>
      <c r="L117" s="20" t="s">
        <v>1162</v>
      </c>
    </row>
    <row r="118" spans="1:12">
      <c r="A118" s="20">
        <f t="shared" si="1"/>
        <v>117</v>
      </c>
      <c r="B118" s="20" t="s">
        <v>375</v>
      </c>
      <c r="C118" s="20" t="s">
        <v>15</v>
      </c>
      <c r="D118" s="20">
        <v>6</v>
      </c>
      <c r="E118" s="20" t="s">
        <v>16</v>
      </c>
      <c r="F118" s="20" t="s">
        <v>376</v>
      </c>
      <c r="G118" s="38">
        <v>45471</v>
      </c>
      <c r="H118" s="21" t="s">
        <v>377</v>
      </c>
      <c r="I118" s="34">
        <v>100000</v>
      </c>
      <c r="J118" s="34">
        <v>14214.200000000004</v>
      </c>
      <c r="K118" s="34">
        <v>122510</v>
      </c>
      <c r="L118" s="20" t="s">
        <v>1162</v>
      </c>
    </row>
    <row r="119" spans="1:12" ht="24.95">
      <c r="A119" s="20">
        <f t="shared" si="1"/>
        <v>118</v>
      </c>
      <c r="B119" s="20" t="s">
        <v>378</v>
      </c>
      <c r="C119" s="20" t="s">
        <v>15</v>
      </c>
      <c r="D119" s="20" t="s">
        <v>61</v>
      </c>
      <c r="E119" s="20" t="s">
        <v>16</v>
      </c>
      <c r="F119" s="20" t="s">
        <v>379</v>
      </c>
      <c r="G119" s="38">
        <v>45454</v>
      </c>
      <c r="H119" s="21" t="s">
        <v>380</v>
      </c>
      <c r="I119" s="34">
        <v>15825</v>
      </c>
      <c r="J119" s="34">
        <v>30713.4</v>
      </c>
      <c r="K119" s="34">
        <v>151108</v>
      </c>
      <c r="L119" s="20" t="s">
        <v>1162</v>
      </c>
    </row>
    <row r="120" spans="1:12" ht="50.1">
      <c r="A120" s="20">
        <f t="shared" si="1"/>
        <v>119</v>
      </c>
      <c r="B120" s="20" t="s">
        <v>381</v>
      </c>
      <c r="C120" s="20" t="s">
        <v>15</v>
      </c>
      <c r="D120" s="20" t="s">
        <v>61</v>
      </c>
      <c r="E120" s="20" t="s">
        <v>16</v>
      </c>
      <c r="F120" s="20" t="s">
        <v>382</v>
      </c>
      <c r="G120" s="38">
        <v>45450</v>
      </c>
      <c r="H120" s="21" t="s">
        <v>383</v>
      </c>
      <c r="I120" s="34">
        <v>127000</v>
      </c>
      <c r="J120" s="34">
        <v>31403.600000000006</v>
      </c>
      <c r="K120" s="34">
        <v>278020</v>
      </c>
      <c r="L120" s="20" t="s">
        <v>1162</v>
      </c>
    </row>
    <row r="121" spans="1:12" ht="50.1">
      <c r="A121" s="20">
        <f t="shared" si="1"/>
        <v>120</v>
      </c>
      <c r="B121" s="20" t="s">
        <v>384</v>
      </c>
      <c r="C121" s="20" t="s">
        <v>15</v>
      </c>
      <c r="D121" s="20">
        <v>2</v>
      </c>
      <c r="E121" s="20" t="s">
        <v>16</v>
      </c>
      <c r="F121" s="20" t="s">
        <v>385</v>
      </c>
      <c r="G121" s="38">
        <v>45454</v>
      </c>
      <c r="H121" s="21" t="s">
        <v>386</v>
      </c>
      <c r="I121" s="34">
        <v>85000</v>
      </c>
      <c r="J121" s="34">
        <v>29917.800000000003</v>
      </c>
      <c r="K121" s="34">
        <v>171938</v>
      </c>
      <c r="L121" s="20" t="s">
        <v>1162</v>
      </c>
    </row>
    <row r="122" spans="1:12" ht="99.95">
      <c r="A122" s="20">
        <f t="shared" si="1"/>
        <v>121</v>
      </c>
      <c r="B122" s="20" t="s">
        <v>387</v>
      </c>
      <c r="C122" s="20" t="s">
        <v>15</v>
      </c>
      <c r="D122" s="20">
        <v>8</v>
      </c>
      <c r="E122" s="20" t="s">
        <v>16</v>
      </c>
      <c r="F122" s="20" t="s">
        <v>388</v>
      </c>
      <c r="G122" s="38">
        <v>45471</v>
      </c>
      <c r="H122" s="21" t="s">
        <v>389</v>
      </c>
      <c r="I122" s="34">
        <v>129750</v>
      </c>
      <c r="J122" s="34">
        <v>17013.400000000001</v>
      </c>
      <c r="K122" s="34">
        <v>138809</v>
      </c>
      <c r="L122" s="20" t="s">
        <v>1162</v>
      </c>
    </row>
    <row r="123" spans="1:12" ht="37.5">
      <c r="A123" s="20">
        <f t="shared" si="1"/>
        <v>122</v>
      </c>
      <c r="B123" s="20" t="s">
        <v>390</v>
      </c>
      <c r="C123" s="20" t="s">
        <v>15</v>
      </c>
      <c r="D123" s="20">
        <v>8</v>
      </c>
      <c r="E123" s="20" t="s">
        <v>16</v>
      </c>
      <c r="F123" s="20" t="s">
        <v>391</v>
      </c>
      <c r="G123" s="38">
        <v>45468</v>
      </c>
      <c r="H123" s="21" t="s">
        <v>392</v>
      </c>
      <c r="I123" s="34">
        <v>162500</v>
      </c>
      <c r="J123" s="34">
        <v>17850.600000000002</v>
      </c>
      <c r="K123" s="34">
        <v>167532</v>
      </c>
      <c r="L123" s="20" t="s">
        <v>1162</v>
      </c>
    </row>
    <row r="124" spans="1:12" ht="62.45">
      <c r="A124" s="20">
        <f t="shared" si="1"/>
        <v>123</v>
      </c>
      <c r="B124" s="20" t="s">
        <v>393</v>
      </c>
      <c r="C124" s="20" t="s">
        <v>176</v>
      </c>
      <c r="D124" s="20">
        <v>5</v>
      </c>
      <c r="E124" s="20" t="s">
        <v>16</v>
      </c>
      <c r="F124" s="20" t="s">
        <v>394</v>
      </c>
      <c r="G124" s="38">
        <v>45468</v>
      </c>
      <c r="H124" s="21" t="s">
        <v>395</v>
      </c>
      <c r="I124" s="34">
        <v>1600000</v>
      </c>
      <c r="J124" s="34">
        <v>390601.60000000009</v>
      </c>
      <c r="K124" s="34">
        <v>3774387</v>
      </c>
      <c r="L124" s="20" t="s">
        <v>1162</v>
      </c>
    </row>
    <row r="125" spans="1:12" ht="24.95">
      <c r="A125" s="20">
        <f t="shared" si="1"/>
        <v>124</v>
      </c>
      <c r="B125" s="20" t="s">
        <v>396</v>
      </c>
      <c r="C125" s="20" t="s">
        <v>15</v>
      </c>
      <c r="D125" s="20">
        <v>9</v>
      </c>
      <c r="E125" s="20" t="s">
        <v>16</v>
      </c>
      <c r="F125" s="20" t="s">
        <v>397</v>
      </c>
      <c r="G125" s="38">
        <v>45450</v>
      </c>
      <c r="H125" s="21" t="s">
        <v>398</v>
      </c>
      <c r="I125" s="34">
        <v>325000</v>
      </c>
      <c r="J125" s="34">
        <v>41911.600000000006</v>
      </c>
      <c r="K125" s="34">
        <v>377795</v>
      </c>
      <c r="L125" s="20" t="s">
        <v>1162</v>
      </c>
    </row>
    <row r="126" spans="1:12">
      <c r="A126" s="20">
        <f t="shared" si="1"/>
        <v>125</v>
      </c>
      <c r="B126" s="20" t="s">
        <v>399</v>
      </c>
      <c r="C126" s="20" t="s">
        <v>15</v>
      </c>
      <c r="D126" s="20">
        <v>3</v>
      </c>
      <c r="E126" s="20" t="s">
        <v>16</v>
      </c>
      <c r="F126" s="20" t="s">
        <v>400</v>
      </c>
      <c r="G126" s="38">
        <v>45456</v>
      </c>
      <c r="H126" s="21" t="s">
        <v>401</v>
      </c>
      <c r="I126" s="34">
        <v>62000</v>
      </c>
      <c r="J126" s="34">
        <v>35326.200000000004</v>
      </c>
      <c r="K126" s="34">
        <v>213016</v>
      </c>
      <c r="L126" s="20" t="s">
        <v>1162</v>
      </c>
    </row>
    <row r="127" spans="1:12" ht="24.95">
      <c r="A127" s="20">
        <f t="shared" si="1"/>
        <v>126</v>
      </c>
      <c r="B127" s="20" t="s">
        <v>402</v>
      </c>
      <c r="C127" s="20" t="s">
        <v>15</v>
      </c>
      <c r="D127" s="20">
        <v>7</v>
      </c>
      <c r="E127" s="20" t="s">
        <v>16</v>
      </c>
      <c r="F127" s="20" t="s">
        <v>403</v>
      </c>
      <c r="G127" s="38">
        <v>45468</v>
      </c>
      <c r="H127" s="21" t="s">
        <v>404</v>
      </c>
      <c r="I127" s="34">
        <v>18500</v>
      </c>
      <c r="J127" s="34">
        <v>10822.2</v>
      </c>
      <c r="K127" s="34">
        <v>70505</v>
      </c>
      <c r="L127" s="20" t="s">
        <v>1162</v>
      </c>
    </row>
    <row r="128" spans="1:12" ht="75">
      <c r="A128" s="20">
        <f t="shared" si="1"/>
        <v>127</v>
      </c>
      <c r="B128" s="20" t="s">
        <v>405</v>
      </c>
      <c r="C128" s="20" t="s">
        <v>15</v>
      </c>
      <c r="D128" s="20">
        <v>1</v>
      </c>
      <c r="E128" s="20" t="s">
        <v>16</v>
      </c>
      <c r="F128" s="20" t="s">
        <v>406</v>
      </c>
      <c r="G128" s="38">
        <v>45450</v>
      </c>
      <c r="H128" s="21" t="s">
        <v>407</v>
      </c>
      <c r="I128" s="34">
        <v>256000</v>
      </c>
      <c r="J128" s="34">
        <v>30570.600000000006</v>
      </c>
      <c r="K128" s="34">
        <v>256307</v>
      </c>
      <c r="L128" s="20" t="s">
        <v>1162</v>
      </c>
    </row>
    <row r="129" spans="1:12">
      <c r="A129" s="20">
        <f t="shared" si="1"/>
        <v>128</v>
      </c>
      <c r="B129" s="20" t="s">
        <v>408</v>
      </c>
      <c r="C129" s="20" t="s">
        <v>23</v>
      </c>
      <c r="D129" s="20">
        <v>1</v>
      </c>
      <c r="E129" s="20" t="s">
        <v>16</v>
      </c>
      <c r="F129" s="20" t="s">
        <v>409</v>
      </c>
      <c r="G129" s="38">
        <v>45454</v>
      </c>
      <c r="H129" s="21" t="s">
        <v>410</v>
      </c>
      <c r="I129" s="34">
        <v>300000</v>
      </c>
      <c r="J129" s="34">
        <v>65738.600000000006</v>
      </c>
      <c r="K129" s="34">
        <v>428290</v>
      </c>
      <c r="L129" s="20" t="s">
        <v>1162</v>
      </c>
    </row>
    <row r="130" spans="1:12" ht="75">
      <c r="A130" s="20">
        <f t="shared" si="1"/>
        <v>129</v>
      </c>
      <c r="B130" s="20" t="s">
        <v>411</v>
      </c>
      <c r="C130" s="20" t="s">
        <v>15</v>
      </c>
      <c r="D130" s="20" t="s">
        <v>54</v>
      </c>
      <c r="E130" s="20" t="s">
        <v>16</v>
      </c>
      <c r="F130" s="20" t="s">
        <v>412</v>
      </c>
      <c r="G130" s="38">
        <v>45454</v>
      </c>
      <c r="H130" s="21" t="s">
        <v>413</v>
      </c>
      <c r="I130" s="34">
        <v>117000</v>
      </c>
      <c r="J130" s="34">
        <v>33292.400000000001</v>
      </c>
      <c r="K130" s="34">
        <v>161167</v>
      </c>
      <c r="L130" s="20" t="s">
        <v>1162</v>
      </c>
    </row>
    <row r="131" spans="1:12" ht="24.95">
      <c r="A131" s="20">
        <f t="shared" si="1"/>
        <v>130</v>
      </c>
      <c r="B131" s="20" t="s">
        <v>414</v>
      </c>
      <c r="C131" s="20" t="s">
        <v>15</v>
      </c>
      <c r="D131" s="20" t="s">
        <v>75</v>
      </c>
      <c r="E131" s="20" t="s">
        <v>16</v>
      </c>
      <c r="F131" s="20" t="s">
        <v>415</v>
      </c>
      <c r="G131" s="38">
        <v>45471</v>
      </c>
      <c r="H131" s="21" t="s">
        <v>416</v>
      </c>
      <c r="I131" s="34">
        <v>312000</v>
      </c>
      <c r="J131" s="34">
        <v>98277</v>
      </c>
      <c r="K131" s="34">
        <v>654132</v>
      </c>
      <c r="L131" s="20" t="s">
        <v>1162</v>
      </c>
    </row>
    <row r="132" spans="1:12" ht="50.1">
      <c r="A132" s="20">
        <f t="shared" si="1"/>
        <v>131</v>
      </c>
      <c r="B132" s="20" t="s">
        <v>418</v>
      </c>
      <c r="C132" s="20" t="s">
        <v>15</v>
      </c>
      <c r="D132" s="20">
        <v>12</v>
      </c>
      <c r="E132" s="20" t="s">
        <v>16</v>
      </c>
      <c r="F132" s="20" t="s">
        <v>419</v>
      </c>
      <c r="G132" s="38">
        <v>45490</v>
      </c>
      <c r="H132" s="21" t="s">
        <v>420</v>
      </c>
      <c r="I132" s="34">
        <v>100000</v>
      </c>
      <c r="J132" s="34">
        <v>28251</v>
      </c>
      <c r="K132" s="34">
        <v>150973</v>
      </c>
      <c r="L132" s="20" t="s">
        <v>1163</v>
      </c>
    </row>
    <row r="133" spans="1:12" ht="50.1">
      <c r="A133" s="20">
        <f t="shared" ref="A133:A196" si="2">ROW(A132)</f>
        <v>132</v>
      </c>
      <c r="B133" s="20" t="s">
        <v>421</v>
      </c>
      <c r="C133" s="20" t="s">
        <v>15</v>
      </c>
      <c r="D133" s="20">
        <v>9</v>
      </c>
      <c r="E133" s="20" t="s">
        <v>16</v>
      </c>
      <c r="F133" s="20" t="s">
        <v>422</v>
      </c>
      <c r="G133" s="38">
        <v>45496</v>
      </c>
      <c r="H133" s="21" t="s">
        <v>424</v>
      </c>
      <c r="I133" s="34">
        <v>250000</v>
      </c>
      <c r="J133" s="34">
        <v>51968.4</v>
      </c>
      <c r="K133" s="34">
        <v>446925</v>
      </c>
      <c r="L133" s="20" t="s">
        <v>1163</v>
      </c>
    </row>
    <row r="134" spans="1:12" ht="24.95">
      <c r="A134" s="20">
        <f t="shared" si="2"/>
        <v>133</v>
      </c>
      <c r="B134" s="20" t="s">
        <v>425</v>
      </c>
      <c r="C134" s="20" t="s">
        <v>15</v>
      </c>
      <c r="D134" s="20">
        <v>10</v>
      </c>
      <c r="E134" s="20" t="s">
        <v>16</v>
      </c>
      <c r="F134" s="20" t="s">
        <v>426</v>
      </c>
      <c r="G134" s="38">
        <v>45474</v>
      </c>
      <c r="H134" s="21" t="s">
        <v>427</v>
      </c>
      <c r="I134" s="34">
        <v>60000</v>
      </c>
      <c r="J134" s="34">
        <v>17597.400000000001</v>
      </c>
      <c r="K134" s="34">
        <v>85187</v>
      </c>
      <c r="L134" s="20" t="s">
        <v>1163</v>
      </c>
    </row>
    <row r="135" spans="1:12" ht="24.95">
      <c r="A135" s="20">
        <f t="shared" si="2"/>
        <v>134</v>
      </c>
      <c r="B135" s="20" t="s">
        <v>428</v>
      </c>
      <c r="C135" s="20" t="s">
        <v>15</v>
      </c>
      <c r="D135" s="20">
        <v>10</v>
      </c>
      <c r="E135" s="20" t="s">
        <v>16</v>
      </c>
      <c r="F135" s="20" t="s">
        <v>429</v>
      </c>
      <c r="G135" s="38">
        <v>45474</v>
      </c>
      <c r="H135" s="21" t="s">
        <v>430</v>
      </c>
      <c r="I135" s="34">
        <v>40000</v>
      </c>
      <c r="J135" s="34">
        <v>44002.8</v>
      </c>
      <c r="K135" s="34">
        <v>152470</v>
      </c>
      <c r="L135" s="20" t="s">
        <v>1163</v>
      </c>
    </row>
    <row r="136" spans="1:12" ht="24.95">
      <c r="A136" s="20">
        <f t="shared" si="2"/>
        <v>135</v>
      </c>
      <c r="B136" s="20" t="s">
        <v>431</v>
      </c>
      <c r="C136" s="20" t="s">
        <v>15</v>
      </c>
      <c r="D136" s="20">
        <v>12</v>
      </c>
      <c r="E136" s="20" t="s">
        <v>16</v>
      </c>
      <c r="F136" s="20" t="s">
        <v>432</v>
      </c>
      <c r="G136" s="38">
        <v>45477</v>
      </c>
      <c r="H136" s="21" t="s">
        <v>433</v>
      </c>
      <c r="I136" s="34">
        <v>146000</v>
      </c>
      <c r="J136" s="34">
        <v>44975.8</v>
      </c>
      <c r="K136" s="34">
        <v>405414</v>
      </c>
      <c r="L136" s="20" t="s">
        <v>1163</v>
      </c>
    </row>
    <row r="137" spans="1:12" ht="62.45">
      <c r="A137" s="20">
        <f t="shared" si="2"/>
        <v>136</v>
      </c>
      <c r="B137" s="20" t="s">
        <v>434</v>
      </c>
      <c r="C137" s="20" t="s">
        <v>15</v>
      </c>
      <c r="D137" s="20">
        <v>8</v>
      </c>
      <c r="E137" s="20" t="s">
        <v>16</v>
      </c>
      <c r="F137" s="20" t="s">
        <v>435</v>
      </c>
      <c r="G137" s="38">
        <v>45474</v>
      </c>
      <c r="H137" s="21" t="s">
        <v>436</v>
      </c>
      <c r="I137" s="34">
        <v>100000</v>
      </c>
      <c r="J137" s="34">
        <v>17478.400000000001</v>
      </c>
      <c r="K137" s="34">
        <v>133445</v>
      </c>
      <c r="L137" s="20" t="s">
        <v>1163</v>
      </c>
    </row>
    <row r="138" spans="1:12" ht="24.95">
      <c r="A138" s="20">
        <f t="shared" si="2"/>
        <v>137</v>
      </c>
      <c r="B138" s="20" t="s">
        <v>437</v>
      </c>
      <c r="C138" s="20" t="s">
        <v>15</v>
      </c>
      <c r="D138" s="20">
        <v>6</v>
      </c>
      <c r="E138" s="20" t="s">
        <v>16</v>
      </c>
      <c r="F138" s="20" t="s">
        <v>438</v>
      </c>
      <c r="G138" s="38">
        <v>45477</v>
      </c>
      <c r="H138" s="21" t="s">
        <v>439</v>
      </c>
      <c r="I138" s="34">
        <v>18500</v>
      </c>
      <c r="J138" s="34">
        <v>30977.800000000003</v>
      </c>
      <c r="K138" s="34">
        <v>149964</v>
      </c>
      <c r="L138" s="20" t="s">
        <v>1163</v>
      </c>
    </row>
    <row r="139" spans="1:12" ht="24.95">
      <c r="A139" s="20">
        <f t="shared" si="2"/>
        <v>138</v>
      </c>
      <c r="B139" s="20" t="s">
        <v>440</v>
      </c>
      <c r="C139" s="20" t="s">
        <v>15</v>
      </c>
      <c r="D139" s="20">
        <v>8</v>
      </c>
      <c r="E139" s="20" t="s">
        <v>16</v>
      </c>
      <c r="F139" s="20" t="s">
        <v>441</v>
      </c>
      <c r="G139" s="38">
        <v>45475</v>
      </c>
      <c r="H139" s="21" t="s">
        <v>442</v>
      </c>
      <c r="I139" s="34">
        <v>150000</v>
      </c>
      <c r="J139" s="34">
        <v>27960.400000000001</v>
      </c>
      <c r="K139" s="34">
        <v>251360</v>
      </c>
      <c r="L139" s="20" t="s">
        <v>1163</v>
      </c>
    </row>
    <row r="140" spans="1:12" ht="24.95">
      <c r="A140" s="20">
        <f t="shared" si="2"/>
        <v>139</v>
      </c>
      <c r="B140" s="20" t="s">
        <v>443</v>
      </c>
      <c r="C140" s="20" t="s">
        <v>15</v>
      </c>
      <c r="D140" s="20">
        <v>3</v>
      </c>
      <c r="E140" s="20" t="s">
        <v>16</v>
      </c>
      <c r="F140" s="20" t="s">
        <v>444</v>
      </c>
      <c r="G140" s="38">
        <v>45484</v>
      </c>
      <c r="H140" s="21" t="s">
        <v>445</v>
      </c>
      <c r="I140" s="34">
        <v>700000</v>
      </c>
      <c r="J140" s="34">
        <v>216444.40000000002</v>
      </c>
      <c r="K140" s="34">
        <v>1344117</v>
      </c>
      <c r="L140" s="20" t="s">
        <v>1163</v>
      </c>
    </row>
    <row r="141" spans="1:12" ht="24.95">
      <c r="A141" s="20">
        <f t="shared" si="2"/>
        <v>140</v>
      </c>
      <c r="B141" s="20" t="s">
        <v>446</v>
      </c>
      <c r="C141" s="20" t="s">
        <v>15</v>
      </c>
      <c r="D141" s="20">
        <v>2</v>
      </c>
      <c r="E141" s="20" t="s">
        <v>16</v>
      </c>
      <c r="F141" s="20" t="s">
        <v>447</v>
      </c>
      <c r="G141" s="38">
        <v>45483</v>
      </c>
      <c r="H141" s="21" t="s">
        <v>448</v>
      </c>
      <c r="I141" s="34">
        <v>25792</v>
      </c>
      <c r="J141" s="34">
        <v>6793.8000000000029</v>
      </c>
      <c r="K141" s="34">
        <v>55582</v>
      </c>
      <c r="L141" s="20" t="s">
        <v>1163</v>
      </c>
    </row>
    <row r="142" spans="1:12" ht="75">
      <c r="A142" s="20">
        <f t="shared" si="2"/>
        <v>141</v>
      </c>
      <c r="B142" s="20" t="s">
        <v>449</v>
      </c>
      <c r="C142" s="20" t="s">
        <v>15</v>
      </c>
      <c r="D142" s="20">
        <v>3</v>
      </c>
      <c r="E142" s="20" t="s">
        <v>16</v>
      </c>
      <c r="F142" s="20" t="s">
        <v>450</v>
      </c>
      <c r="G142" s="38">
        <v>45484</v>
      </c>
      <c r="H142" s="21" t="s">
        <v>451</v>
      </c>
      <c r="I142" s="34">
        <v>104900</v>
      </c>
      <c r="J142" s="34">
        <v>32922</v>
      </c>
      <c r="K142" s="34">
        <v>224890</v>
      </c>
      <c r="L142" s="20" t="s">
        <v>1163</v>
      </c>
    </row>
    <row r="143" spans="1:12" ht="50.1">
      <c r="A143" s="20">
        <f t="shared" si="2"/>
        <v>142</v>
      </c>
      <c r="B143" s="20" t="s">
        <v>452</v>
      </c>
      <c r="C143" s="20" t="s">
        <v>15</v>
      </c>
      <c r="D143" s="20">
        <v>7</v>
      </c>
      <c r="E143" s="20" t="s">
        <v>16</v>
      </c>
      <c r="F143" s="20" t="s">
        <v>453</v>
      </c>
      <c r="G143" s="38">
        <v>45477</v>
      </c>
      <c r="H143" s="21" t="s">
        <v>454</v>
      </c>
      <c r="I143" s="34">
        <v>52600</v>
      </c>
      <c r="J143" s="34">
        <v>40314</v>
      </c>
      <c r="K143" s="34">
        <v>166416</v>
      </c>
      <c r="L143" s="20" t="s">
        <v>1163</v>
      </c>
    </row>
    <row r="144" spans="1:12" ht="24.95">
      <c r="A144" s="20">
        <f t="shared" si="2"/>
        <v>143</v>
      </c>
      <c r="B144" s="20" t="s">
        <v>455</v>
      </c>
      <c r="C144" s="20" t="s">
        <v>15</v>
      </c>
      <c r="D144" s="20">
        <v>5</v>
      </c>
      <c r="E144" s="20" t="s">
        <v>16</v>
      </c>
      <c r="F144" s="20" t="s">
        <v>456</v>
      </c>
      <c r="G144" s="38">
        <v>45477</v>
      </c>
      <c r="H144" s="21" t="s">
        <v>457</v>
      </c>
      <c r="I144" s="34">
        <v>50000</v>
      </c>
      <c r="J144" s="34">
        <v>29820.400000000001</v>
      </c>
      <c r="K144" s="34">
        <v>198482</v>
      </c>
      <c r="L144" s="20" t="s">
        <v>1163</v>
      </c>
    </row>
    <row r="145" spans="1:12">
      <c r="A145" s="20">
        <f t="shared" si="2"/>
        <v>144</v>
      </c>
      <c r="B145" s="20" t="s">
        <v>458</v>
      </c>
      <c r="C145" s="20" t="s">
        <v>15</v>
      </c>
      <c r="D145" s="20">
        <v>8</v>
      </c>
      <c r="E145" s="20" t="s">
        <v>16</v>
      </c>
      <c r="F145" s="20" t="s">
        <v>459</v>
      </c>
      <c r="G145" s="38">
        <v>45495</v>
      </c>
      <c r="H145" s="21" t="s">
        <v>460</v>
      </c>
      <c r="I145" s="34">
        <v>100000</v>
      </c>
      <c r="J145" s="34">
        <v>15068.2</v>
      </c>
      <c r="K145" s="34">
        <v>119685</v>
      </c>
      <c r="L145" s="20" t="s">
        <v>1163</v>
      </c>
    </row>
    <row r="146" spans="1:12" ht="99.95">
      <c r="A146" s="20">
        <f t="shared" si="2"/>
        <v>145</v>
      </c>
      <c r="B146" s="20" t="s">
        <v>461</v>
      </c>
      <c r="C146" s="20" t="s">
        <v>15</v>
      </c>
      <c r="D146" s="20" t="s">
        <v>75</v>
      </c>
      <c r="E146" s="20" t="s">
        <v>16</v>
      </c>
      <c r="F146" s="20" t="s">
        <v>462</v>
      </c>
      <c r="G146" s="38">
        <v>45499</v>
      </c>
      <c r="H146" s="21" t="s">
        <v>463</v>
      </c>
      <c r="I146" s="34">
        <v>140000</v>
      </c>
      <c r="J146" s="34">
        <v>64524.800000000003</v>
      </c>
      <c r="K146" s="34">
        <v>420380</v>
      </c>
      <c r="L146" s="20" t="s">
        <v>1163</v>
      </c>
    </row>
    <row r="147" spans="1:12" ht="24.95">
      <c r="A147" s="20">
        <f t="shared" si="2"/>
        <v>146</v>
      </c>
      <c r="B147" s="20" t="s">
        <v>464</v>
      </c>
      <c r="C147" s="20" t="s">
        <v>23</v>
      </c>
      <c r="D147" s="20" t="s">
        <v>27</v>
      </c>
      <c r="E147" s="20" t="s">
        <v>16</v>
      </c>
      <c r="F147" s="20" t="s">
        <v>465</v>
      </c>
      <c r="G147" s="38">
        <v>45475</v>
      </c>
      <c r="H147" s="21" t="s">
        <v>466</v>
      </c>
      <c r="I147" s="34">
        <v>200000</v>
      </c>
      <c r="J147" s="34">
        <v>153481</v>
      </c>
      <c r="K147" s="34">
        <v>1269288</v>
      </c>
      <c r="L147" s="20" t="s">
        <v>1163</v>
      </c>
    </row>
    <row r="148" spans="1:12" ht="87.6">
      <c r="A148" s="20">
        <f t="shared" si="2"/>
        <v>147</v>
      </c>
      <c r="B148" s="20" t="s">
        <v>467</v>
      </c>
      <c r="C148" s="20" t="s">
        <v>23</v>
      </c>
      <c r="D148" s="20">
        <v>6</v>
      </c>
      <c r="E148" s="20" t="s">
        <v>16</v>
      </c>
      <c r="F148" s="20" t="s">
        <v>468</v>
      </c>
      <c r="G148" s="38">
        <v>45474</v>
      </c>
      <c r="H148" s="21" t="s">
        <v>469</v>
      </c>
      <c r="I148" s="34">
        <v>142400</v>
      </c>
      <c r="J148" s="34">
        <v>265497.8</v>
      </c>
      <c r="K148" s="34">
        <v>2153454</v>
      </c>
      <c r="L148" s="20" t="s">
        <v>1163</v>
      </c>
    </row>
    <row r="149" spans="1:12" ht="62.45">
      <c r="A149" s="20">
        <f t="shared" si="2"/>
        <v>148</v>
      </c>
      <c r="B149" s="20" t="s">
        <v>470</v>
      </c>
      <c r="C149" s="20" t="s">
        <v>15</v>
      </c>
      <c r="D149" s="20">
        <v>3</v>
      </c>
      <c r="E149" s="20" t="s">
        <v>16</v>
      </c>
      <c r="F149" s="20" t="s">
        <v>471</v>
      </c>
      <c r="G149" s="38">
        <v>45484</v>
      </c>
      <c r="H149" s="21" t="s">
        <v>472</v>
      </c>
      <c r="I149" s="34">
        <v>87874</v>
      </c>
      <c r="J149" s="34">
        <v>19788.400000000001</v>
      </c>
      <c r="K149" s="34">
        <v>170177</v>
      </c>
      <c r="L149" s="20" t="s">
        <v>1163</v>
      </c>
    </row>
    <row r="150" spans="1:12" ht="62.45">
      <c r="A150" s="20">
        <f t="shared" si="2"/>
        <v>149</v>
      </c>
      <c r="B150" s="20" t="s">
        <v>473</v>
      </c>
      <c r="C150" s="20" t="s">
        <v>15</v>
      </c>
      <c r="D150" s="20">
        <v>2</v>
      </c>
      <c r="E150" s="20" t="s">
        <v>16</v>
      </c>
      <c r="F150" s="20" t="s">
        <v>474</v>
      </c>
      <c r="G150" s="38">
        <v>45485</v>
      </c>
      <c r="H150" s="21" t="s">
        <v>475</v>
      </c>
      <c r="I150" s="34">
        <v>90000</v>
      </c>
      <c r="J150" s="34">
        <v>32961.200000000004</v>
      </c>
      <c r="K150" s="34">
        <v>261809</v>
      </c>
      <c r="L150" s="20" t="s">
        <v>1163</v>
      </c>
    </row>
    <row r="151" spans="1:12" ht="37.5">
      <c r="A151" s="20">
        <f t="shared" si="2"/>
        <v>150</v>
      </c>
      <c r="B151" s="20" t="s">
        <v>476</v>
      </c>
      <c r="C151" s="20" t="s">
        <v>176</v>
      </c>
      <c r="D151" s="20">
        <v>9</v>
      </c>
      <c r="E151" s="20" t="s">
        <v>16</v>
      </c>
      <c r="F151" s="20" t="s">
        <v>477</v>
      </c>
      <c r="G151" s="38">
        <v>45484</v>
      </c>
      <c r="H151" s="21" t="s">
        <v>478</v>
      </c>
      <c r="I151" s="34">
        <v>1648000</v>
      </c>
      <c r="J151" s="34">
        <v>370234.4</v>
      </c>
      <c r="K151" s="34">
        <v>1913369</v>
      </c>
      <c r="L151" s="20" t="s">
        <v>1163</v>
      </c>
    </row>
    <row r="152" spans="1:12" ht="37.5">
      <c r="A152" s="20">
        <f t="shared" si="2"/>
        <v>151</v>
      </c>
      <c r="B152" s="20" t="s">
        <v>479</v>
      </c>
      <c r="C152" s="20" t="s">
        <v>15</v>
      </c>
      <c r="D152" s="20" t="s">
        <v>27</v>
      </c>
      <c r="E152" s="20" t="s">
        <v>16</v>
      </c>
      <c r="F152" s="20" t="s">
        <v>480</v>
      </c>
      <c r="G152" s="38">
        <v>45477</v>
      </c>
      <c r="H152" s="21" t="s">
        <v>481</v>
      </c>
      <c r="I152" s="34">
        <v>89700</v>
      </c>
      <c r="J152" s="34">
        <v>25840.2</v>
      </c>
      <c r="K152" s="34">
        <v>219640</v>
      </c>
      <c r="L152" s="20" t="s">
        <v>1163</v>
      </c>
    </row>
    <row r="153" spans="1:12" ht="24.95">
      <c r="A153" s="20">
        <f t="shared" si="2"/>
        <v>152</v>
      </c>
      <c r="B153" s="20" t="s">
        <v>482</v>
      </c>
      <c r="C153" s="20" t="s">
        <v>15</v>
      </c>
      <c r="D153" s="20" t="s">
        <v>54</v>
      </c>
      <c r="E153" s="20" t="s">
        <v>16</v>
      </c>
      <c r="F153" s="20" t="s">
        <v>483</v>
      </c>
      <c r="G153" s="38">
        <v>45477</v>
      </c>
      <c r="H153" s="21" t="s">
        <v>484</v>
      </c>
      <c r="I153" s="34">
        <v>58000</v>
      </c>
      <c r="J153" s="34">
        <v>12276.2</v>
      </c>
      <c r="K153" s="34">
        <v>65026</v>
      </c>
      <c r="L153" s="20" t="s">
        <v>1163</v>
      </c>
    </row>
    <row r="154" spans="1:12" ht="50.1">
      <c r="A154" s="20">
        <f t="shared" si="2"/>
        <v>153</v>
      </c>
      <c r="B154" s="20" t="s">
        <v>485</v>
      </c>
      <c r="C154" s="20" t="s">
        <v>176</v>
      </c>
      <c r="D154" s="20">
        <v>1</v>
      </c>
      <c r="E154" s="20" t="s">
        <v>16</v>
      </c>
      <c r="F154" s="20" t="s">
        <v>486</v>
      </c>
      <c r="G154" s="38">
        <v>45484</v>
      </c>
      <c r="H154" s="21" t="s">
        <v>487</v>
      </c>
      <c r="I154" s="34">
        <v>2700000</v>
      </c>
      <c r="J154" s="34">
        <v>476748</v>
      </c>
      <c r="K154" s="34">
        <v>4159626</v>
      </c>
      <c r="L154" s="20" t="s">
        <v>1163</v>
      </c>
    </row>
    <row r="155" spans="1:12" ht="24.95">
      <c r="A155" s="20">
        <f t="shared" si="2"/>
        <v>154</v>
      </c>
      <c r="B155" s="20" t="s">
        <v>488</v>
      </c>
      <c r="C155" s="20" t="s">
        <v>15</v>
      </c>
      <c r="D155" s="20">
        <v>6</v>
      </c>
      <c r="E155" s="20" t="s">
        <v>16</v>
      </c>
      <c r="F155" s="20" t="s">
        <v>489</v>
      </c>
      <c r="G155" s="38">
        <v>45495</v>
      </c>
      <c r="H155" s="21" t="s">
        <v>490</v>
      </c>
      <c r="I155" s="34">
        <v>140000</v>
      </c>
      <c r="J155" s="34">
        <v>29343.4</v>
      </c>
      <c r="K155" s="34">
        <v>264498</v>
      </c>
      <c r="L155" s="20" t="s">
        <v>1163</v>
      </c>
    </row>
    <row r="156" spans="1:12" ht="37.5">
      <c r="A156" s="20">
        <f t="shared" si="2"/>
        <v>155</v>
      </c>
      <c r="B156" s="20" t="s">
        <v>491</v>
      </c>
      <c r="C156" s="20" t="s">
        <v>15</v>
      </c>
      <c r="D156" s="20">
        <v>5</v>
      </c>
      <c r="E156" s="20" t="s">
        <v>16</v>
      </c>
      <c r="F156" s="20" t="s">
        <v>492</v>
      </c>
      <c r="G156" s="38">
        <v>45477</v>
      </c>
      <c r="H156" s="21" t="s">
        <v>493</v>
      </c>
      <c r="I156" s="34">
        <v>300000</v>
      </c>
      <c r="J156" s="34">
        <v>87550.8</v>
      </c>
      <c r="K156" s="34">
        <v>734028</v>
      </c>
      <c r="L156" s="20" t="s">
        <v>1163</v>
      </c>
    </row>
    <row r="157" spans="1:12">
      <c r="A157" s="20">
        <f t="shared" si="2"/>
        <v>156</v>
      </c>
      <c r="B157" s="20" t="s">
        <v>494</v>
      </c>
      <c r="C157" s="20" t="s">
        <v>15</v>
      </c>
      <c r="D157" s="20">
        <v>6</v>
      </c>
      <c r="E157" s="20" t="s">
        <v>16</v>
      </c>
      <c r="F157" s="20" t="s">
        <v>495</v>
      </c>
      <c r="G157" s="38">
        <v>45489</v>
      </c>
      <c r="H157" s="21" t="s">
        <v>496</v>
      </c>
      <c r="I157" s="34">
        <v>250000</v>
      </c>
      <c r="J157" s="34">
        <v>34378</v>
      </c>
      <c r="K157" s="34">
        <v>280490</v>
      </c>
      <c r="L157" s="20" t="s">
        <v>1163</v>
      </c>
    </row>
    <row r="158" spans="1:12" ht="62.45">
      <c r="A158" s="20">
        <f t="shared" si="2"/>
        <v>157</v>
      </c>
      <c r="B158" s="20" t="s">
        <v>497</v>
      </c>
      <c r="C158" s="20" t="s">
        <v>15</v>
      </c>
      <c r="D158" s="20">
        <v>6</v>
      </c>
      <c r="E158" s="20" t="s">
        <v>16</v>
      </c>
      <c r="F158" s="20" t="s">
        <v>498</v>
      </c>
      <c r="G158" s="38">
        <v>45485</v>
      </c>
      <c r="H158" s="21" t="s">
        <v>499</v>
      </c>
      <c r="I158" s="34">
        <v>225627</v>
      </c>
      <c r="J158" s="34">
        <v>14120.200000000004</v>
      </c>
      <c r="K158" s="34">
        <v>115205</v>
      </c>
      <c r="L158" s="20" t="s">
        <v>1163</v>
      </c>
    </row>
    <row r="159" spans="1:12" ht="75">
      <c r="A159" s="20">
        <f t="shared" si="2"/>
        <v>158</v>
      </c>
      <c r="B159" s="20" t="s">
        <v>500</v>
      </c>
      <c r="C159" s="20" t="s">
        <v>23</v>
      </c>
      <c r="D159" s="20" t="s">
        <v>372</v>
      </c>
      <c r="E159" s="20" t="s">
        <v>16</v>
      </c>
      <c r="F159" s="20" t="s">
        <v>501</v>
      </c>
      <c r="G159" s="38">
        <v>45485</v>
      </c>
      <c r="H159" s="21" t="s">
        <v>502</v>
      </c>
      <c r="I159" s="34">
        <v>2467805</v>
      </c>
      <c r="J159" s="34">
        <v>329712</v>
      </c>
      <c r="K159" s="34">
        <v>2690120</v>
      </c>
      <c r="L159" s="20" t="s">
        <v>1163</v>
      </c>
    </row>
    <row r="160" spans="1:12" ht="24.95">
      <c r="A160" s="20">
        <f t="shared" si="2"/>
        <v>159</v>
      </c>
      <c r="B160" s="20" t="s">
        <v>503</v>
      </c>
      <c r="C160" s="20" t="s">
        <v>176</v>
      </c>
      <c r="D160" s="20">
        <v>3</v>
      </c>
      <c r="E160" s="20" t="s">
        <v>16</v>
      </c>
      <c r="F160" s="20" t="s">
        <v>504</v>
      </c>
      <c r="G160" s="38">
        <v>45477</v>
      </c>
      <c r="H160" s="21" t="s">
        <v>505</v>
      </c>
      <c r="I160" s="34">
        <v>2700000</v>
      </c>
      <c r="J160" s="34">
        <v>653196.80000000005</v>
      </c>
      <c r="K160" s="34">
        <v>5552175</v>
      </c>
      <c r="L160" s="20" t="s">
        <v>1163</v>
      </c>
    </row>
    <row r="161" spans="1:12" ht="50.1">
      <c r="A161" s="20">
        <f t="shared" si="2"/>
        <v>160</v>
      </c>
      <c r="B161" s="20" t="s">
        <v>506</v>
      </c>
      <c r="C161" s="20" t="s">
        <v>15</v>
      </c>
      <c r="D161" s="20">
        <v>6</v>
      </c>
      <c r="E161" s="20" t="s">
        <v>16</v>
      </c>
      <c r="F161" s="20" t="s">
        <v>507</v>
      </c>
      <c r="G161" s="38">
        <v>45495</v>
      </c>
      <c r="H161" s="21" t="s">
        <v>508</v>
      </c>
      <c r="I161" s="34">
        <v>95000</v>
      </c>
      <c r="J161" s="34">
        <v>34929.800000000003</v>
      </c>
      <c r="K161" s="34">
        <v>194979</v>
      </c>
      <c r="L161" s="20" t="s">
        <v>1163</v>
      </c>
    </row>
    <row r="162" spans="1:12" ht="37.5">
      <c r="A162" s="20">
        <f t="shared" si="2"/>
        <v>161</v>
      </c>
      <c r="B162" s="20" t="s">
        <v>509</v>
      </c>
      <c r="C162" s="20" t="s">
        <v>15</v>
      </c>
      <c r="D162" s="20" t="s">
        <v>54</v>
      </c>
      <c r="E162" s="20" t="s">
        <v>16</v>
      </c>
      <c r="F162" s="20" t="s">
        <v>510</v>
      </c>
      <c r="G162" s="38">
        <v>45485</v>
      </c>
      <c r="H162" s="21" t="s">
        <v>511</v>
      </c>
      <c r="I162" s="34">
        <v>80000</v>
      </c>
      <c r="J162" s="34">
        <v>65886</v>
      </c>
      <c r="K162" s="34">
        <v>224408</v>
      </c>
      <c r="L162" s="20" t="s">
        <v>1163</v>
      </c>
    </row>
    <row r="163" spans="1:12" ht="50.1">
      <c r="A163" s="20">
        <f t="shared" si="2"/>
        <v>162</v>
      </c>
      <c r="B163" s="20" t="s">
        <v>512</v>
      </c>
      <c r="C163" s="20" t="s">
        <v>15</v>
      </c>
      <c r="D163" s="20">
        <v>11</v>
      </c>
      <c r="E163" s="20" t="s">
        <v>16</v>
      </c>
      <c r="F163" s="20" t="s">
        <v>513</v>
      </c>
      <c r="G163" s="38">
        <v>45489</v>
      </c>
      <c r="H163" s="21" t="s">
        <v>514</v>
      </c>
      <c r="I163" s="34">
        <v>251200</v>
      </c>
      <c r="J163" s="34">
        <v>87432.6</v>
      </c>
      <c r="K163" s="34">
        <v>467242</v>
      </c>
      <c r="L163" s="20" t="s">
        <v>1163</v>
      </c>
    </row>
    <row r="164" spans="1:12">
      <c r="A164" s="20">
        <f t="shared" si="2"/>
        <v>163</v>
      </c>
      <c r="B164" s="20" t="s">
        <v>515</v>
      </c>
      <c r="C164" s="20" t="s">
        <v>15</v>
      </c>
      <c r="D164" s="20">
        <v>10</v>
      </c>
      <c r="E164" s="20" t="s">
        <v>16</v>
      </c>
      <c r="F164" s="20" t="s">
        <v>516</v>
      </c>
      <c r="G164" s="38">
        <v>45495</v>
      </c>
      <c r="H164" s="21" t="s">
        <v>517</v>
      </c>
      <c r="I164" s="34">
        <v>550000</v>
      </c>
      <c r="J164" s="34">
        <v>88606.400000000009</v>
      </c>
      <c r="K164" s="34">
        <v>763695</v>
      </c>
      <c r="L164" s="20" t="s">
        <v>1163</v>
      </c>
    </row>
    <row r="165" spans="1:12" ht="99.95">
      <c r="A165" s="20">
        <f t="shared" si="2"/>
        <v>164</v>
      </c>
      <c r="B165" s="20" t="s">
        <v>518</v>
      </c>
      <c r="C165" s="20" t="s">
        <v>23</v>
      </c>
      <c r="D165" s="20">
        <v>5</v>
      </c>
      <c r="E165" s="20" t="s">
        <v>16</v>
      </c>
      <c r="F165" s="20" t="s">
        <v>519</v>
      </c>
      <c r="G165" s="38">
        <v>45499</v>
      </c>
      <c r="H165" s="21" t="s">
        <v>520</v>
      </c>
      <c r="I165" s="34">
        <v>486799</v>
      </c>
      <c r="J165" s="34">
        <v>95699</v>
      </c>
      <c r="K165" s="34">
        <v>728748</v>
      </c>
      <c r="L165" s="20" t="s">
        <v>1163</v>
      </c>
    </row>
    <row r="166" spans="1:12" ht="62.45">
      <c r="A166" s="20">
        <f t="shared" si="2"/>
        <v>165</v>
      </c>
      <c r="B166" s="20" t="s">
        <v>521</v>
      </c>
      <c r="C166" s="20" t="s">
        <v>15</v>
      </c>
      <c r="D166" s="20">
        <v>7</v>
      </c>
      <c r="E166" s="20" t="s">
        <v>16</v>
      </c>
      <c r="F166" s="20" t="s">
        <v>522</v>
      </c>
      <c r="G166" s="38">
        <v>45490</v>
      </c>
      <c r="H166" s="21" t="s">
        <v>523</v>
      </c>
      <c r="I166" s="34">
        <v>64965</v>
      </c>
      <c r="J166" s="34">
        <v>18449</v>
      </c>
      <c r="K166" s="34">
        <v>78796</v>
      </c>
      <c r="L166" s="20" t="s">
        <v>1163</v>
      </c>
    </row>
    <row r="167" spans="1:12" ht="37.5">
      <c r="A167" s="20">
        <f t="shared" si="2"/>
        <v>166</v>
      </c>
      <c r="B167" s="20" t="s">
        <v>524</v>
      </c>
      <c r="C167" s="20" t="s">
        <v>15</v>
      </c>
      <c r="D167" s="20" t="s">
        <v>54</v>
      </c>
      <c r="E167" s="20" t="s">
        <v>16</v>
      </c>
      <c r="F167" s="20" t="s">
        <v>525</v>
      </c>
      <c r="G167" s="38">
        <v>45496</v>
      </c>
      <c r="H167" s="21" t="s">
        <v>526</v>
      </c>
      <c r="I167" s="34">
        <v>128000</v>
      </c>
      <c r="J167" s="34">
        <v>26894.400000000001</v>
      </c>
      <c r="K167" s="34">
        <v>142458</v>
      </c>
      <c r="L167" s="20" t="s">
        <v>1163</v>
      </c>
    </row>
    <row r="168" spans="1:12" ht="24.95">
      <c r="A168" s="20">
        <f t="shared" si="2"/>
        <v>167</v>
      </c>
      <c r="B168" s="20" t="s">
        <v>527</v>
      </c>
      <c r="C168" s="20" t="s">
        <v>15</v>
      </c>
      <c r="D168" s="20">
        <v>3</v>
      </c>
      <c r="E168" s="20" t="s">
        <v>16</v>
      </c>
      <c r="F168" s="20" t="s">
        <v>528</v>
      </c>
      <c r="G168" s="38">
        <v>45485</v>
      </c>
      <c r="H168" s="21" t="s">
        <v>529</v>
      </c>
      <c r="I168" s="34">
        <v>17465</v>
      </c>
      <c r="J168" s="34">
        <v>11468</v>
      </c>
      <c r="K168" s="34">
        <v>78418</v>
      </c>
      <c r="L168" s="20" t="s">
        <v>1163</v>
      </c>
    </row>
    <row r="169" spans="1:12" ht="37.5">
      <c r="A169" s="20">
        <f t="shared" si="2"/>
        <v>168</v>
      </c>
      <c r="B169" s="20" t="s">
        <v>530</v>
      </c>
      <c r="C169" s="20" t="s">
        <v>15</v>
      </c>
      <c r="D169" s="20">
        <v>7</v>
      </c>
      <c r="E169" s="20" t="s">
        <v>16</v>
      </c>
      <c r="F169" s="20" t="s">
        <v>531</v>
      </c>
      <c r="G169" s="38">
        <v>45495</v>
      </c>
      <c r="H169" s="21" t="s">
        <v>532</v>
      </c>
      <c r="I169" s="34">
        <v>100000</v>
      </c>
      <c r="J169" s="34">
        <v>39783.600000000006</v>
      </c>
      <c r="K169" s="34">
        <v>342898</v>
      </c>
      <c r="L169" s="20" t="s">
        <v>1163</v>
      </c>
    </row>
    <row r="170" spans="1:12" ht="99.95">
      <c r="A170" s="20">
        <f t="shared" si="2"/>
        <v>169</v>
      </c>
      <c r="B170" s="20" t="s">
        <v>533</v>
      </c>
      <c r="C170" s="20" t="s">
        <v>23</v>
      </c>
      <c r="D170" s="20">
        <v>5</v>
      </c>
      <c r="E170" s="20" t="s">
        <v>50</v>
      </c>
      <c r="F170" s="20" t="s">
        <v>534</v>
      </c>
      <c r="G170" s="38">
        <v>45484</v>
      </c>
      <c r="H170" s="21" t="s">
        <v>535</v>
      </c>
      <c r="I170" s="34">
        <v>650000</v>
      </c>
      <c r="J170" s="34">
        <v>105704</v>
      </c>
      <c r="K170" s="34">
        <v>886220</v>
      </c>
      <c r="L170" s="20" t="s">
        <v>1163</v>
      </c>
    </row>
    <row r="171" spans="1:12" ht="24.95">
      <c r="A171" s="20">
        <f t="shared" si="2"/>
        <v>170</v>
      </c>
      <c r="B171" s="20" t="s">
        <v>536</v>
      </c>
      <c r="C171" s="20" t="s">
        <v>15</v>
      </c>
      <c r="D171" s="20" t="s">
        <v>61</v>
      </c>
      <c r="E171" s="20" t="s">
        <v>50</v>
      </c>
      <c r="F171" s="20" t="s">
        <v>537</v>
      </c>
      <c r="G171" s="38">
        <v>45499</v>
      </c>
      <c r="H171" s="21" t="s">
        <v>538</v>
      </c>
      <c r="I171" s="34">
        <v>300000</v>
      </c>
      <c r="J171" s="34">
        <v>57498</v>
      </c>
      <c r="K171" s="34">
        <v>509030</v>
      </c>
      <c r="L171" s="20" t="s">
        <v>1163</v>
      </c>
    </row>
    <row r="172" spans="1:12" ht="37.5">
      <c r="A172" s="20">
        <f t="shared" si="2"/>
        <v>171</v>
      </c>
      <c r="B172" s="20" t="s">
        <v>539</v>
      </c>
      <c r="C172" s="20" t="s">
        <v>15</v>
      </c>
      <c r="D172" s="20">
        <v>7</v>
      </c>
      <c r="E172" s="20" t="s">
        <v>16</v>
      </c>
      <c r="F172" s="20" t="s">
        <v>540</v>
      </c>
      <c r="G172" s="38">
        <v>45496</v>
      </c>
      <c r="H172" s="21" t="s">
        <v>541</v>
      </c>
      <c r="I172" s="34">
        <v>60000</v>
      </c>
      <c r="J172" s="34">
        <v>18294.2</v>
      </c>
      <c r="K172" s="34">
        <v>148383</v>
      </c>
      <c r="L172" s="20" t="s">
        <v>1163</v>
      </c>
    </row>
    <row r="173" spans="1:12">
      <c r="A173" s="20">
        <f t="shared" si="2"/>
        <v>172</v>
      </c>
      <c r="B173" s="20" t="s">
        <v>542</v>
      </c>
      <c r="C173" s="20" t="s">
        <v>15</v>
      </c>
      <c r="D173" s="20">
        <v>6</v>
      </c>
      <c r="E173" s="20" t="s">
        <v>50</v>
      </c>
      <c r="F173" s="20" t="s">
        <v>543</v>
      </c>
      <c r="G173" s="38">
        <v>45499</v>
      </c>
      <c r="H173" s="21" t="s">
        <v>377</v>
      </c>
      <c r="I173" s="34">
        <v>100000</v>
      </c>
      <c r="J173" s="34">
        <v>14214.200000000004</v>
      </c>
      <c r="K173" s="34">
        <v>107145</v>
      </c>
      <c r="L173" s="20" t="s">
        <v>1163</v>
      </c>
    </row>
    <row r="174" spans="1:12" ht="24.95">
      <c r="A174" s="20">
        <f t="shared" si="2"/>
        <v>173</v>
      </c>
      <c r="B174" s="20" t="s">
        <v>545</v>
      </c>
      <c r="C174" s="20" t="s">
        <v>15</v>
      </c>
      <c r="D174" s="20">
        <v>9</v>
      </c>
      <c r="E174" s="20" t="s">
        <v>16</v>
      </c>
      <c r="F174" s="20" t="s">
        <v>546</v>
      </c>
      <c r="G174" s="38">
        <v>45512</v>
      </c>
      <c r="H174" s="21" t="s">
        <v>547</v>
      </c>
      <c r="I174" s="34">
        <v>100000</v>
      </c>
      <c r="J174" s="34">
        <v>17786</v>
      </c>
      <c r="K174" s="34">
        <v>145116</v>
      </c>
      <c r="L174" s="20" t="s">
        <v>1164</v>
      </c>
    </row>
    <row r="175" spans="1:12">
      <c r="A175" s="20">
        <f t="shared" si="2"/>
        <v>174</v>
      </c>
      <c r="B175" s="20" t="s">
        <v>548</v>
      </c>
      <c r="C175" s="20" t="s">
        <v>15</v>
      </c>
      <c r="D175" s="20" t="s">
        <v>75</v>
      </c>
      <c r="E175" s="20" t="s">
        <v>16</v>
      </c>
      <c r="F175" s="20" t="s">
        <v>549</v>
      </c>
      <c r="G175" s="38">
        <v>45511</v>
      </c>
      <c r="H175" s="21" t="s">
        <v>550</v>
      </c>
      <c r="I175" s="34">
        <v>30000</v>
      </c>
      <c r="J175" s="34">
        <v>15750.600000000002</v>
      </c>
      <c r="K175" s="34">
        <v>147823</v>
      </c>
      <c r="L175" s="20" t="s">
        <v>1164</v>
      </c>
    </row>
    <row r="176" spans="1:12">
      <c r="A176" s="20">
        <f t="shared" si="2"/>
        <v>175</v>
      </c>
      <c r="B176" s="20" t="s">
        <v>551</v>
      </c>
      <c r="C176" s="20" t="s">
        <v>15</v>
      </c>
      <c r="D176" s="20">
        <v>5</v>
      </c>
      <c r="E176" s="20" t="s">
        <v>16</v>
      </c>
      <c r="F176" s="20" t="s">
        <v>552</v>
      </c>
      <c r="G176" s="38">
        <v>45511</v>
      </c>
      <c r="H176" s="21" t="s">
        <v>553</v>
      </c>
      <c r="I176" s="34">
        <v>60000</v>
      </c>
      <c r="J176" s="34">
        <v>12674.800000000003</v>
      </c>
      <c r="K176" s="34">
        <v>105938</v>
      </c>
      <c r="L176" s="20" t="s">
        <v>1164</v>
      </c>
    </row>
    <row r="177" spans="1:12" ht="75">
      <c r="A177" s="20">
        <f t="shared" si="2"/>
        <v>176</v>
      </c>
      <c r="B177" s="20" t="s">
        <v>554</v>
      </c>
      <c r="C177" s="20" t="s">
        <v>15</v>
      </c>
      <c r="D177" s="20">
        <v>6</v>
      </c>
      <c r="E177" s="20" t="s">
        <v>16</v>
      </c>
      <c r="F177" s="20" t="s">
        <v>555</v>
      </c>
      <c r="G177" s="38">
        <v>45524</v>
      </c>
      <c r="H177" s="21" t="s">
        <v>556</v>
      </c>
      <c r="I177" s="34">
        <v>156000</v>
      </c>
      <c r="J177" s="34">
        <v>33945.4</v>
      </c>
      <c r="K177" s="34">
        <v>230894</v>
      </c>
      <c r="L177" s="20" t="s">
        <v>1164</v>
      </c>
    </row>
    <row r="178" spans="1:12" ht="50.1">
      <c r="A178" s="20">
        <f t="shared" si="2"/>
        <v>177</v>
      </c>
      <c r="B178" s="20" t="s">
        <v>557</v>
      </c>
      <c r="C178" s="20" t="s">
        <v>15</v>
      </c>
      <c r="D178" s="20" t="s">
        <v>75</v>
      </c>
      <c r="E178" s="20" t="s">
        <v>16</v>
      </c>
      <c r="F178" s="20" t="s">
        <v>558</v>
      </c>
      <c r="G178" s="38">
        <v>45524</v>
      </c>
      <c r="H178" s="21" t="s">
        <v>559</v>
      </c>
      <c r="I178" s="34">
        <v>265000</v>
      </c>
      <c r="J178" s="34">
        <v>192780.60000000003</v>
      </c>
      <c r="K178" s="34">
        <v>1563647</v>
      </c>
      <c r="L178" s="20" t="s">
        <v>1164</v>
      </c>
    </row>
    <row r="179" spans="1:12" ht="24.95">
      <c r="A179" s="20">
        <f t="shared" si="2"/>
        <v>178</v>
      </c>
      <c r="B179" s="20" t="s">
        <v>560</v>
      </c>
      <c r="C179" s="20" t="s">
        <v>561</v>
      </c>
      <c r="D179" s="20">
        <v>12</v>
      </c>
      <c r="E179" s="20" t="s">
        <v>16</v>
      </c>
      <c r="F179" s="20" t="s">
        <v>562</v>
      </c>
      <c r="G179" s="38">
        <v>45511</v>
      </c>
      <c r="H179" s="21" t="s">
        <v>563</v>
      </c>
      <c r="I179" s="34">
        <v>1500</v>
      </c>
      <c r="J179" s="34">
        <v>1097.2</v>
      </c>
      <c r="K179" s="34">
        <v>7112</v>
      </c>
      <c r="L179" s="20" t="s">
        <v>1164</v>
      </c>
    </row>
    <row r="180" spans="1:12" ht="24.95">
      <c r="A180" s="20">
        <f t="shared" si="2"/>
        <v>179</v>
      </c>
      <c r="B180" s="20" t="s">
        <v>564</v>
      </c>
      <c r="C180" s="20" t="s">
        <v>15</v>
      </c>
      <c r="D180" s="20">
        <v>2</v>
      </c>
      <c r="E180" s="20" t="s">
        <v>16</v>
      </c>
      <c r="F180" s="20" t="s">
        <v>565</v>
      </c>
      <c r="G180" s="38">
        <v>45518</v>
      </c>
      <c r="H180" s="21" t="s">
        <v>566</v>
      </c>
      <c r="I180" s="34">
        <v>100000</v>
      </c>
      <c r="J180" s="34">
        <v>34188.400000000001</v>
      </c>
      <c r="K180" s="34">
        <v>184239</v>
      </c>
      <c r="L180" s="20" t="s">
        <v>1164</v>
      </c>
    </row>
    <row r="181" spans="1:12" ht="37.5">
      <c r="A181" s="20">
        <f t="shared" si="2"/>
        <v>180</v>
      </c>
      <c r="B181" s="20" t="s">
        <v>567</v>
      </c>
      <c r="C181" s="20" t="s">
        <v>15</v>
      </c>
      <c r="D181" s="20">
        <v>10</v>
      </c>
      <c r="E181" s="20" t="s">
        <v>16</v>
      </c>
      <c r="F181" s="20" t="s">
        <v>568</v>
      </c>
      <c r="G181" s="38">
        <v>45511</v>
      </c>
      <c r="H181" s="21" t="s">
        <v>569</v>
      </c>
      <c r="I181" s="34">
        <v>60000</v>
      </c>
      <c r="J181" s="34">
        <v>62033.8</v>
      </c>
      <c r="K181" s="34">
        <v>346274</v>
      </c>
      <c r="L181" s="20" t="s">
        <v>1164</v>
      </c>
    </row>
    <row r="182" spans="1:12" ht="75">
      <c r="A182" s="20">
        <f t="shared" si="2"/>
        <v>181</v>
      </c>
      <c r="B182" s="20" t="s">
        <v>570</v>
      </c>
      <c r="C182" s="20" t="s">
        <v>15</v>
      </c>
      <c r="D182" s="20">
        <v>3</v>
      </c>
      <c r="E182" s="20" t="s">
        <v>16</v>
      </c>
      <c r="F182" s="20" t="s">
        <v>571</v>
      </c>
      <c r="G182" s="38">
        <v>45512</v>
      </c>
      <c r="H182" s="21" t="s">
        <v>572</v>
      </c>
      <c r="I182" s="34">
        <v>220000</v>
      </c>
      <c r="J182" s="34">
        <v>50133</v>
      </c>
      <c r="K182" s="34">
        <v>419012</v>
      </c>
      <c r="L182" s="20" t="s">
        <v>1164</v>
      </c>
    </row>
    <row r="183" spans="1:12" ht="50.1">
      <c r="A183" s="20">
        <f t="shared" si="2"/>
        <v>182</v>
      </c>
      <c r="B183" s="20" t="s">
        <v>573</v>
      </c>
      <c r="C183" s="20" t="s">
        <v>15</v>
      </c>
      <c r="D183" s="20">
        <v>12</v>
      </c>
      <c r="E183" s="20" t="s">
        <v>16</v>
      </c>
      <c r="F183" s="20" t="s">
        <v>574</v>
      </c>
      <c r="G183" s="38">
        <v>45511</v>
      </c>
      <c r="H183" s="21" t="s">
        <v>575</v>
      </c>
      <c r="I183" s="34">
        <v>160000</v>
      </c>
      <c r="J183" s="34">
        <v>36939</v>
      </c>
      <c r="K183" s="34">
        <v>245866</v>
      </c>
      <c r="L183" s="20" t="s">
        <v>1164</v>
      </c>
    </row>
    <row r="184" spans="1:12" ht="37.5">
      <c r="A184" s="20">
        <f t="shared" si="2"/>
        <v>183</v>
      </c>
      <c r="B184" s="20" t="s">
        <v>576</v>
      </c>
      <c r="C184" s="20" t="s">
        <v>15</v>
      </c>
      <c r="D184" s="20" t="s">
        <v>54</v>
      </c>
      <c r="E184" s="20" t="s">
        <v>16</v>
      </c>
      <c r="F184" s="20" t="s">
        <v>577</v>
      </c>
      <c r="G184" s="38">
        <v>45511</v>
      </c>
      <c r="H184" s="21" t="s">
        <v>578</v>
      </c>
      <c r="I184" s="34">
        <v>100000</v>
      </c>
      <c r="J184" s="34">
        <v>32174</v>
      </c>
      <c r="K184" s="34">
        <v>151025</v>
      </c>
      <c r="L184" s="20" t="s">
        <v>1164</v>
      </c>
    </row>
    <row r="185" spans="1:12" ht="24.95">
      <c r="A185" s="20">
        <f t="shared" si="2"/>
        <v>184</v>
      </c>
      <c r="B185" s="20" t="s">
        <v>579</v>
      </c>
      <c r="C185" s="20" t="s">
        <v>15</v>
      </c>
      <c r="D185" s="20">
        <v>10</v>
      </c>
      <c r="E185" s="20" t="s">
        <v>16</v>
      </c>
      <c r="F185" s="20" t="s">
        <v>580</v>
      </c>
      <c r="G185" s="38">
        <v>45511</v>
      </c>
      <c r="H185" s="21" t="s">
        <v>581</v>
      </c>
      <c r="I185" s="34">
        <v>111000</v>
      </c>
      <c r="J185" s="34">
        <v>27683.800000000003</v>
      </c>
      <c r="K185" s="34">
        <v>140718</v>
      </c>
      <c r="L185" s="20" t="s">
        <v>1164</v>
      </c>
    </row>
    <row r="186" spans="1:12" ht="50.1">
      <c r="A186" s="20">
        <f t="shared" si="2"/>
        <v>185</v>
      </c>
      <c r="B186" s="20" t="s">
        <v>582</v>
      </c>
      <c r="C186" s="20" t="s">
        <v>15</v>
      </c>
      <c r="D186" s="20">
        <v>5</v>
      </c>
      <c r="E186" s="20" t="s">
        <v>16</v>
      </c>
      <c r="F186" s="20" t="s">
        <v>583</v>
      </c>
      <c r="G186" s="38">
        <v>45511</v>
      </c>
      <c r="H186" s="21" t="s">
        <v>584</v>
      </c>
      <c r="I186" s="34">
        <v>468900</v>
      </c>
      <c r="J186" s="34">
        <v>58581</v>
      </c>
      <c r="K186" s="34">
        <v>504910</v>
      </c>
      <c r="L186" s="20" t="s">
        <v>1164</v>
      </c>
    </row>
    <row r="187" spans="1:12">
      <c r="A187" s="20">
        <f t="shared" si="2"/>
        <v>186</v>
      </c>
      <c r="B187" s="20" t="s">
        <v>585</v>
      </c>
      <c r="C187" s="20" t="s">
        <v>15</v>
      </c>
      <c r="D187" s="20">
        <v>9</v>
      </c>
      <c r="E187" s="20" t="s">
        <v>16</v>
      </c>
      <c r="F187" s="20" t="s">
        <v>586</v>
      </c>
      <c r="G187" s="38">
        <v>45511</v>
      </c>
      <c r="H187" s="21" t="s">
        <v>587</v>
      </c>
      <c r="I187" s="34">
        <v>200000</v>
      </c>
      <c r="J187" s="34">
        <v>31598.200000000004</v>
      </c>
      <c r="K187" s="34">
        <v>227158</v>
      </c>
      <c r="L187" s="20" t="s">
        <v>1164</v>
      </c>
    </row>
    <row r="188" spans="1:12" ht="75">
      <c r="A188" s="20">
        <f t="shared" si="2"/>
        <v>187</v>
      </c>
      <c r="B188" s="20" t="s">
        <v>588</v>
      </c>
      <c r="C188" s="20" t="s">
        <v>15</v>
      </c>
      <c r="D188" s="20">
        <v>5</v>
      </c>
      <c r="E188" s="20" t="s">
        <v>16</v>
      </c>
      <c r="F188" s="20" t="s">
        <v>589</v>
      </c>
      <c r="G188" s="38">
        <v>45517</v>
      </c>
      <c r="H188" s="21" t="s">
        <v>590</v>
      </c>
      <c r="I188" s="34">
        <v>155000</v>
      </c>
      <c r="J188" s="34">
        <v>20885.600000000002</v>
      </c>
      <c r="K188" s="34">
        <v>165897</v>
      </c>
      <c r="L188" s="20" t="s">
        <v>1164</v>
      </c>
    </row>
    <row r="189" spans="1:12" ht="24.95">
      <c r="A189" s="20">
        <f t="shared" si="2"/>
        <v>188</v>
      </c>
      <c r="B189" s="20" t="s">
        <v>591</v>
      </c>
      <c r="C189" s="20" t="s">
        <v>15</v>
      </c>
      <c r="D189" s="20">
        <v>5</v>
      </c>
      <c r="E189" s="20" t="s">
        <v>16</v>
      </c>
      <c r="F189" s="20" t="s">
        <v>592</v>
      </c>
      <c r="G189" s="38">
        <v>45524</v>
      </c>
      <c r="H189" s="21" t="s">
        <v>593</v>
      </c>
      <c r="I189" s="34">
        <v>32700</v>
      </c>
      <c r="J189" s="34">
        <v>21090</v>
      </c>
      <c r="K189" s="34">
        <v>112473</v>
      </c>
      <c r="L189" s="20" t="s">
        <v>1164</v>
      </c>
    </row>
    <row r="190" spans="1:12" ht="37.5">
      <c r="A190" s="20">
        <f t="shared" si="2"/>
        <v>189</v>
      </c>
      <c r="B190" s="20" t="s">
        <v>594</v>
      </c>
      <c r="C190" s="20" t="s">
        <v>15</v>
      </c>
      <c r="D190" s="20">
        <v>5</v>
      </c>
      <c r="E190" s="20" t="s">
        <v>16</v>
      </c>
      <c r="F190" s="20" t="s">
        <v>595</v>
      </c>
      <c r="G190" s="38">
        <v>45517</v>
      </c>
      <c r="H190" s="21" t="s">
        <v>596</v>
      </c>
      <c r="I190" s="34">
        <v>72828</v>
      </c>
      <c r="J190" s="34">
        <v>14050.800000000003</v>
      </c>
      <c r="K190" s="34">
        <v>111607</v>
      </c>
      <c r="L190" s="20" t="s">
        <v>1164</v>
      </c>
    </row>
    <row r="191" spans="1:12" ht="99.95">
      <c r="A191" s="20">
        <f t="shared" si="2"/>
        <v>190</v>
      </c>
      <c r="B191" s="20" t="s">
        <v>597</v>
      </c>
      <c r="C191" s="20" t="s">
        <v>15</v>
      </c>
      <c r="D191" s="20">
        <v>10</v>
      </c>
      <c r="E191" s="20" t="s">
        <v>16</v>
      </c>
      <c r="F191" s="20" t="s">
        <v>598</v>
      </c>
      <c r="G191" s="38">
        <v>45524</v>
      </c>
      <c r="H191" s="21" t="s">
        <v>599</v>
      </c>
      <c r="I191" s="34">
        <v>45106</v>
      </c>
      <c r="J191" s="34">
        <v>36075.200000000004</v>
      </c>
      <c r="K191" s="34">
        <v>275144</v>
      </c>
      <c r="L191" s="20" t="s">
        <v>1164</v>
      </c>
    </row>
    <row r="192" spans="1:12" ht="24.95">
      <c r="A192" s="20">
        <f t="shared" si="2"/>
        <v>191</v>
      </c>
      <c r="B192" s="20" t="s">
        <v>600</v>
      </c>
      <c r="C192" s="20" t="s">
        <v>23</v>
      </c>
      <c r="D192" s="20">
        <v>10</v>
      </c>
      <c r="E192" s="20" t="s">
        <v>16</v>
      </c>
      <c r="F192" s="20" t="s">
        <v>601</v>
      </c>
      <c r="G192" s="38">
        <v>45511</v>
      </c>
      <c r="H192" s="21" t="s">
        <v>602</v>
      </c>
      <c r="I192" s="34">
        <v>299500</v>
      </c>
      <c r="J192" s="34">
        <v>249398.2</v>
      </c>
      <c r="K192" s="34">
        <v>1156708</v>
      </c>
      <c r="L192" s="20" t="s">
        <v>1164</v>
      </c>
    </row>
    <row r="193" spans="1:12" ht="24.95">
      <c r="A193" s="20">
        <f t="shared" si="2"/>
        <v>192</v>
      </c>
      <c r="B193" s="20" t="s">
        <v>603</v>
      </c>
      <c r="C193" s="20" t="s">
        <v>15</v>
      </c>
      <c r="D193" s="20">
        <v>10</v>
      </c>
      <c r="E193" s="20" t="s">
        <v>16</v>
      </c>
      <c r="F193" s="20" t="s">
        <v>604</v>
      </c>
      <c r="G193" s="38">
        <v>45524</v>
      </c>
      <c r="H193" s="21" t="s">
        <v>605</v>
      </c>
      <c r="I193" s="34">
        <v>50000</v>
      </c>
      <c r="J193" s="34">
        <v>32660.400000000001</v>
      </c>
      <c r="K193" s="34">
        <v>227052</v>
      </c>
      <c r="L193" s="20" t="s">
        <v>1164</v>
      </c>
    </row>
    <row r="194" spans="1:12">
      <c r="A194" s="20">
        <f t="shared" si="2"/>
        <v>193</v>
      </c>
      <c r="B194" s="20" t="s">
        <v>606</v>
      </c>
      <c r="C194" s="20" t="s">
        <v>15</v>
      </c>
      <c r="D194" s="20">
        <v>6</v>
      </c>
      <c r="E194" s="20" t="s">
        <v>16</v>
      </c>
      <c r="F194" s="20" t="s">
        <v>607</v>
      </c>
      <c r="G194" s="38">
        <v>45518</v>
      </c>
      <c r="H194" s="21" t="s">
        <v>608</v>
      </c>
      <c r="I194" s="34">
        <v>180000</v>
      </c>
      <c r="J194" s="34">
        <v>285053</v>
      </c>
      <c r="K194" s="34">
        <v>2675222</v>
      </c>
      <c r="L194" s="20" t="s">
        <v>1164</v>
      </c>
    </row>
    <row r="195" spans="1:12" ht="37.5">
      <c r="A195" s="20">
        <f t="shared" si="2"/>
        <v>194</v>
      </c>
      <c r="B195" s="20" t="s">
        <v>609</v>
      </c>
      <c r="C195" s="20" t="s">
        <v>23</v>
      </c>
      <c r="D195" s="20" t="s">
        <v>75</v>
      </c>
      <c r="E195" s="20" t="s">
        <v>16</v>
      </c>
      <c r="F195" s="20" t="s">
        <v>610</v>
      </c>
      <c r="G195" s="38">
        <v>45523</v>
      </c>
      <c r="H195" s="21" t="s">
        <v>611</v>
      </c>
      <c r="I195" s="34">
        <v>4000000</v>
      </c>
      <c r="J195" s="34">
        <v>475362.80000000005</v>
      </c>
      <c r="K195" s="34">
        <v>4602940</v>
      </c>
      <c r="L195" s="20" t="s">
        <v>1164</v>
      </c>
    </row>
    <row r="196" spans="1:12" ht="37.5">
      <c r="A196" s="20">
        <f t="shared" si="2"/>
        <v>195</v>
      </c>
      <c r="B196" s="20" t="s">
        <v>612</v>
      </c>
      <c r="C196" s="20" t="s">
        <v>15</v>
      </c>
      <c r="D196" s="20">
        <v>11</v>
      </c>
      <c r="E196" s="20" t="s">
        <v>16</v>
      </c>
      <c r="F196" s="20" t="s">
        <v>613</v>
      </c>
      <c r="G196" s="38">
        <v>45512</v>
      </c>
      <c r="H196" s="21" t="s">
        <v>614</v>
      </c>
      <c r="I196" s="34">
        <v>65000</v>
      </c>
      <c r="J196" s="34">
        <v>11046.200000000004</v>
      </c>
      <c r="K196" s="34">
        <v>67259</v>
      </c>
      <c r="L196" s="20" t="s">
        <v>1164</v>
      </c>
    </row>
    <row r="197" spans="1:12" ht="50.1">
      <c r="A197" s="20">
        <f t="shared" ref="A197:A260" si="3">ROW(A196)</f>
        <v>196</v>
      </c>
      <c r="B197" s="20" t="s">
        <v>615</v>
      </c>
      <c r="C197" s="20" t="s">
        <v>15</v>
      </c>
      <c r="D197" s="20">
        <v>5</v>
      </c>
      <c r="E197" s="20" t="s">
        <v>16</v>
      </c>
      <c r="F197" s="20" t="s">
        <v>616</v>
      </c>
      <c r="G197" s="38">
        <v>45524</v>
      </c>
      <c r="H197" s="21" t="s">
        <v>617</v>
      </c>
      <c r="I197" s="34">
        <v>155000</v>
      </c>
      <c r="J197" s="34">
        <v>23877.800000000003</v>
      </c>
      <c r="K197" s="34">
        <v>189663</v>
      </c>
      <c r="L197" s="20" t="s">
        <v>1164</v>
      </c>
    </row>
    <row r="198" spans="1:12" ht="62.45">
      <c r="A198" s="20">
        <f t="shared" si="3"/>
        <v>197</v>
      </c>
      <c r="B198" s="20" t="s">
        <v>618</v>
      </c>
      <c r="C198" s="20" t="s">
        <v>15</v>
      </c>
      <c r="D198" s="20">
        <v>5</v>
      </c>
      <c r="E198" s="20" t="s">
        <v>16</v>
      </c>
      <c r="F198" s="20" t="s">
        <v>619</v>
      </c>
      <c r="G198" s="38">
        <v>45512</v>
      </c>
      <c r="H198" s="21" t="s">
        <v>620</v>
      </c>
      <c r="I198" s="34">
        <v>450000</v>
      </c>
      <c r="J198" s="34">
        <v>69551</v>
      </c>
      <c r="K198" s="34">
        <v>567467</v>
      </c>
      <c r="L198" s="20" t="s">
        <v>1164</v>
      </c>
    </row>
    <row r="199" spans="1:12" ht="62.45">
      <c r="A199" s="20">
        <f t="shared" si="3"/>
        <v>198</v>
      </c>
      <c r="B199" s="20" t="s">
        <v>621</v>
      </c>
      <c r="C199" s="20" t="s">
        <v>15</v>
      </c>
      <c r="D199" s="20">
        <v>9</v>
      </c>
      <c r="E199" s="20" t="s">
        <v>16</v>
      </c>
      <c r="F199" s="20" t="s">
        <v>622</v>
      </c>
      <c r="G199" s="38">
        <v>45512</v>
      </c>
      <c r="H199" s="21" t="s">
        <v>623</v>
      </c>
      <c r="I199" s="34">
        <v>165000</v>
      </c>
      <c r="J199" s="34">
        <v>24763</v>
      </c>
      <c r="K199" s="34">
        <v>173935</v>
      </c>
      <c r="L199" s="20" t="s">
        <v>1164</v>
      </c>
    </row>
    <row r="200" spans="1:12" ht="87.6">
      <c r="A200" s="20">
        <f t="shared" si="3"/>
        <v>199</v>
      </c>
      <c r="B200" s="20" t="s">
        <v>624</v>
      </c>
      <c r="C200" s="20" t="s">
        <v>23</v>
      </c>
      <c r="D200" s="20" t="s">
        <v>372</v>
      </c>
      <c r="E200" s="20" t="s">
        <v>16</v>
      </c>
      <c r="F200" s="20" t="s">
        <v>625</v>
      </c>
      <c r="G200" s="38">
        <v>45524</v>
      </c>
      <c r="H200" s="21" t="s">
        <v>626</v>
      </c>
      <c r="I200" s="34">
        <v>425100</v>
      </c>
      <c r="J200" s="34">
        <v>392724.20000000007</v>
      </c>
      <c r="K200" s="34">
        <v>3794892</v>
      </c>
      <c r="L200" s="20" t="s">
        <v>1164</v>
      </c>
    </row>
    <row r="201" spans="1:12" ht="37.5">
      <c r="A201" s="20">
        <f t="shared" si="3"/>
        <v>200</v>
      </c>
      <c r="B201" s="20" t="s">
        <v>628</v>
      </c>
      <c r="C201" s="20" t="s">
        <v>15</v>
      </c>
      <c r="D201" s="20">
        <v>8</v>
      </c>
      <c r="E201" s="20" t="s">
        <v>16</v>
      </c>
      <c r="F201" s="20" t="s">
        <v>629</v>
      </c>
      <c r="G201" s="38">
        <v>45538</v>
      </c>
      <c r="H201" s="21" t="s">
        <v>630</v>
      </c>
      <c r="I201" s="34">
        <v>25000</v>
      </c>
      <c r="J201" s="34">
        <v>28326.2</v>
      </c>
      <c r="K201" s="34">
        <v>219102</v>
      </c>
      <c r="L201" s="20" t="s">
        <v>1165</v>
      </c>
    </row>
    <row r="202" spans="1:12" ht="37.5">
      <c r="A202" s="20">
        <f t="shared" si="3"/>
        <v>201</v>
      </c>
      <c r="B202" s="20" t="s">
        <v>631</v>
      </c>
      <c r="C202" s="20" t="s">
        <v>15</v>
      </c>
      <c r="D202" s="20">
        <v>11</v>
      </c>
      <c r="E202" s="20" t="s">
        <v>16</v>
      </c>
      <c r="F202" s="20" t="s">
        <v>632</v>
      </c>
      <c r="G202" s="38">
        <v>45538</v>
      </c>
      <c r="H202" s="21" t="s">
        <v>633</v>
      </c>
      <c r="I202" s="34">
        <v>202000</v>
      </c>
      <c r="J202" s="34">
        <v>26342</v>
      </c>
      <c r="K202" s="34">
        <v>220851</v>
      </c>
      <c r="L202" s="20" t="s">
        <v>1165</v>
      </c>
    </row>
    <row r="203" spans="1:12" ht="24.95">
      <c r="A203" s="20">
        <f t="shared" si="3"/>
        <v>202</v>
      </c>
      <c r="B203" s="20" t="s">
        <v>634</v>
      </c>
      <c r="C203" s="20" t="s">
        <v>15</v>
      </c>
      <c r="D203" s="20" t="s">
        <v>27</v>
      </c>
      <c r="E203" s="20" t="s">
        <v>16</v>
      </c>
      <c r="F203" s="20" t="s">
        <v>635</v>
      </c>
      <c r="G203" s="38">
        <v>45545</v>
      </c>
      <c r="H203" s="21" t="s">
        <v>636</v>
      </c>
      <c r="I203" s="34">
        <v>34400</v>
      </c>
      <c r="J203" s="34">
        <v>6970.8000000000029</v>
      </c>
      <c r="K203" s="34">
        <v>46936</v>
      </c>
      <c r="L203" s="20" t="s">
        <v>1165</v>
      </c>
    </row>
    <row r="204" spans="1:12" ht="37.5">
      <c r="A204" s="20">
        <f t="shared" si="3"/>
        <v>203</v>
      </c>
      <c r="B204" s="20" t="s">
        <v>637</v>
      </c>
      <c r="C204" s="20" t="s">
        <v>15</v>
      </c>
      <c r="D204" s="20">
        <v>6</v>
      </c>
      <c r="E204" s="20" t="s">
        <v>50</v>
      </c>
      <c r="F204" s="20" t="s">
        <v>638</v>
      </c>
      <c r="G204" s="38">
        <v>45540</v>
      </c>
      <c r="H204" s="21" t="s">
        <v>639</v>
      </c>
      <c r="I204" s="34">
        <v>135300</v>
      </c>
      <c r="J204" s="34">
        <v>19925.800000000003</v>
      </c>
      <c r="K204" s="34">
        <v>171742</v>
      </c>
      <c r="L204" s="20" t="s">
        <v>1165</v>
      </c>
    </row>
    <row r="205" spans="1:12" ht="24.95">
      <c r="A205" s="20">
        <f t="shared" si="3"/>
        <v>204</v>
      </c>
      <c r="B205" s="20" t="s">
        <v>640</v>
      </c>
      <c r="C205" s="20" t="s">
        <v>15</v>
      </c>
      <c r="D205" s="20">
        <v>5</v>
      </c>
      <c r="E205" s="20" t="s">
        <v>16</v>
      </c>
      <c r="F205" s="20" t="s">
        <v>641</v>
      </c>
      <c r="G205" s="38">
        <v>45538</v>
      </c>
      <c r="H205" s="21" t="s">
        <v>642</v>
      </c>
      <c r="I205" s="34">
        <v>11180</v>
      </c>
      <c r="J205" s="34">
        <v>25508.400000000001</v>
      </c>
      <c r="K205" s="34">
        <v>206895</v>
      </c>
      <c r="L205" s="20" t="s">
        <v>1165</v>
      </c>
    </row>
    <row r="206" spans="1:12" ht="37.5">
      <c r="A206" s="20">
        <f t="shared" si="3"/>
        <v>205</v>
      </c>
      <c r="B206" s="20" t="s">
        <v>643</v>
      </c>
      <c r="C206" s="20" t="s">
        <v>15</v>
      </c>
      <c r="D206" s="20" t="s">
        <v>43</v>
      </c>
      <c r="E206" s="20" t="s">
        <v>16</v>
      </c>
      <c r="F206" s="20" t="s">
        <v>644</v>
      </c>
      <c r="G206" s="38">
        <v>45538</v>
      </c>
      <c r="H206" s="21" t="s">
        <v>645</v>
      </c>
      <c r="I206" s="34">
        <v>44000</v>
      </c>
      <c r="J206" s="34">
        <v>25874.600000000002</v>
      </c>
      <c r="K206" s="34">
        <v>172224</v>
      </c>
      <c r="L206" s="20" t="s">
        <v>1165</v>
      </c>
    </row>
    <row r="207" spans="1:12">
      <c r="A207" s="20">
        <f t="shared" si="3"/>
        <v>206</v>
      </c>
      <c r="B207" s="20" t="s">
        <v>646</v>
      </c>
      <c r="C207" s="20" t="s">
        <v>15</v>
      </c>
      <c r="D207" s="20">
        <v>6</v>
      </c>
      <c r="E207" s="20" t="s">
        <v>16</v>
      </c>
      <c r="F207" s="20" t="s">
        <v>647</v>
      </c>
      <c r="G207" s="38">
        <v>45545</v>
      </c>
      <c r="H207" s="21" t="s">
        <v>648</v>
      </c>
      <c r="I207" s="34">
        <v>60000</v>
      </c>
      <c r="J207" s="34">
        <v>21652.400000000001</v>
      </c>
      <c r="K207" s="34">
        <v>174277</v>
      </c>
      <c r="L207" s="20" t="s">
        <v>1165</v>
      </c>
    </row>
    <row r="208" spans="1:12" ht="99.95">
      <c r="A208" s="20">
        <f t="shared" si="3"/>
        <v>207</v>
      </c>
      <c r="B208" s="20" t="s">
        <v>649</v>
      </c>
      <c r="C208" s="20" t="s">
        <v>15</v>
      </c>
      <c r="D208" s="20">
        <v>12</v>
      </c>
      <c r="E208" s="20" t="s">
        <v>16</v>
      </c>
      <c r="F208" s="20" t="s">
        <v>650</v>
      </c>
      <c r="G208" s="38">
        <v>45538</v>
      </c>
      <c r="H208" s="21" t="s">
        <v>651</v>
      </c>
      <c r="I208" s="34">
        <v>426501</v>
      </c>
      <c r="J208" s="34">
        <v>66777.600000000006</v>
      </c>
      <c r="K208" s="34">
        <v>601937</v>
      </c>
      <c r="L208" s="20" t="s">
        <v>1165</v>
      </c>
    </row>
    <row r="209" spans="1:12" ht="24.95">
      <c r="A209" s="20">
        <f t="shared" si="3"/>
        <v>208</v>
      </c>
      <c r="B209" s="20" t="s">
        <v>652</v>
      </c>
      <c r="C209" s="20" t="s">
        <v>15</v>
      </c>
      <c r="D209" s="20">
        <v>12</v>
      </c>
      <c r="E209" s="20" t="s">
        <v>16</v>
      </c>
      <c r="F209" s="20" t="s">
        <v>653</v>
      </c>
      <c r="G209" s="38">
        <v>45552</v>
      </c>
      <c r="H209" s="21" t="s">
        <v>654</v>
      </c>
      <c r="I209" s="34">
        <v>12786</v>
      </c>
      <c r="J209" s="34">
        <v>16469</v>
      </c>
      <c r="K209" s="34">
        <v>89509</v>
      </c>
      <c r="L209" s="20" t="s">
        <v>1165</v>
      </c>
    </row>
    <row r="210" spans="1:12" ht="37.5">
      <c r="A210" s="20">
        <f t="shared" si="3"/>
        <v>209</v>
      </c>
      <c r="B210" s="20" t="s">
        <v>655</v>
      </c>
      <c r="C210" s="20" t="s">
        <v>23</v>
      </c>
      <c r="D210" s="20" t="s">
        <v>372</v>
      </c>
      <c r="E210" s="20" t="s">
        <v>1169</v>
      </c>
      <c r="F210" s="20" t="s">
        <v>656</v>
      </c>
      <c r="G210" s="38">
        <v>45562</v>
      </c>
      <c r="H210" s="21" t="s">
        <v>657</v>
      </c>
      <c r="I210" s="34">
        <v>6313875</v>
      </c>
      <c r="J210" s="34">
        <v>2807532.6</v>
      </c>
      <c r="K210" s="34">
        <v>21716268</v>
      </c>
      <c r="L210" s="20" t="s">
        <v>1165</v>
      </c>
    </row>
    <row r="211" spans="1:12">
      <c r="A211" s="20">
        <f t="shared" si="3"/>
        <v>210</v>
      </c>
      <c r="B211" s="20" t="s">
        <v>658</v>
      </c>
      <c r="C211" s="20" t="s">
        <v>15</v>
      </c>
      <c r="D211" s="20">
        <v>2</v>
      </c>
      <c r="E211" s="20" t="s">
        <v>1169</v>
      </c>
      <c r="F211" s="20" t="s">
        <v>659</v>
      </c>
      <c r="G211" s="38">
        <v>45538</v>
      </c>
      <c r="H211" s="21" t="s">
        <v>660</v>
      </c>
      <c r="I211" s="34">
        <v>80000</v>
      </c>
      <c r="J211" s="34">
        <v>22413.4</v>
      </c>
      <c r="K211" s="34">
        <v>182868</v>
      </c>
      <c r="L211" s="20" t="s">
        <v>1165</v>
      </c>
    </row>
    <row r="212" spans="1:12" ht="50.1">
      <c r="A212" s="20">
        <f t="shared" si="3"/>
        <v>211</v>
      </c>
      <c r="B212" s="20" t="s">
        <v>661</v>
      </c>
      <c r="C212" s="20" t="s">
        <v>176</v>
      </c>
      <c r="D212" s="20">
        <v>11</v>
      </c>
      <c r="E212" s="20" t="s">
        <v>16</v>
      </c>
      <c r="F212" s="20" t="s">
        <v>662</v>
      </c>
      <c r="G212" s="38">
        <v>45540</v>
      </c>
      <c r="H212" s="21" t="s">
        <v>663</v>
      </c>
      <c r="I212" s="34">
        <v>700000</v>
      </c>
      <c r="J212" s="34">
        <v>61640.400000000023</v>
      </c>
      <c r="K212" s="34">
        <v>735858</v>
      </c>
      <c r="L212" s="20" t="s">
        <v>1165</v>
      </c>
    </row>
    <row r="213" spans="1:12">
      <c r="A213" s="20">
        <f t="shared" si="3"/>
        <v>212</v>
      </c>
      <c r="B213" s="20" t="s">
        <v>664</v>
      </c>
      <c r="C213" s="20" t="s">
        <v>15</v>
      </c>
      <c r="D213" s="20">
        <v>3</v>
      </c>
      <c r="E213" s="20" t="s">
        <v>16</v>
      </c>
      <c r="F213" s="20" t="s">
        <v>665</v>
      </c>
      <c r="G213" s="38">
        <v>45538</v>
      </c>
      <c r="H213" s="21" t="s">
        <v>666</v>
      </c>
      <c r="I213" s="34">
        <v>45973</v>
      </c>
      <c r="J213" s="34">
        <v>65935.8</v>
      </c>
      <c r="K213" s="34">
        <v>509158</v>
      </c>
      <c r="L213" s="20" t="s">
        <v>1165</v>
      </c>
    </row>
    <row r="214" spans="1:12" ht="24.95">
      <c r="A214" s="20">
        <f t="shared" si="3"/>
        <v>213</v>
      </c>
      <c r="B214" s="20" t="s">
        <v>667</v>
      </c>
      <c r="C214" s="20" t="s">
        <v>15</v>
      </c>
      <c r="D214" s="20">
        <v>1</v>
      </c>
      <c r="E214" s="20" t="s">
        <v>16</v>
      </c>
      <c r="F214" s="20" t="s">
        <v>668</v>
      </c>
      <c r="G214" s="38">
        <v>45548</v>
      </c>
      <c r="H214" s="21" t="s">
        <v>669</v>
      </c>
      <c r="I214" s="34">
        <v>36500</v>
      </c>
      <c r="J214" s="34">
        <v>32097.4</v>
      </c>
      <c r="K214" s="34">
        <v>234790</v>
      </c>
      <c r="L214" s="20" t="s">
        <v>1165</v>
      </c>
    </row>
    <row r="215" spans="1:12" ht="24.95">
      <c r="A215" s="20">
        <f t="shared" si="3"/>
        <v>214</v>
      </c>
      <c r="B215" s="20" t="s">
        <v>670</v>
      </c>
      <c r="C215" s="20" t="s">
        <v>15</v>
      </c>
      <c r="D215" s="20" t="s">
        <v>54</v>
      </c>
      <c r="E215" s="20" t="s">
        <v>16</v>
      </c>
      <c r="F215" s="20" t="s">
        <v>671</v>
      </c>
      <c r="G215" s="38">
        <v>45558</v>
      </c>
      <c r="H215" s="21" t="s">
        <v>672</v>
      </c>
      <c r="I215" s="34">
        <v>50000</v>
      </c>
      <c r="J215" s="34">
        <v>16512.800000000003</v>
      </c>
      <c r="K215" s="34">
        <v>79939</v>
      </c>
      <c r="L215" s="20" t="s">
        <v>1165</v>
      </c>
    </row>
    <row r="216" spans="1:12">
      <c r="A216" s="20">
        <f t="shared" si="3"/>
        <v>215</v>
      </c>
      <c r="B216" s="20" t="s">
        <v>673</v>
      </c>
      <c r="C216" s="20" t="s">
        <v>15</v>
      </c>
      <c r="D216" s="20">
        <v>1</v>
      </c>
      <c r="E216" s="20" t="s">
        <v>16</v>
      </c>
      <c r="F216" s="20" t="s">
        <v>674</v>
      </c>
      <c r="G216" s="38">
        <v>45548</v>
      </c>
      <c r="H216" s="21" t="s">
        <v>675</v>
      </c>
      <c r="I216" s="34">
        <v>28800</v>
      </c>
      <c r="J216" s="34">
        <v>12274</v>
      </c>
      <c r="K216" s="34">
        <v>65015</v>
      </c>
      <c r="L216" s="20" t="s">
        <v>1165</v>
      </c>
    </row>
    <row r="217" spans="1:12" ht="50.1">
      <c r="A217" s="20">
        <f t="shared" si="3"/>
        <v>216</v>
      </c>
      <c r="B217" s="20" t="s">
        <v>676</v>
      </c>
      <c r="C217" s="20" t="s">
        <v>15</v>
      </c>
      <c r="D217" s="20">
        <v>6</v>
      </c>
      <c r="E217" s="20" t="s">
        <v>16</v>
      </c>
      <c r="F217" s="20" t="s">
        <v>677</v>
      </c>
      <c r="G217" s="38">
        <v>45548</v>
      </c>
      <c r="H217" s="21" t="s">
        <v>678</v>
      </c>
      <c r="I217" s="34">
        <v>245000</v>
      </c>
      <c r="J217" s="34">
        <v>34290.800000000003</v>
      </c>
      <c r="K217" s="34">
        <v>303921</v>
      </c>
      <c r="L217" s="20" t="s">
        <v>1165</v>
      </c>
    </row>
    <row r="218" spans="1:12">
      <c r="A218" s="20">
        <f t="shared" si="3"/>
        <v>217</v>
      </c>
      <c r="B218" s="20" t="s">
        <v>679</v>
      </c>
      <c r="C218" s="20" t="s">
        <v>15</v>
      </c>
      <c r="D218" s="20">
        <v>12</v>
      </c>
      <c r="E218" s="20" t="s">
        <v>16</v>
      </c>
      <c r="F218" s="20" t="s">
        <v>680</v>
      </c>
      <c r="G218" s="38">
        <v>45558</v>
      </c>
      <c r="H218" s="21" t="s">
        <v>681</v>
      </c>
      <c r="I218" s="34">
        <v>249998</v>
      </c>
      <c r="J218" s="34">
        <v>119048.8</v>
      </c>
      <c r="K218" s="34">
        <v>717865</v>
      </c>
      <c r="L218" s="20" t="s">
        <v>1165</v>
      </c>
    </row>
    <row r="219" spans="1:12">
      <c r="A219" s="20">
        <f t="shared" si="3"/>
        <v>218</v>
      </c>
      <c r="B219" s="20" t="s">
        <v>682</v>
      </c>
      <c r="C219" s="20" t="s">
        <v>23</v>
      </c>
      <c r="D219" s="20">
        <v>6</v>
      </c>
      <c r="E219" s="20" t="s">
        <v>16</v>
      </c>
      <c r="F219" s="20" t="s">
        <v>683</v>
      </c>
      <c r="G219" s="38">
        <v>45538</v>
      </c>
      <c r="H219" s="21" t="s">
        <v>684</v>
      </c>
      <c r="I219" s="34">
        <v>300000</v>
      </c>
      <c r="J219" s="34">
        <v>66480.400000000023</v>
      </c>
      <c r="K219" s="34">
        <v>627638</v>
      </c>
      <c r="L219" s="20" t="s">
        <v>1165</v>
      </c>
    </row>
    <row r="220" spans="1:12" ht="37.5">
      <c r="A220" s="20">
        <f t="shared" si="3"/>
        <v>219</v>
      </c>
      <c r="B220" s="20" t="s">
        <v>685</v>
      </c>
      <c r="C220" s="20" t="s">
        <v>15</v>
      </c>
      <c r="D220" s="20">
        <v>8</v>
      </c>
      <c r="E220" s="20" t="s">
        <v>16</v>
      </c>
      <c r="F220" s="20" t="s">
        <v>686</v>
      </c>
      <c r="G220" s="38">
        <v>45562</v>
      </c>
      <c r="H220" s="21" t="s">
        <v>687</v>
      </c>
      <c r="I220" s="34">
        <v>150000</v>
      </c>
      <c r="J220" s="34">
        <v>21175</v>
      </c>
      <c r="K220" s="34">
        <v>182507</v>
      </c>
      <c r="L220" s="20" t="s">
        <v>1165</v>
      </c>
    </row>
    <row r="221" spans="1:12" ht="75">
      <c r="A221" s="20">
        <f t="shared" si="3"/>
        <v>220</v>
      </c>
      <c r="B221" s="20" t="s">
        <v>688</v>
      </c>
      <c r="C221" s="20" t="s">
        <v>15</v>
      </c>
      <c r="D221" s="20">
        <v>8</v>
      </c>
      <c r="E221" s="20" t="s">
        <v>16</v>
      </c>
      <c r="F221" s="20" t="s">
        <v>689</v>
      </c>
      <c r="G221" s="38">
        <v>45548</v>
      </c>
      <c r="H221" s="21" t="s">
        <v>690</v>
      </c>
      <c r="I221" s="34">
        <v>160000</v>
      </c>
      <c r="J221" s="34">
        <v>26357.800000000003</v>
      </c>
      <c r="K221" s="34">
        <v>204749</v>
      </c>
      <c r="L221" s="20" t="s">
        <v>1165</v>
      </c>
    </row>
    <row r="222" spans="1:12" ht="24.95">
      <c r="A222" s="20">
        <f t="shared" si="3"/>
        <v>221</v>
      </c>
      <c r="B222" s="20" t="s">
        <v>691</v>
      </c>
      <c r="C222" s="20" t="s">
        <v>15</v>
      </c>
      <c r="D222" s="20">
        <v>2</v>
      </c>
      <c r="E222" s="20" t="s">
        <v>16</v>
      </c>
      <c r="F222" s="20" t="s">
        <v>692</v>
      </c>
      <c r="G222" s="38">
        <v>45558</v>
      </c>
      <c r="H222" s="21" t="s">
        <v>693</v>
      </c>
      <c r="I222" s="34">
        <v>150000</v>
      </c>
      <c r="J222" s="34">
        <v>63910</v>
      </c>
      <c r="K222" s="34">
        <v>535821</v>
      </c>
      <c r="L222" s="20" t="s">
        <v>1165</v>
      </c>
    </row>
    <row r="223" spans="1:12" ht="87.6">
      <c r="A223" s="20">
        <f t="shared" si="3"/>
        <v>222</v>
      </c>
      <c r="B223" s="20" t="s">
        <v>694</v>
      </c>
      <c r="C223" s="20" t="s">
        <v>15</v>
      </c>
      <c r="D223" s="20">
        <v>7</v>
      </c>
      <c r="E223" s="20" t="s">
        <v>16</v>
      </c>
      <c r="F223" s="20" t="s">
        <v>82</v>
      </c>
      <c r="G223" s="38">
        <v>45558</v>
      </c>
      <c r="H223" s="21" t="s">
        <v>695</v>
      </c>
      <c r="I223" s="34">
        <v>140000</v>
      </c>
      <c r="J223" s="34">
        <v>19535.800000000003</v>
      </c>
      <c r="K223" s="34">
        <v>155174</v>
      </c>
      <c r="L223" s="20" t="s">
        <v>1165</v>
      </c>
    </row>
    <row r="224" spans="1:12" ht="37.5">
      <c r="A224" s="20">
        <f t="shared" si="3"/>
        <v>223</v>
      </c>
      <c r="B224" s="20" t="s">
        <v>696</v>
      </c>
      <c r="C224" s="20" t="s">
        <v>15</v>
      </c>
      <c r="D224" s="20">
        <v>2</v>
      </c>
      <c r="E224" s="20" t="s">
        <v>16</v>
      </c>
      <c r="F224" s="20" t="s">
        <v>697</v>
      </c>
      <c r="G224" s="38">
        <v>45558</v>
      </c>
      <c r="H224" s="21" t="s">
        <v>698</v>
      </c>
      <c r="I224" s="34">
        <v>150000</v>
      </c>
      <c r="J224" s="34">
        <v>26308.600000000006</v>
      </c>
      <c r="K224" s="34">
        <v>208972</v>
      </c>
      <c r="L224" s="20" t="s">
        <v>1165</v>
      </c>
    </row>
    <row r="225" spans="1:12" ht="24.95">
      <c r="A225" s="20">
        <f t="shared" si="3"/>
        <v>224</v>
      </c>
      <c r="B225" s="20" t="s">
        <v>699</v>
      </c>
      <c r="C225" s="20" t="s">
        <v>15</v>
      </c>
      <c r="D225" s="20" t="s">
        <v>54</v>
      </c>
      <c r="E225" s="20" t="s">
        <v>16</v>
      </c>
      <c r="F225" s="20" t="s">
        <v>700</v>
      </c>
      <c r="G225" s="38">
        <v>45552</v>
      </c>
      <c r="H225" s="21" t="s">
        <v>701</v>
      </c>
      <c r="I225" s="34">
        <v>28000</v>
      </c>
      <c r="J225" s="34">
        <v>6112</v>
      </c>
      <c r="K225" s="34">
        <v>33457</v>
      </c>
      <c r="L225" s="20" t="s">
        <v>1165</v>
      </c>
    </row>
    <row r="226" spans="1:12" ht="24.95">
      <c r="A226" s="20">
        <f t="shared" si="3"/>
        <v>225</v>
      </c>
      <c r="B226" s="20" t="s">
        <v>702</v>
      </c>
      <c r="C226" s="20" t="s">
        <v>15</v>
      </c>
      <c r="D226" s="20" t="s">
        <v>54</v>
      </c>
      <c r="E226" s="20" t="s">
        <v>16</v>
      </c>
      <c r="F226" s="20" t="s">
        <v>703</v>
      </c>
      <c r="G226" s="38">
        <v>45561</v>
      </c>
      <c r="H226" s="21" t="s">
        <v>704</v>
      </c>
      <c r="I226" s="34">
        <v>50000</v>
      </c>
      <c r="J226" s="34">
        <v>12249.2</v>
      </c>
      <c r="K226" s="34">
        <v>67749</v>
      </c>
      <c r="L226" s="20" t="s">
        <v>1165</v>
      </c>
    </row>
    <row r="227" spans="1:12" ht="87.6">
      <c r="A227" s="20">
        <f t="shared" si="3"/>
        <v>226</v>
      </c>
      <c r="B227" s="20" t="s">
        <v>1170</v>
      </c>
      <c r="C227" s="20" t="s">
        <v>15</v>
      </c>
      <c r="D227" s="20">
        <v>6</v>
      </c>
      <c r="E227" s="20" t="s">
        <v>50</v>
      </c>
      <c r="F227" s="20" t="s">
        <v>1171</v>
      </c>
      <c r="G227" s="38">
        <v>45538</v>
      </c>
      <c r="H227" s="21" t="s">
        <v>707</v>
      </c>
      <c r="I227" s="34">
        <v>190000</v>
      </c>
      <c r="J227" s="34">
        <v>26665</v>
      </c>
      <c r="K227" s="34">
        <v>191693</v>
      </c>
      <c r="L227" s="20" t="s">
        <v>1165</v>
      </c>
    </row>
    <row r="228" spans="1:12" ht="112.5">
      <c r="A228" s="20">
        <f t="shared" si="3"/>
        <v>227</v>
      </c>
      <c r="B228" s="20" t="s">
        <v>708</v>
      </c>
      <c r="C228" s="20" t="s">
        <v>15</v>
      </c>
      <c r="D228" s="20" t="s">
        <v>61</v>
      </c>
      <c r="E228" s="20" t="s">
        <v>50</v>
      </c>
      <c r="F228" s="20" t="s">
        <v>709</v>
      </c>
      <c r="G228" s="38">
        <v>45538</v>
      </c>
      <c r="H228" s="21" t="s">
        <v>710</v>
      </c>
      <c r="I228" s="34">
        <v>60000</v>
      </c>
      <c r="J228" s="34">
        <v>44849</v>
      </c>
      <c r="K228" s="34">
        <v>151904</v>
      </c>
      <c r="L228" s="20" t="s">
        <v>1165</v>
      </c>
    </row>
    <row r="229" spans="1:12" ht="24.95">
      <c r="A229" s="20">
        <f t="shared" si="3"/>
        <v>228</v>
      </c>
      <c r="B229" s="20" t="s">
        <v>711</v>
      </c>
      <c r="C229" s="20" t="s">
        <v>23</v>
      </c>
      <c r="D229" s="20">
        <v>1</v>
      </c>
      <c r="E229" s="20" t="s">
        <v>16</v>
      </c>
      <c r="F229" s="20" t="s">
        <v>712</v>
      </c>
      <c r="G229" s="38">
        <v>45558</v>
      </c>
      <c r="H229" s="21" t="s">
        <v>713</v>
      </c>
      <c r="I229" s="34">
        <v>292000</v>
      </c>
      <c r="J229" s="34">
        <v>36762.200000000012</v>
      </c>
      <c r="K229" s="34">
        <v>292001</v>
      </c>
      <c r="L229" s="20" t="s">
        <v>1165</v>
      </c>
    </row>
    <row r="230" spans="1:12" ht="37.5">
      <c r="A230" s="20">
        <f t="shared" si="3"/>
        <v>229</v>
      </c>
      <c r="B230" s="20" t="s">
        <v>714</v>
      </c>
      <c r="C230" s="20" t="s">
        <v>15</v>
      </c>
      <c r="D230" s="20">
        <v>6</v>
      </c>
      <c r="E230" s="20" t="s">
        <v>16</v>
      </c>
      <c r="F230" s="20" t="s">
        <v>715</v>
      </c>
      <c r="G230" s="38">
        <v>45558</v>
      </c>
      <c r="H230" s="21" t="s">
        <v>716</v>
      </c>
      <c r="I230" s="34">
        <v>160000</v>
      </c>
      <c r="J230" s="34">
        <v>58225</v>
      </c>
      <c r="K230" s="34">
        <v>428536</v>
      </c>
      <c r="L230" s="20" t="s">
        <v>1165</v>
      </c>
    </row>
    <row r="231" spans="1:12" ht="62.45">
      <c r="A231" s="20">
        <f t="shared" si="3"/>
        <v>230</v>
      </c>
      <c r="B231" s="20" t="s">
        <v>717</v>
      </c>
      <c r="C231" s="20" t="s">
        <v>15</v>
      </c>
      <c r="D231" s="20" t="s">
        <v>43</v>
      </c>
      <c r="E231" s="20" t="s">
        <v>16</v>
      </c>
      <c r="F231" s="20" t="s">
        <v>718</v>
      </c>
      <c r="G231" s="38">
        <v>45558</v>
      </c>
      <c r="H231" s="21" t="s">
        <v>719</v>
      </c>
      <c r="I231" s="34">
        <v>60000</v>
      </c>
      <c r="J231" s="34">
        <v>42926.8</v>
      </c>
      <c r="K231" s="34">
        <v>319162</v>
      </c>
      <c r="L231" s="20" t="s">
        <v>1165</v>
      </c>
    </row>
    <row r="232" spans="1:12" ht="37.5">
      <c r="A232" s="20">
        <f t="shared" si="3"/>
        <v>231</v>
      </c>
      <c r="B232" s="20" t="s">
        <v>720</v>
      </c>
      <c r="C232" s="20" t="s">
        <v>15</v>
      </c>
      <c r="D232" s="20" t="s">
        <v>75</v>
      </c>
      <c r="E232" s="20" t="s">
        <v>16</v>
      </c>
      <c r="F232" s="20" t="s">
        <v>721</v>
      </c>
      <c r="G232" s="38">
        <v>45562</v>
      </c>
      <c r="H232" s="21" t="s">
        <v>722</v>
      </c>
      <c r="I232" s="34">
        <v>106000</v>
      </c>
      <c r="J232" s="34">
        <v>30410.600000000006</v>
      </c>
      <c r="K232" s="34">
        <v>285955</v>
      </c>
      <c r="L232" s="20" t="s">
        <v>1165</v>
      </c>
    </row>
    <row r="233" spans="1:12" ht="37.5">
      <c r="A233" s="20">
        <f t="shared" si="3"/>
        <v>232</v>
      </c>
      <c r="B233" s="20" t="s">
        <v>723</v>
      </c>
      <c r="C233" s="20" t="s">
        <v>23</v>
      </c>
      <c r="D233" s="20">
        <v>7</v>
      </c>
      <c r="E233" s="20" t="s">
        <v>16</v>
      </c>
      <c r="F233" s="20" t="s">
        <v>724</v>
      </c>
      <c r="G233" s="38">
        <v>45562</v>
      </c>
      <c r="H233" s="21" t="s">
        <v>725</v>
      </c>
      <c r="I233" s="34">
        <v>1688114</v>
      </c>
      <c r="J233" s="34">
        <v>283284.2</v>
      </c>
      <c r="K233" s="34">
        <v>2436242</v>
      </c>
      <c r="L233" s="20" t="s">
        <v>1165</v>
      </c>
    </row>
    <row r="234" spans="1:12" ht="24.95">
      <c r="A234" s="20">
        <f t="shared" si="3"/>
        <v>233</v>
      </c>
      <c r="B234" s="20" t="s">
        <v>726</v>
      </c>
      <c r="C234" s="20" t="s">
        <v>23</v>
      </c>
      <c r="D234" s="20">
        <v>9</v>
      </c>
      <c r="E234" s="20" t="s">
        <v>16</v>
      </c>
      <c r="F234" s="20" t="s">
        <v>727</v>
      </c>
      <c r="G234" s="38">
        <v>45547</v>
      </c>
      <c r="H234" s="21" t="s">
        <v>728</v>
      </c>
      <c r="I234" s="34">
        <v>530700</v>
      </c>
      <c r="J234" s="34">
        <v>82034</v>
      </c>
      <c r="K234" s="34">
        <v>589742</v>
      </c>
      <c r="L234" s="20" t="s">
        <v>1165</v>
      </c>
    </row>
    <row r="235" spans="1:12" ht="62.45">
      <c r="A235" s="20">
        <f t="shared" si="3"/>
        <v>234</v>
      </c>
      <c r="B235" s="20" t="s">
        <v>729</v>
      </c>
      <c r="C235" s="20" t="s">
        <v>15</v>
      </c>
      <c r="D235" s="20">
        <v>11</v>
      </c>
      <c r="E235" s="20" t="s">
        <v>16</v>
      </c>
      <c r="F235" s="20" t="s">
        <v>730</v>
      </c>
      <c r="G235" s="38">
        <v>45558</v>
      </c>
      <c r="H235" s="21" t="s">
        <v>731</v>
      </c>
      <c r="I235" s="34">
        <v>400000</v>
      </c>
      <c r="J235" s="34">
        <v>46548.800000000003</v>
      </c>
      <c r="K235" s="34">
        <v>426063</v>
      </c>
      <c r="L235" s="20" t="s">
        <v>1165</v>
      </c>
    </row>
    <row r="236" spans="1:12" ht="24.95">
      <c r="A236" s="20">
        <f t="shared" si="3"/>
        <v>235</v>
      </c>
      <c r="B236" s="20" t="s">
        <v>732</v>
      </c>
      <c r="C236" s="20" t="s">
        <v>15</v>
      </c>
      <c r="D236" s="20">
        <v>5</v>
      </c>
      <c r="E236" s="20" t="s">
        <v>16</v>
      </c>
      <c r="F236" s="20" t="s">
        <v>733</v>
      </c>
      <c r="G236" s="38">
        <v>45558</v>
      </c>
      <c r="H236" s="21" t="s">
        <v>734</v>
      </c>
      <c r="I236" s="34">
        <v>105000</v>
      </c>
      <c r="J236" s="34">
        <v>24887.200000000001</v>
      </c>
      <c r="K236" s="34">
        <v>201958</v>
      </c>
      <c r="L236" s="20" t="s">
        <v>1165</v>
      </c>
    </row>
    <row r="237" spans="1:12" ht="37.5">
      <c r="A237" s="20">
        <f t="shared" si="3"/>
        <v>236</v>
      </c>
      <c r="B237" s="20" t="s">
        <v>735</v>
      </c>
      <c r="C237" s="20" t="s">
        <v>15</v>
      </c>
      <c r="D237" s="20" t="s">
        <v>75</v>
      </c>
      <c r="E237" s="20" t="s">
        <v>16</v>
      </c>
      <c r="F237" s="20" t="s">
        <v>736</v>
      </c>
      <c r="G237" s="38">
        <v>45562</v>
      </c>
      <c r="H237" s="21" t="s">
        <v>737</v>
      </c>
      <c r="I237" s="34">
        <v>635000</v>
      </c>
      <c r="J237" s="34">
        <v>74056</v>
      </c>
      <c r="K237" s="34">
        <v>706272</v>
      </c>
      <c r="L237" s="20" t="s">
        <v>1165</v>
      </c>
    </row>
    <row r="238" spans="1:12">
      <c r="A238" s="20">
        <f t="shared" si="3"/>
        <v>237</v>
      </c>
      <c r="B238" s="20" t="s">
        <v>738</v>
      </c>
      <c r="C238" s="20" t="s">
        <v>23</v>
      </c>
      <c r="D238" s="20" t="s">
        <v>27</v>
      </c>
      <c r="E238" s="20" t="s">
        <v>16</v>
      </c>
      <c r="F238" s="20" t="s">
        <v>739</v>
      </c>
      <c r="G238" s="38">
        <v>45562</v>
      </c>
      <c r="H238" s="21" t="s">
        <v>740</v>
      </c>
      <c r="I238" s="34">
        <v>6000000</v>
      </c>
      <c r="J238" s="34">
        <v>563451.80000000005</v>
      </c>
      <c r="K238" s="34">
        <v>6106693</v>
      </c>
      <c r="L238" s="20" t="s">
        <v>1165</v>
      </c>
    </row>
    <row r="239" spans="1:12" ht="62.45">
      <c r="A239" s="20">
        <f t="shared" si="3"/>
        <v>238</v>
      </c>
      <c r="B239" s="20" t="s">
        <v>741</v>
      </c>
      <c r="C239" s="20" t="s">
        <v>15</v>
      </c>
      <c r="D239" s="20">
        <v>7</v>
      </c>
      <c r="E239" s="20" t="s">
        <v>50</v>
      </c>
      <c r="F239" s="20" t="s">
        <v>742</v>
      </c>
      <c r="G239" s="38">
        <v>45558</v>
      </c>
      <c r="H239" s="21" t="s">
        <v>743</v>
      </c>
      <c r="I239" s="34">
        <v>64965</v>
      </c>
      <c r="J239" s="34">
        <v>18449</v>
      </c>
      <c r="K239" s="34">
        <v>78796</v>
      </c>
      <c r="L239" s="20" t="s">
        <v>1165</v>
      </c>
    </row>
    <row r="240" spans="1:12" ht="37.5">
      <c r="A240" s="20">
        <f t="shared" si="3"/>
        <v>239</v>
      </c>
      <c r="B240" s="20" t="s">
        <v>744</v>
      </c>
      <c r="C240" s="20" t="s">
        <v>176</v>
      </c>
      <c r="D240" s="20">
        <v>8</v>
      </c>
      <c r="E240" s="20" t="s">
        <v>16</v>
      </c>
      <c r="F240" s="20" t="s">
        <v>745</v>
      </c>
      <c r="G240" s="38">
        <v>45552</v>
      </c>
      <c r="H240" s="21" t="s">
        <v>746</v>
      </c>
      <c r="I240" s="34">
        <v>1407970</v>
      </c>
      <c r="J240" s="34">
        <v>389495.4</v>
      </c>
      <c r="K240" s="34">
        <v>3655411</v>
      </c>
      <c r="L240" s="20" t="s">
        <v>1165</v>
      </c>
    </row>
    <row r="241" spans="1:12" ht="24.95">
      <c r="A241" s="20">
        <f t="shared" si="3"/>
        <v>240</v>
      </c>
      <c r="B241" s="20" t="s">
        <v>748</v>
      </c>
      <c r="C241" s="20" t="s">
        <v>15</v>
      </c>
      <c r="D241" s="20">
        <v>6</v>
      </c>
      <c r="E241" s="20" t="s">
        <v>16</v>
      </c>
      <c r="F241" s="20" t="s">
        <v>749</v>
      </c>
      <c r="G241" s="38">
        <v>45573</v>
      </c>
      <c r="H241" s="21" t="s">
        <v>750</v>
      </c>
      <c r="I241" s="34">
        <v>9952</v>
      </c>
      <c r="J241" s="34">
        <v>32727.200000000001</v>
      </c>
      <c r="K241" s="34">
        <v>279194</v>
      </c>
      <c r="L241" s="20" t="s">
        <v>1166</v>
      </c>
    </row>
    <row r="242" spans="1:12" ht="75">
      <c r="A242" s="20">
        <f t="shared" si="3"/>
        <v>241</v>
      </c>
      <c r="B242" s="20" t="s">
        <v>751</v>
      </c>
      <c r="C242" s="20" t="s">
        <v>15</v>
      </c>
      <c r="D242" s="20" t="s">
        <v>54</v>
      </c>
      <c r="E242" s="20" t="s">
        <v>16</v>
      </c>
      <c r="F242" s="20" t="s">
        <v>1172</v>
      </c>
      <c r="G242" s="38">
        <v>45567</v>
      </c>
      <c r="H242" s="21" t="s">
        <v>753</v>
      </c>
      <c r="I242" s="34">
        <v>100000</v>
      </c>
      <c r="J242" s="34">
        <v>85832.200000000012</v>
      </c>
      <c r="K242" s="34">
        <v>571298</v>
      </c>
      <c r="L242" s="20" t="s">
        <v>1166</v>
      </c>
    </row>
    <row r="243" spans="1:12" ht="37.5">
      <c r="A243" s="20">
        <f t="shared" si="3"/>
        <v>242</v>
      </c>
      <c r="B243" s="20" t="s">
        <v>754</v>
      </c>
      <c r="C243" s="20" t="s">
        <v>23</v>
      </c>
      <c r="D243" s="20">
        <v>3</v>
      </c>
      <c r="E243" s="20" t="s">
        <v>16</v>
      </c>
      <c r="F243" s="20" t="s">
        <v>755</v>
      </c>
      <c r="G243" s="38">
        <v>45567</v>
      </c>
      <c r="H243" s="21" t="s">
        <v>756</v>
      </c>
      <c r="I243" s="34">
        <v>816134</v>
      </c>
      <c r="J243" s="34">
        <v>107240</v>
      </c>
      <c r="K243" s="34">
        <v>896312</v>
      </c>
      <c r="L243" s="20" t="s">
        <v>1166</v>
      </c>
    </row>
    <row r="244" spans="1:12" ht="50.1">
      <c r="A244" s="20">
        <f t="shared" si="3"/>
        <v>243</v>
      </c>
      <c r="B244" s="20" t="s">
        <v>757</v>
      </c>
      <c r="C244" s="20" t="s">
        <v>23</v>
      </c>
      <c r="D244" s="20" t="s">
        <v>372</v>
      </c>
      <c r="E244" s="20" t="s">
        <v>16</v>
      </c>
      <c r="F244" s="20" t="s">
        <v>758</v>
      </c>
      <c r="G244" s="38">
        <v>45582</v>
      </c>
      <c r="H244" s="21" t="s">
        <v>759</v>
      </c>
      <c r="I244" s="34">
        <v>1216000</v>
      </c>
      <c r="J244" s="34">
        <v>153157.20000000007</v>
      </c>
      <c r="K244" s="34">
        <v>1249608</v>
      </c>
      <c r="L244" s="20" t="s">
        <v>1166</v>
      </c>
    </row>
    <row r="245" spans="1:12" ht="50.1">
      <c r="A245" s="20">
        <f t="shared" si="3"/>
        <v>244</v>
      </c>
      <c r="B245" s="20" t="s">
        <v>760</v>
      </c>
      <c r="C245" s="20" t="s">
        <v>15</v>
      </c>
      <c r="D245" s="20">
        <v>1</v>
      </c>
      <c r="E245" s="20" t="s">
        <v>16</v>
      </c>
      <c r="F245" s="20" t="s">
        <v>761</v>
      </c>
      <c r="G245" s="38">
        <v>45567</v>
      </c>
      <c r="H245" s="21" t="s">
        <v>762</v>
      </c>
      <c r="I245" s="34">
        <v>68940</v>
      </c>
      <c r="J245" s="34">
        <v>55590.400000000001</v>
      </c>
      <c r="K245" s="34">
        <v>338488</v>
      </c>
      <c r="L245" s="20" t="s">
        <v>1166</v>
      </c>
    </row>
    <row r="246" spans="1:12" ht="24.95">
      <c r="A246" s="20">
        <f t="shared" si="3"/>
        <v>245</v>
      </c>
      <c r="B246" s="20" t="s">
        <v>763</v>
      </c>
      <c r="C246" s="20" t="s">
        <v>15</v>
      </c>
      <c r="D246" s="20">
        <v>5</v>
      </c>
      <c r="E246" s="20" t="s">
        <v>16</v>
      </c>
      <c r="F246" s="20" t="s">
        <v>764</v>
      </c>
      <c r="G246" s="38">
        <v>45587</v>
      </c>
      <c r="H246" s="21" t="s">
        <v>765</v>
      </c>
      <c r="I246" s="34">
        <v>450000</v>
      </c>
      <c r="J246" s="34">
        <v>65745.400000000009</v>
      </c>
      <c r="K246" s="34">
        <v>551206</v>
      </c>
      <c r="L246" s="20" t="s">
        <v>1166</v>
      </c>
    </row>
    <row r="247" spans="1:12" ht="24.95">
      <c r="A247" s="20">
        <f t="shared" si="3"/>
        <v>246</v>
      </c>
      <c r="B247" s="20" t="s">
        <v>766</v>
      </c>
      <c r="C247" s="20" t="s">
        <v>15</v>
      </c>
      <c r="D247" s="20" t="s">
        <v>27</v>
      </c>
      <c r="E247" s="20" t="s">
        <v>16</v>
      </c>
      <c r="F247" s="20" t="s">
        <v>1173</v>
      </c>
      <c r="G247" s="38">
        <v>45573</v>
      </c>
      <c r="H247" s="21" t="s">
        <v>768</v>
      </c>
      <c r="I247" s="34">
        <v>20000</v>
      </c>
      <c r="J247" s="34">
        <v>2376.2000000000044</v>
      </c>
      <c r="K247" s="34">
        <v>23076</v>
      </c>
      <c r="L247" s="20" t="s">
        <v>1166</v>
      </c>
    </row>
    <row r="248" spans="1:12" ht="50.1">
      <c r="A248" s="20">
        <f t="shared" si="3"/>
        <v>247</v>
      </c>
      <c r="B248" s="20" t="s">
        <v>769</v>
      </c>
      <c r="C248" s="20" t="s">
        <v>15</v>
      </c>
      <c r="D248" s="20">
        <v>2</v>
      </c>
      <c r="E248" s="20" t="s">
        <v>16</v>
      </c>
      <c r="F248" s="20" t="s">
        <v>770</v>
      </c>
      <c r="G248" s="38">
        <v>45573</v>
      </c>
      <c r="H248" s="21" t="s">
        <v>771</v>
      </c>
      <c r="I248" s="34">
        <v>350000</v>
      </c>
      <c r="J248" s="34">
        <v>44025</v>
      </c>
      <c r="K248" s="34">
        <v>359200</v>
      </c>
      <c r="L248" s="20" t="s">
        <v>1166</v>
      </c>
    </row>
    <row r="249" spans="1:12" ht="24.95">
      <c r="A249" s="20">
        <f t="shared" si="3"/>
        <v>248</v>
      </c>
      <c r="B249" s="20" t="s">
        <v>772</v>
      </c>
      <c r="C249" s="20" t="s">
        <v>15</v>
      </c>
      <c r="D249" s="20">
        <v>2</v>
      </c>
      <c r="E249" s="20" t="s">
        <v>16</v>
      </c>
      <c r="F249" s="20" t="s">
        <v>773</v>
      </c>
      <c r="G249" s="38">
        <v>45567</v>
      </c>
      <c r="H249" s="21" t="s">
        <v>774</v>
      </c>
      <c r="I249" s="34">
        <v>123185</v>
      </c>
      <c r="J249" s="34">
        <v>38410</v>
      </c>
      <c r="K249" s="34">
        <v>229346</v>
      </c>
      <c r="L249" s="20" t="s">
        <v>1166</v>
      </c>
    </row>
    <row r="250" spans="1:12" ht="50.1">
      <c r="A250" s="20">
        <f t="shared" si="3"/>
        <v>249</v>
      </c>
      <c r="B250" s="20" t="s">
        <v>775</v>
      </c>
      <c r="C250" s="20" t="s">
        <v>15</v>
      </c>
      <c r="D250" s="20">
        <v>12</v>
      </c>
      <c r="E250" s="20" t="s">
        <v>16</v>
      </c>
      <c r="F250" s="20" t="s">
        <v>776</v>
      </c>
      <c r="G250" s="38">
        <v>45593</v>
      </c>
      <c r="H250" s="21" t="s">
        <v>777</v>
      </c>
      <c r="I250" s="34">
        <v>150000</v>
      </c>
      <c r="J250" s="34">
        <v>61524.200000000012</v>
      </c>
      <c r="K250" s="34">
        <v>295561</v>
      </c>
      <c r="L250" s="20" t="s">
        <v>1166</v>
      </c>
    </row>
    <row r="251" spans="1:12" ht="62.45">
      <c r="A251" s="20">
        <f t="shared" si="3"/>
        <v>250</v>
      </c>
      <c r="B251" s="20" t="s">
        <v>778</v>
      </c>
      <c r="C251" s="20" t="s">
        <v>15</v>
      </c>
      <c r="D251" s="20">
        <v>2</v>
      </c>
      <c r="E251" s="20" t="s">
        <v>16</v>
      </c>
      <c r="F251" s="20" t="s">
        <v>779</v>
      </c>
      <c r="G251" s="38">
        <v>45567</v>
      </c>
      <c r="H251" s="21" t="s">
        <v>780</v>
      </c>
      <c r="I251" s="34">
        <v>80000</v>
      </c>
      <c r="J251" s="34">
        <v>27770.200000000004</v>
      </c>
      <c r="K251" s="34">
        <v>195056</v>
      </c>
      <c r="L251" s="20" t="s">
        <v>1166</v>
      </c>
    </row>
    <row r="252" spans="1:12" ht="37.5">
      <c r="A252" s="20">
        <f t="shared" si="3"/>
        <v>251</v>
      </c>
      <c r="B252" s="20" t="s">
        <v>781</v>
      </c>
      <c r="C252" s="20" t="s">
        <v>15</v>
      </c>
      <c r="D252" s="20">
        <v>11</v>
      </c>
      <c r="E252" s="20" t="s">
        <v>16</v>
      </c>
      <c r="F252" s="20" t="s">
        <v>782</v>
      </c>
      <c r="G252" s="38">
        <v>45582</v>
      </c>
      <c r="H252" s="21" t="s">
        <v>783</v>
      </c>
      <c r="I252" s="34">
        <v>102990</v>
      </c>
      <c r="J252" s="34">
        <v>22658.800000000003</v>
      </c>
      <c r="K252" s="34">
        <v>119073</v>
      </c>
      <c r="L252" s="20" t="s">
        <v>1166</v>
      </c>
    </row>
    <row r="253" spans="1:12" ht="24.95">
      <c r="A253" s="20">
        <f t="shared" si="3"/>
        <v>252</v>
      </c>
      <c r="B253" s="20" t="s">
        <v>784</v>
      </c>
      <c r="C253" s="20" t="s">
        <v>15</v>
      </c>
      <c r="D253" s="20">
        <v>7</v>
      </c>
      <c r="E253" s="20" t="s">
        <v>16</v>
      </c>
      <c r="F253" s="20" t="s">
        <v>785</v>
      </c>
      <c r="G253" s="38">
        <v>45582</v>
      </c>
      <c r="H253" s="21" t="s">
        <v>786</v>
      </c>
      <c r="I253" s="34">
        <v>140000</v>
      </c>
      <c r="J253" s="34">
        <v>43784.800000000003</v>
      </c>
      <c r="K253" s="34">
        <v>338677</v>
      </c>
      <c r="L253" s="20" t="s">
        <v>1166</v>
      </c>
    </row>
    <row r="254" spans="1:12" ht="37.5">
      <c r="A254" s="20">
        <f t="shared" si="3"/>
        <v>253</v>
      </c>
      <c r="B254" s="20" t="s">
        <v>787</v>
      </c>
      <c r="C254" s="20" t="s">
        <v>15</v>
      </c>
      <c r="D254" s="20">
        <v>9</v>
      </c>
      <c r="E254" s="20" t="s">
        <v>16</v>
      </c>
      <c r="F254" s="20" t="s">
        <v>788</v>
      </c>
      <c r="G254" s="38">
        <v>45573</v>
      </c>
      <c r="H254" s="21" t="s">
        <v>789</v>
      </c>
      <c r="I254" s="34">
        <v>95995</v>
      </c>
      <c r="J254" s="34">
        <v>18150</v>
      </c>
      <c r="K254" s="34">
        <v>123456</v>
      </c>
      <c r="L254" s="20" t="s">
        <v>1166</v>
      </c>
    </row>
    <row r="255" spans="1:12" ht="37.5">
      <c r="A255" s="20">
        <f t="shared" si="3"/>
        <v>254</v>
      </c>
      <c r="B255" s="20" t="s">
        <v>790</v>
      </c>
      <c r="C255" s="20" t="s">
        <v>15</v>
      </c>
      <c r="D255" s="20" t="s">
        <v>75</v>
      </c>
      <c r="E255" s="20" t="s">
        <v>16</v>
      </c>
      <c r="F255" s="20" t="s">
        <v>791</v>
      </c>
      <c r="G255" s="38">
        <v>45573</v>
      </c>
      <c r="H255" s="21" t="s">
        <v>792</v>
      </c>
      <c r="I255" s="34">
        <v>309000</v>
      </c>
      <c r="J255" s="34">
        <v>56245</v>
      </c>
      <c r="K255" s="34">
        <v>374367</v>
      </c>
      <c r="L255" s="20" t="s">
        <v>1166</v>
      </c>
    </row>
    <row r="256" spans="1:12" ht="87.6">
      <c r="A256" s="20">
        <f t="shared" si="3"/>
        <v>255</v>
      </c>
      <c r="B256" s="20" t="s">
        <v>793</v>
      </c>
      <c r="C256" s="20" t="s">
        <v>15</v>
      </c>
      <c r="D256" s="20" t="s">
        <v>27</v>
      </c>
      <c r="E256" s="20" t="s">
        <v>16</v>
      </c>
      <c r="F256" s="20" t="s">
        <v>1174</v>
      </c>
      <c r="G256" s="38">
        <v>45573</v>
      </c>
      <c r="H256" s="21" t="s">
        <v>795</v>
      </c>
      <c r="I256" s="34">
        <v>250000</v>
      </c>
      <c r="J256" s="34">
        <v>39079</v>
      </c>
      <c r="K256" s="34">
        <v>323183</v>
      </c>
      <c r="L256" s="20" t="s">
        <v>1166</v>
      </c>
    </row>
    <row r="257" spans="1:12" ht="62.45">
      <c r="A257" s="20">
        <f t="shared" si="3"/>
        <v>256</v>
      </c>
      <c r="B257" s="20" t="s">
        <v>796</v>
      </c>
      <c r="C257" s="20" t="s">
        <v>15</v>
      </c>
      <c r="D257" s="20" t="s">
        <v>43</v>
      </c>
      <c r="E257" s="20" t="s">
        <v>16</v>
      </c>
      <c r="F257" s="20" t="s">
        <v>797</v>
      </c>
      <c r="G257" s="38">
        <v>45593</v>
      </c>
      <c r="H257" s="21" t="s">
        <v>798</v>
      </c>
      <c r="I257" s="34">
        <v>186800</v>
      </c>
      <c r="J257" s="34">
        <v>39933.4</v>
      </c>
      <c r="K257" s="34">
        <v>325813</v>
      </c>
      <c r="L257" s="20" t="s">
        <v>1166</v>
      </c>
    </row>
    <row r="258" spans="1:12">
      <c r="A258" s="20">
        <f t="shared" si="3"/>
        <v>257</v>
      </c>
      <c r="B258" s="20" t="s">
        <v>799</v>
      </c>
      <c r="C258" s="20" t="s">
        <v>15</v>
      </c>
      <c r="D258" s="20">
        <v>1</v>
      </c>
      <c r="E258" s="20" t="s">
        <v>16</v>
      </c>
      <c r="F258" s="20" t="s">
        <v>800</v>
      </c>
      <c r="G258" s="38">
        <v>45573</v>
      </c>
      <c r="H258" s="21" t="s">
        <v>801</v>
      </c>
      <c r="I258" s="34">
        <v>180000</v>
      </c>
      <c r="J258" s="34">
        <v>85465</v>
      </c>
      <c r="K258" s="34">
        <v>621672</v>
      </c>
      <c r="L258" s="20" t="s">
        <v>1166</v>
      </c>
    </row>
    <row r="259" spans="1:12" ht="24.95">
      <c r="A259" s="20">
        <f t="shared" si="3"/>
        <v>258</v>
      </c>
      <c r="B259" s="20" t="s">
        <v>802</v>
      </c>
      <c r="C259" s="20" t="s">
        <v>15</v>
      </c>
      <c r="D259" s="20">
        <v>7</v>
      </c>
      <c r="E259" s="20" t="s">
        <v>16</v>
      </c>
      <c r="F259" s="20" t="s">
        <v>803</v>
      </c>
      <c r="G259" s="38">
        <v>45593</v>
      </c>
      <c r="H259" s="21" t="s">
        <v>804</v>
      </c>
      <c r="I259" s="34">
        <v>16000</v>
      </c>
      <c r="J259" s="34">
        <v>10507</v>
      </c>
      <c r="K259" s="34">
        <v>83457</v>
      </c>
      <c r="L259" s="20" t="s">
        <v>1166</v>
      </c>
    </row>
    <row r="260" spans="1:12" ht="62.45">
      <c r="A260" s="20">
        <f t="shared" si="3"/>
        <v>259</v>
      </c>
      <c r="B260" s="20" t="s">
        <v>805</v>
      </c>
      <c r="C260" s="20" t="s">
        <v>15</v>
      </c>
      <c r="D260" s="20">
        <v>8</v>
      </c>
      <c r="E260" s="20" t="s">
        <v>50</v>
      </c>
      <c r="F260" s="20" t="s">
        <v>1175</v>
      </c>
      <c r="G260" s="38">
        <v>45567</v>
      </c>
      <c r="H260" s="21" t="s">
        <v>807</v>
      </c>
      <c r="I260" s="34">
        <v>100000</v>
      </c>
      <c r="J260" s="34">
        <v>17478</v>
      </c>
      <c r="K260" s="34">
        <v>133445</v>
      </c>
      <c r="L260" s="20" t="s">
        <v>1166</v>
      </c>
    </row>
    <row r="261" spans="1:12" ht="62.45">
      <c r="A261" s="20">
        <f t="shared" ref="A261:A324" si="4">ROW(A260)</f>
        <v>260</v>
      </c>
      <c r="B261" s="20" t="s">
        <v>808</v>
      </c>
      <c r="C261" s="20" t="s">
        <v>15</v>
      </c>
      <c r="D261" s="20">
        <v>9</v>
      </c>
      <c r="E261" s="20" t="s">
        <v>50</v>
      </c>
      <c r="F261" s="20" t="s">
        <v>809</v>
      </c>
      <c r="G261" s="38">
        <v>45567</v>
      </c>
      <c r="H261" s="21" t="s">
        <v>810</v>
      </c>
      <c r="I261" s="34">
        <v>145000</v>
      </c>
      <c r="J261" s="34">
        <v>24346</v>
      </c>
      <c r="K261" s="34">
        <v>179187</v>
      </c>
      <c r="L261" s="20" t="s">
        <v>1166</v>
      </c>
    </row>
    <row r="262" spans="1:12" ht="62.45">
      <c r="A262" s="20">
        <f t="shared" si="4"/>
        <v>261</v>
      </c>
      <c r="B262" s="20" t="s">
        <v>811</v>
      </c>
      <c r="C262" s="20" t="s">
        <v>23</v>
      </c>
      <c r="D262" s="20">
        <v>10</v>
      </c>
      <c r="E262" s="20" t="s">
        <v>16</v>
      </c>
      <c r="F262" s="20" t="s">
        <v>812</v>
      </c>
      <c r="G262" s="38">
        <v>45586</v>
      </c>
      <c r="H262" s="21" t="s">
        <v>813</v>
      </c>
      <c r="I262" s="34">
        <v>500000</v>
      </c>
      <c r="J262" s="34">
        <v>396304.80000000005</v>
      </c>
      <c r="K262" s="34">
        <v>2413101</v>
      </c>
      <c r="L262" s="20" t="s">
        <v>1166</v>
      </c>
    </row>
    <row r="263" spans="1:12">
      <c r="A263" s="20">
        <f t="shared" si="4"/>
        <v>262</v>
      </c>
      <c r="B263" s="20" t="s">
        <v>814</v>
      </c>
      <c r="C263" s="20" t="s">
        <v>15</v>
      </c>
      <c r="D263" s="20">
        <v>3</v>
      </c>
      <c r="E263" s="20" t="s">
        <v>16</v>
      </c>
      <c r="F263" s="20" t="s">
        <v>815</v>
      </c>
      <c r="G263" s="38">
        <v>45593</v>
      </c>
      <c r="H263" s="21" t="s">
        <v>816</v>
      </c>
      <c r="I263" s="34">
        <v>5200</v>
      </c>
      <c r="J263" s="34">
        <v>30508</v>
      </c>
      <c r="K263" s="34">
        <v>165811</v>
      </c>
      <c r="L263" s="20" t="s">
        <v>1166</v>
      </c>
    </row>
    <row r="264" spans="1:12" ht="62.45">
      <c r="A264" s="20">
        <f t="shared" si="4"/>
        <v>263</v>
      </c>
      <c r="B264" s="20" t="s">
        <v>817</v>
      </c>
      <c r="C264" s="20" t="s">
        <v>15</v>
      </c>
      <c r="D264" s="20">
        <v>7</v>
      </c>
      <c r="E264" s="20" t="s">
        <v>16</v>
      </c>
      <c r="F264" s="20" t="s">
        <v>818</v>
      </c>
      <c r="G264" s="38">
        <v>45586</v>
      </c>
      <c r="H264" s="21" t="s">
        <v>819</v>
      </c>
      <c r="I264" s="34">
        <v>300000</v>
      </c>
      <c r="J264" s="34">
        <v>69052</v>
      </c>
      <c r="K264" s="34">
        <v>563395</v>
      </c>
      <c r="L264" s="20" t="s">
        <v>1166</v>
      </c>
    </row>
    <row r="265" spans="1:12" ht="24.95">
      <c r="A265" s="20">
        <f t="shared" si="4"/>
        <v>264</v>
      </c>
      <c r="B265" s="20" t="s">
        <v>820</v>
      </c>
      <c r="C265" s="20" t="s">
        <v>176</v>
      </c>
      <c r="D265" s="20">
        <v>3</v>
      </c>
      <c r="E265" s="20" t="s">
        <v>16</v>
      </c>
      <c r="F265" s="20" t="s">
        <v>821</v>
      </c>
      <c r="G265" s="38">
        <v>45587</v>
      </c>
      <c r="H265" s="21" t="s">
        <v>822</v>
      </c>
      <c r="I265" s="34">
        <v>200000</v>
      </c>
      <c r="J265" s="34">
        <v>205927.8</v>
      </c>
      <c r="K265" s="34">
        <v>1914101</v>
      </c>
      <c r="L265" s="20" t="s">
        <v>1166</v>
      </c>
    </row>
    <row r="266" spans="1:12" ht="24.95">
      <c r="A266" s="20">
        <f t="shared" si="4"/>
        <v>265</v>
      </c>
      <c r="B266" s="20" t="s">
        <v>823</v>
      </c>
      <c r="C266" s="20" t="s">
        <v>561</v>
      </c>
      <c r="D266" s="20">
        <v>2</v>
      </c>
      <c r="E266" s="20" t="s">
        <v>16</v>
      </c>
      <c r="F266" s="20" t="s">
        <v>1131</v>
      </c>
      <c r="G266" s="38">
        <v>45586</v>
      </c>
      <c r="H266" s="21" t="s">
        <v>825</v>
      </c>
      <c r="I266" s="34">
        <v>6500</v>
      </c>
      <c r="J266" s="34">
        <v>1963.2</v>
      </c>
      <c r="K266" s="34">
        <v>10398</v>
      </c>
      <c r="L266" s="20" t="s">
        <v>1166</v>
      </c>
    </row>
    <row r="267" spans="1:12" ht="62.45">
      <c r="A267" s="20">
        <f t="shared" si="4"/>
        <v>266</v>
      </c>
      <c r="B267" s="20" t="s">
        <v>826</v>
      </c>
      <c r="C267" s="20" t="s">
        <v>15</v>
      </c>
      <c r="D267" s="20">
        <v>3</v>
      </c>
      <c r="E267" s="20" t="s">
        <v>16</v>
      </c>
      <c r="F267" s="20" t="s">
        <v>827</v>
      </c>
      <c r="G267" s="38">
        <v>45587</v>
      </c>
      <c r="H267" s="21" t="s">
        <v>828</v>
      </c>
      <c r="I267" s="34">
        <v>136170</v>
      </c>
      <c r="J267" s="34">
        <v>132642.20000000001</v>
      </c>
      <c r="K267" s="34">
        <v>902231</v>
      </c>
      <c r="L267" s="20" t="s">
        <v>1166</v>
      </c>
    </row>
    <row r="268" spans="1:12" ht="24.95">
      <c r="A268" s="20">
        <f t="shared" si="4"/>
        <v>267</v>
      </c>
      <c r="B268" s="20" t="s">
        <v>829</v>
      </c>
      <c r="C268" s="20" t="s">
        <v>15</v>
      </c>
      <c r="D268" s="20">
        <v>6</v>
      </c>
      <c r="E268" s="20" t="s">
        <v>16</v>
      </c>
      <c r="F268" s="20" t="s">
        <v>830</v>
      </c>
      <c r="G268" s="38">
        <v>45593</v>
      </c>
      <c r="H268" s="21" t="s">
        <v>831</v>
      </c>
      <c r="I268" s="34">
        <v>30000</v>
      </c>
      <c r="J268" s="34">
        <v>41228.800000000003</v>
      </c>
      <c r="K268" s="34">
        <v>214844</v>
      </c>
      <c r="L268" s="20" t="s">
        <v>1166</v>
      </c>
    </row>
    <row r="269" spans="1:12" ht="24.95">
      <c r="A269" s="20">
        <f t="shared" si="4"/>
        <v>268</v>
      </c>
      <c r="B269" s="20" t="s">
        <v>832</v>
      </c>
      <c r="C269" s="20" t="s">
        <v>15</v>
      </c>
      <c r="D269" s="20">
        <v>8</v>
      </c>
      <c r="E269" s="20" t="s">
        <v>16</v>
      </c>
      <c r="F269" s="20" t="s">
        <v>833</v>
      </c>
      <c r="G269" s="38">
        <v>45587</v>
      </c>
      <c r="H269" s="21" t="s">
        <v>834</v>
      </c>
      <c r="I269" s="34">
        <v>25000</v>
      </c>
      <c r="J269" s="34">
        <v>25906.2</v>
      </c>
      <c r="K269" s="34">
        <v>127380</v>
      </c>
      <c r="L269" s="20" t="s">
        <v>1166</v>
      </c>
    </row>
    <row r="270" spans="1:12" ht="24.95">
      <c r="A270" s="20">
        <f t="shared" si="4"/>
        <v>269</v>
      </c>
      <c r="B270" s="20" t="s">
        <v>835</v>
      </c>
      <c r="C270" s="20" t="s">
        <v>15</v>
      </c>
      <c r="D270" s="20">
        <v>8</v>
      </c>
      <c r="E270" s="20" t="s">
        <v>16</v>
      </c>
      <c r="F270" s="20" t="s">
        <v>836</v>
      </c>
      <c r="G270" s="38">
        <v>45587</v>
      </c>
      <c r="H270" s="21" t="s">
        <v>837</v>
      </c>
      <c r="I270" s="34">
        <v>60000</v>
      </c>
      <c r="J270" s="34">
        <v>11637.2</v>
      </c>
      <c r="K270" s="34">
        <v>90012</v>
      </c>
      <c r="L270" s="20" t="s">
        <v>1166</v>
      </c>
    </row>
    <row r="271" spans="1:12" ht="24.95">
      <c r="A271" s="20">
        <f t="shared" si="4"/>
        <v>270</v>
      </c>
      <c r="B271" s="20" t="s">
        <v>838</v>
      </c>
      <c r="C271" s="20" t="s">
        <v>15</v>
      </c>
      <c r="D271" s="20" t="s">
        <v>54</v>
      </c>
      <c r="E271" s="20" t="s">
        <v>16</v>
      </c>
      <c r="F271" s="20" t="s">
        <v>839</v>
      </c>
      <c r="G271" s="38">
        <v>45567</v>
      </c>
      <c r="H271" s="21" t="s">
        <v>840</v>
      </c>
      <c r="I271" s="34">
        <v>65000</v>
      </c>
      <c r="J271" s="34">
        <v>15345.400000000001</v>
      </c>
      <c r="K271" s="34">
        <v>83999</v>
      </c>
      <c r="L271" s="20" t="s">
        <v>1166</v>
      </c>
    </row>
    <row r="272" spans="1:12" ht="24.95">
      <c r="A272" s="20">
        <f t="shared" si="4"/>
        <v>271</v>
      </c>
      <c r="B272" s="20" t="s">
        <v>841</v>
      </c>
      <c r="C272" s="20" t="s">
        <v>15</v>
      </c>
      <c r="D272" s="20" t="s">
        <v>54</v>
      </c>
      <c r="E272" s="20" t="s">
        <v>16</v>
      </c>
      <c r="F272" s="20" t="s">
        <v>1176</v>
      </c>
      <c r="G272" s="38">
        <v>45586</v>
      </c>
      <c r="H272" s="21" t="s">
        <v>843</v>
      </c>
      <c r="I272" s="34">
        <v>68000</v>
      </c>
      <c r="J272" s="34">
        <v>16968.400000000001</v>
      </c>
      <c r="K272" s="34">
        <v>92883</v>
      </c>
      <c r="L272" s="20" t="s">
        <v>1166</v>
      </c>
    </row>
    <row r="273" spans="1:12" ht="37.5">
      <c r="A273" s="20">
        <f t="shared" si="4"/>
        <v>272</v>
      </c>
      <c r="B273" s="20" t="s">
        <v>844</v>
      </c>
      <c r="C273" s="20" t="s">
        <v>23</v>
      </c>
      <c r="D273" s="20" t="s">
        <v>75</v>
      </c>
      <c r="E273" s="20" t="s">
        <v>16</v>
      </c>
      <c r="F273" s="20" t="s">
        <v>845</v>
      </c>
      <c r="G273" s="38">
        <v>45573</v>
      </c>
      <c r="H273" s="21" t="s">
        <v>846</v>
      </c>
      <c r="I273" s="34">
        <v>250000</v>
      </c>
      <c r="J273" s="34">
        <v>181364.80000000005</v>
      </c>
      <c r="K273" s="34">
        <v>733803</v>
      </c>
      <c r="L273" s="20" t="s">
        <v>1166</v>
      </c>
    </row>
    <row r="274" spans="1:12" ht="24.95">
      <c r="A274" s="20">
        <f t="shared" si="4"/>
        <v>273</v>
      </c>
      <c r="B274" s="20" t="s">
        <v>847</v>
      </c>
      <c r="C274" s="20" t="s">
        <v>176</v>
      </c>
      <c r="D274" s="20">
        <v>3</v>
      </c>
      <c r="E274" s="20" t="s">
        <v>16</v>
      </c>
      <c r="F274" s="20" t="s">
        <v>848</v>
      </c>
      <c r="G274" s="38">
        <v>45586</v>
      </c>
      <c r="H274" s="21" t="s">
        <v>849</v>
      </c>
      <c r="I274" s="34">
        <v>346250</v>
      </c>
      <c r="J274" s="34">
        <v>453679</v>
      </c>
      <c r="K274" s="34">
        <v>1743942</v>
      </c>
      <c r="L274" s="20" t="s">
        <v>1166</v>
      </c>
    </row>
    <row r="275" spans="1:12" ht="50.1">
      <c r="A275" s="20">
        <f t="shared" si="4"/>
        <v>274</v>
      </c>
      <c r="B275" s="20" t="s">
        <v>850</v>
      </c>
      <c r="C275" s="20" t="s">
        <v>176</v>
      </c>
      <c r="D275" s="20" t="s">
        <v>43</v>
      </c>
      <c r="E275" s="20" t="s">
        <v>16</v>
      </c>
      <c r="F275" s="20" t="s">
        <v>852</v>
      </c>
      <c r="G275" s="38">
        <v>45587</v>
      </c>
      <c r="H275" s="21" t="s">
        <v>853</v>
      </c>
      <c r="I275" s="34">
        <v>158000</v>
      </c>
      <c r="J275" s="34">
        <v>190627.20000000001</v>
      </c>
      <c r="K275" s="34">
        <v>1576485</v>
      </c>
      <c r="L275" s="20" t="s">
        <v>1166</v>
      </c>
    </row>
    <row r="276" spans="1:12" ht="75">
      <c r="A276" s="20">
        <f t="shared" si="4"/>
        <v>275</v>
      </c>
      <c r="B276" s="20" t="s">
        <v>1177</v>
      </c>
      <c r="C276" s="20" t="s">
        <v>23</v>
      </c>
      <c r="D276" s="20">
        <v>6</v>
      </c>
      <c r="E276" s="20" t="s">
        <v>16</v>
      </c>
      <c r="F276" s="20" t="s">
        <v>855</v>
      </c>
      <c r="G276" s="38">
        <v>45593</v>
      </c>
      <c r="H276" s="21" t="s">
        <v>856</v>
      </c>
      <c r="I276" s="34">
        <v>1086000</v>
      </c>
      <c r="J276" s="34">
        <v>145143.40000000002</v>
      </c>
      <c r="K276" s="34">
        <v>1449398</v>
      </c>
      <c r="L276" s="20" t="s">
        <v>1166</v>
      </c>
    </row>
    <row r="277" spans="1:12" ht="50.1">
      <c r="A277" s="20">
        <f t="shared" si="4"/>
        <v>276</v>
      </c>
      <c r="B277" s="20" t="s">
        <v>857</v>
      </c>
      <c r="C277" s="20" t="s">
        <v>176</v>
      </c>
      <c r="D277" s="20">
        <v>2</v>
      </c>
      <c r="E277" s="20" t="s">
        <v>16</v>
      </c>
      <c r="F277" s="20" t="s">
        <v>320</v>
      </c>
      <c r="G277" s="38">
        <v>45587</v>
      </c>
      <c r="H277" s="21" t="s">
        <v>858</v>
      </c>
      <c r="I277" s="34">
        <v>1000000</v>
      </c>
      <c r="J277" s="34">
        <v>329511.2</v>
      </c>
      <c r="K277" s="34">
        <v>2762620</v>
      </c>
      <c r="L277" s="20" t="s">
        <v>1166</v>
      </c>
    </row>
    <row r="278" spans="1:12" ht="62.45">
      <c r="A278" s="20">
        <f t="shared" si="4"/>
        <v>277</v>
      </c>
      <c r="B278" s="20" t="s">
        <v>859</v>
      </c>
      <c r="C278" s="20" t="s">
        <v>15</v>
      </c>
      <c r="D278" s="20">
        <v>12</v>
      </c>
      <c r="E278" s="20" t="s">
        <v>50</v>
      </c>
      <c r="F278" s="20" t="s">
        <v>860</v>
      </c>
      <c r="G278" s="38">
        <v>45593</v>
      </c>
      <c r="H278" s="21" t="s">
        <v>861</v>
      </c>
      <c r="I278" s="34">
        <v>30000</v>
      </c>
      <c r="J278" s="34">
        <v>16469</v>
      </c>
      <c r="K278" s="34">
        <v>89509</v>
      </c>
      <c r="L278" s="20" t="s">
        <v>1166</v>
      </c>
    </row>
    <row r="279" spans="1:12">
      <c r="A279" s="20">
        <f t="shared" si="4"/>
        <v>278</v>
      </c>
      <c r="B279" s="20" t="s">
        <v>863</v>
      </c>
      <c r="C279" s="20" t="s">
        <v>23</v>
      </c>
      <c r="D279" s="20">
        <v>7</v>
      </c>
      <c r="E279" s="20" t="s">
        <v>16</v>
      </c>
      <c r="F279" s="20" t="s">
        <v>864</v>
      </c>
      <c r="G279" s="38">
        <v>45603</v>
      </c>
      <c r="H279" s="21" t="s">
        <v>865</v>
      </c>
      <c r="I279" s="34">
        <v>340000</v>
      </c>
      <c r="J279" s="34">
        <v>137309.80000000002</v>
      </c>
      <c r="K279" s="34">
        <v>1090653</v>
      </c>
      <c r="L279" s="20" t="s">
        <v>1167</v>
      </c>
    </row>
    <row r="280" spans="1:12" ht="50.1">
      <c r="A280" s="20">
        <f t="shared" si="4"/>
        <v>279</v>
      </c>
      <c r="B280" s="20" t="s">
        <v>866</v>
      </c>
      <c r="C280" s="20" t="s">
        <v>15</v>
      </c>
      <c r="D280" s="20" t="s">
        <v>75</v>
      </c>
      <c r="E280" s="20" t="s">
        <v>16</v>
      </c>
      <c r="F280" s="20" t="s">
        <v>867</v>
      </c>
      <c r="G280" s="38">
        <v>45608</v>
      </c>
      <c r="H280" s="21" t="s">
        <v>868</v>
      </c>
      <c r="I280" s="34">
        <v>97000</v>
      </c>
      <c r="J280" s="34">
        <v>28119.600000000002</v>
      </c>
      <c r="K280" s="34">
        <v>263906</v>
      </c>
      <c r="L280" s="20" t="s">
        <v>1167</v>
      </c>
    </row>
    <row r="281" spans="1:12" ht="37.5">
      <c r="A281" s="20">
        <f t="shared" si="4"/>
        <v>280</v>
      </c>
      <c r="B281" s="20" t="s">
        <v>869</v>
      </c>
      <c r="C281" s="20" t="s">
        <v>15</v>
      </c>
      <c r="D281" s="20">
        <v>10</v>
      </c>
      <c r="E281" s="20" t="s">
        <v>16</v>
      </c>
      <c r="F281" s="20" t="s">
        <v>870</v>
      </c>
      <c r="G281" s="38">
        <v>45603</v>
      </c>
      <c r="H281" s="21" t="s">
        <v>871</v>
      </c>
      <c r="I281" s="34">
        <v>55000</v>
      </c>
      <c r="J281" s="34">
        <v>22090.600000000002</v>
      </c>
      <c r="K281" s="34">
        <v>201404</v>
      </c>
      <c r="L281" s="20" t="s">
        <v>1167</v>
      </c>
    </row>
    <row r="282" spans="1:12" ht="99.95">
      <c r="A282" s="20">
        <f t="shared" si="4"/>
        <v>281</v>
      </c>
      <c r="B282" s="20" t="s">
        <v>872</v>
      </c>
      <c r="C282" s="20" t="s">
        <v>15</v>
      </c>
      <c r="D282" s="20">
        <v>12</v>
      </c>
      <c r="E282" s="20" t="s">
        <v>16</v>
      </c>
      <c r="F282" s="20" t="s">
        <v>873</v>
      </c>
      <c r="G282" s="38">
        <v>45603</v>
      </c>
      <c r="H282" s="21" t="s">
        <v>874</v>
      </c>
      <c r="I282" s="34">
        <v>157000</v>
      </c>
      <c r="J282" s="34">
        <v>44968</v>
      </c>
      <c r="K282" s="34">
        <v>323275</v>
      </c>
      <c r="L282" s="20" t="s">
        <v>1167</v>
      </c>
    </row>
    <row r="283" spans="1:12" ht="24.95">
      <c r="A283" s="20">
        <f t="shared" si="4"/>
        <v>282</v>
      </c>
      <c r="B283" s="20" t="s">
        <v>875</v>
      </c>
      <c r="C283" s="20" t="s">
        <v>15</v>
      </c>
      <c r="D283" s="20">
        <v>5</v>
      </c>
      <c r="E283" s="20" t="s">
        <v>16</v>
      </c>
      <c r="F283" s="20" t="s">
        <v>876</v>
      </c>
      <c r="G283" s="38">
        <v>45603</v>
      </c>
      <c r="H283" s="21" t="s">
        <v>877</v>
      </c>
      <c r="I283" s="34">
        <v>150000</v>
      </c>
      <c r="J283" s="34">
        <v>69533.200000000012</v>
      </c>
      <c r="K283" s="34">
        <v>552301</v>
      </c>
      <c r="L283" s="20" t="s">
        <v>1167</v>
      </c>
    </row>
    <row r="284" spans="1:12" ht="37.5">
      <c r="A284" s="20">
        <f t="shared" si="4"/>
        <v>283</v>
      </c>
      <c r="B284" s="20" t="s">
        <v>878</v>
      </c>
      <c r="C284" s="20" t="s">
        <v>15</v>
      </c>
      <c r="D284" s="20">
        <v>9</v>
      </c>
      <c r="E284" s="20" t="s">
        <v>16</v>
      </c>
      <c r="F284" s="20" t="s">
        <v>275</v>
      </c>
      <c r="G284" s="38">
        <v>45622</v>
      </c>
      <c r="H284" s="21" t="s">
        <v>879</v>
      </c>
      <c r="I284" s="34">
        <v>15000</v>
      </c>
      <c r="J284" s="34">
        <v>8731.8000000000029</v>
      </c>
      <c r="K284" s="34">
        <v>36779</v>
      </c>
      <c r="L284" s="20" t="s">
        <v>1167</v>
      </c>
    </row>
    <row r="285" spans="1:12" ht="50.1">
      <c r="A285" s="20">
        <f t="shared" si="4"/>
        <v>284</v>
      </c>
      <c r="B285" s="20" t="s">
        <v>880</v>
      </c>
      <c r="C285" s="20" t="s">
        <v>15</v>
      </c>
      <c r="D285" s="20">
        <v>11</v>
      </c>
      <c r="E285" s="20" t="s">
        <v>16</v>
      </c>
      <c r="F285" s="20" t="s">
        <v>881</v>
      </c>
      <c r="G285" s="38">
        <v>45601</v>
      </c>
      <c r="H285" s="21" t="s">
        <v>882</v>
      </c>
      <c r="I285" s="34">
        <v>120000</v>
      </c>
      <c r="J285" s="34">
        <v>29843.4</v>
      </c>
      <c r="K285" s="34">
        <v>243489</v>
      </c>
      <c r="L285" s="20" t="s">
        <v>1167</v>
      </c>
    </row>
    <row r="286" spans="1:12">
      <c r="A286" s="20">
        <f t="shared" si="4"/>
        <v>285</v>
      </c>
      <c r="B286" s="20" t="s">
        <v>883</v>
      </c>
      <c r="C286" s="20" t="s">
        <v>15</v>
      </c>
      <c r="D286" s="20">
        <v>8</v>
      </c>
      <c r="E286" s="20" t="s">
        <v>16</v>
      </c>
      <c r="F286" s="20" t="s">
        <v>884</v>
      </c>
      <c r="G286" s="38">
        <v>45622</v>
      </c>
      <c r="H286" s="21" t="s">
        <v>885</v>
      </c>
      <c r="I286" s="34">
        <v>16000</v>
      </c>
      <c r="J286" s="34">
        <v>3431.8000000000011</v>
      </c>
      <c r="K286" s="34">
        <v>16110</v>
      </c>
      <c r="L286" s="20" t="s">
        <v>1167</v>
      </c>
    </row>
    <row r="287" spans="1:12" ht="62.45">
      <c r="A287" s="20">
        <f t="shared" si="4"/>
        <v>286</v>
      </c>
      <c r="B287" s="20" t="s">
        <v>886</v>
      </c>
      <c r="C287" s="20" t="s">
        <v>15</v>
      </c>
      <c r="D287" s="20" t="s">
        <v>75</v>
      </c>
      <c r="E287" s="20" t="s">
        <v>16</v>
      </c>
      <c r="F287" s="20" t="s">
        <v>887</v>
      </c>
      <c r="G287" s="38">
        <v>45601</v>
      </c>
      <c r="H287" s="21" t="s">
        <v>888</v>
      </c>
      <c r="I287" s="34">
        <v>48500</v>
      </c>
      <c r="J287" s="34">
        <v>35142.400000000001</v>
      </c>
      <c r="K287" s="34">
        <v>172899</v>
      </c>
      <c r="L287" s="20" t="s">
        <v>1167</v>
      </c>
    </row>
    <row r="288" spans="1:12" ht="24.95">
      <c r="A288" s="20">
        <f t="shared" si="4"/>
        <v>287</v>
      </c>
      <c r="B288" s="20" t="s">
        <v>889</v>
      </c>
      <c r="C288" s="20" t="s">
        <v>15</v>
      </c>
      <c r="D288" s="20">
        <v>10</v>
      </c>
      <c r="E288" s="20" t="s">
        <v>16</v>
      </c>
      <c r="F288" s="20" t="s">
        <v>890</v>
      </c>
      <c r="G288" s="38">
        <v>45601</v>
      </c>
      <c r="H288" s="21" t="s">
        <v>891</v>
      </c>
      <c r="I288" s="34">
        <v>74000</v>
      </c>
      <c r="J288" s="34">
        <v>62604.600000000006</v>
      </c>
      <c r="K288" s="34">
        <v>538403</v>
      </c>
      <c r="L288" s="20" t="s">
        <v>1167</v>
      </c>
    </row>
    <row r="289" spans="1:12" ht="37.5">
      <c r="A289" s="20">
        <f t="shared" si="4"/>
        <v>288</v>
      </c>
      <c r="B289" s="20" t="s">
        <v>892</v>
      </c>
      <c r="C289" s="20" t="s">
        <v>15</v>
      </c>
      <c r="D289" s="20">
        <v>1</v>
      </c>
      <c r="E289" s="20" t="s">
        <v>16</v>
      </c>
      <c r="F289" s="20" t="s">
        <v>893</v>
      </c>
      <c r="G289" s="38">
        <v>45622</v>
      </c>
      <c r="H289" s="21" t="s">
        <v>894</v>
      </c>
      <c r="I289" s="34">
        <v>14490</v>
      </c>
      <c r="J289" s="34">
        <v>54859.8</v>
      </c>
      <c r="K289" s="34">
        <v>365148</v>
      </c>
      <c r="L289" s="20" t="s">
        <v>1167</v>
      </c>
    </row>
    <row r="290" spans="1:12" ht="50.1">
      <c r="A290" s="20">
        <f t="shared" si="4"/>
        <v>289</v>
      </c>
      <c r="B290" s="20" t="s">
        <v>895</v>
      </c>
      <c r="C290" s="20" t="s">
        <v>15</v>
      </c>
      <c r="D290" s="20">
        <v>1</v>
      </c>
      <c r="E290" s="20" t="s">
        <v>16</v>
      </c>
      <c r="F290" s="20" t="s">
        <v>896</v>
      </c>
      <c r="G290" s="38">
        <v>45608</v>
      </c>
      <c r="H290" s="21" t="s">
        <v>897</v>
      </c>
      <c r="I290" s="34">
        <v>210000</v>
      </c>
      <c r="J290" s="34">
        <v>72172.400000000009</v>
      </c>
      <c r="K290" s="34">
        <v>518845</v>
      </c>
      <c r="L290" s="20" t="s">
        <v>1167</v>
      </c>
    </row>
    <row r="291" spans="1:12" ht="50.1">
      <c r="A291" s="20">
        <f t="shared" si="4"/>
        <v>290</v>
      </c>
      <c r="B291" s="20" t="s">
        <v>898</v>
      </c>
      <c r="C291" s="20" t="s">
        <v>15</v>
      </c>
      <c r="D291" s="20">
        <v>7</v>
      </c>
      <c r="E291" s="20" t="s">
        <v>16</v>
      </c>
      <c r="F291" s="20" t="s">
        <v>899</v>
      </c>
      <c r="G291" s="38">
        <v>45603</v>
      </c>
      <c r="H291" s="21" t="s">
        <v>900</v>
      </c>
      <c r="I291" s="34">
        <v>54664</v>
      </c>
      <c r="J291" s="34">
        <v>9995.4000000000015</v>
      </c>
      <c r="K291" s="34">
        <v>53863</v>
      </c>
      <c r="L291" s="20" t="s">
        <v>1167</v>
      </c>
    </row>
    <row r="292" spans="1:12" ht="37.5">
      <c r="A292" s="20">
        <f t="shared" si="4"/>
        <v>291</v>
      </c>
      <c r="B292" s="20" t="s">
        <v>901</v>
      </c>
      <c r="C292" s="20" t="s">
        <v>15</v>
      </c>
      <c r="D292" s="20">
        <v>12</v>
      </c>
      <c r="E292" s="20" t="s">
        <v>16</v>
      </c>
      <c r="F292" s="20" t="s">
        <v>902</v>
      </c>
      <c r="G292" s="38">
        <v>45603</v>
      </c>
      <c r="H292" s="21" t="s">
        <v>903</v>
      </c>
      <c r="I292" s="34">
        <v>125000</v>
      </c>
      <c r="J292" s="34">
        <v>31887.800000000003</v>
      </c>
      <c r="K292" s="34">
        <v>153190</v>
      </c>
      <c r="L292" s="20" t="s">
        <v>1167</v>
      </c>
    </row>
    <row r="293" spans="1:12" ht="62.45">
      <c r="A293" s="20">
        <f t="shared" si="4"/>
        <v>292</v>
      </c>
      <c r="B293" s="20" t="s">
        <v>904</v>
      </c>
      <c r="C293" s="20" t="s">
        <v>15</v>
      </c>
      <c r="D293" s="20">
        <v>8</v>
      </c>
      <c r="E293" s="20" t="s">
        <v>16</v>
      </c>
      <c r="F293" s="20" t="s">
        <v>905</v>
      </c>
      <c r="G293" s="38">
        <v>45614</v>
      </c>
      <c r="H293" s="21" t="s">
        <v>906</v>
      </c>
      <c r="I293" s="34">
        <v>76055</v>
      </c>
      <c r="J293" s="34">
        <v>10229.800000000003</v>
      </c>
      <c r="K293" s="34">
        <v>77093</v>
      </c>
      <c r="L293" s="20" t="s">
        <v>1167</v>
      </c>
    </row>
    <row r="294" spans="1:12" ht="37.5">
      <c r="A294" s="20">
        <f t="shared" si="4"/>
        <v>293</v>
      </c>
      <c r="B294" s="20" t="s">
        <v>907</v>
      </c>
      <c r="C294" s="20" t="s">
        <v>15</v>
      </c>
      <c r="D294" s="20">
        <v>10</v>
      </c>
      <c r="E294" s="20" t="s">
        <v>16</v>
      </c>
      <c r="F294" s="20" t="s">
        <v>908</v>
      </c>
      <c r="G294" s="38">
        <v>45601</v>
      </c>
      <c r="H294" s="21" t="s">
        <v>909</v>
      </c>
      <c r="I294" s="34">
        <v>33546</v>
      </c>
      <c r="J294" s="34">
        <v>9273.4000000000015</v>
      </c>
      <c r="K294" s="34">
        <v>49555</v>
      </c>
      <c r="L294" s="20" t="s">
        <v>1167</v>
      </c>
    </row>
    <row r="295" spans="1:12">
      <c r="A295" s="20">
        <f t="shared" si="4"/>
        <v>294</v>
      </c>
      <c r="B295" s="20" t="s">
        <v>910</v>
      </c>
      <c r="C295" s="20" t="s">
        <v>176</v>
      </c>
      <c r="D295" s="20">
        <v>8</v>
      </c>
      <c r="E295" s="20" t="s">
        <v>16</v>
      </c>
      <c r="F295" s="20" t="s">
        <v>911</v>
      </c>
      <c r="G295" s="38">
        <v>45611</v>
      </c>
      <c r="H295" s="21" t="s">
        <v>912</v>
      </c>
      <c r="I295" s="34">
        <v>1500000</v>
      </c>
      <c r="J295" s="34">
        <v>550951</v>
      </c>
      <c r="K295" s="34">
        <v>5024122</v>
      </c>
      <c r="L295" s="20" t="s">
        <v>1167</v>
      </c>
    </row>
    <row r="296" spans="1:12" ht="62.45">
      <c r="A296" s="20">
        <f t="shared" si="4"/>
        <v>295</v>
      </c>
      <c r="B296" s="20" t="s">
        <v>913</v>
      </c>
      <c r="C296" s="20" t="s">
        <v>15</v>
      </c>
      <c r="D296" s="20" t="s">
        <v>43</v>
      </c>
      <c r="E296" s="20" t="s">
        <v>16</v>
      </c>
      <c r="F296" s="20" t="s">
        <v>914</v>
      </c>
      <c r="G296" s="38">
        <v>45608</v>
      </c>
      <c r="H296" s="21" t="s">
        <v>915</v>
      </c>
      <c r="I296" s="34">
        <v>20000</v>
      </c>
      <c r="J296" s="34">
        <v>33172.200000000004</v>
      </c>
      <c r="K296" s="34">
        <v>263485</v>
      </c>
      <c r="L296" s="20" t="s">
        <v>1167</v>
      </c>
    </row>
    <row r="297" spans="1:12" ht="24.95">
      <c r="A297" s="20">
        <f t="shared" si="4"/>
        <v>296</v>
      </c>
      <c r="B297" s="20" t="s">
        <v>916</v>
      </c>
      <c r="C297" s="20" t="s">
        <v>15</v>
      </c>
      <c r="D297" s="20">
        <v>3</v>
      </c>
      <c r="E297" s="20" t="s">
        <v>16</v>
      </c>
      <c r="F297" s="20" t="s">
        <v>917</v>
      </c>
      <c r="G297" s="38">
        <v>45611</v>
      </c>
      <c r="H297" s="21" t="s">
        <v>918</v>
      </c>
      <c r="I297" s="34">
        <v>9105</v>
      </c>
      <c r="J297" s="34">
        <v>28480.200000000004</v>
      </c>
      <c r="K297" s="34">
        <v>154846</v>
      </c>
      <c r="L297" s="20" t="s">
        <v>1167</v>
      </c>
    </row>
    <row r="298" spans="1:12">
      <c r="A298" s="20">
        <f t="shared" si="4"/>
        <v>297</v>
      </c>
      <c r="B298" s="20" t="s">
        <v>919</v>
      </c>
      <c r="C298" s="20" t="s">
        <v>15</v>
      </c>
      <c r="D298" s="20">
        <v>6</v>
      </c>
      <c r="E298" s="20" t="s">
        <v>16</v>
      </c>
      <c r="F298" s="20" t="s">
        <v>920</v>
      </c>
      <c r="G298" s="38">
        <v>45608</v>
      </c>
      <c r="H298" s="21" t="s">
        <v>921</v>
      </c>
      <c r="I298" s="34">
        <v>215000</v>
      </c>
      <c r="J298" s="34">
        <v>32047</v>
      </c>
      <c r="K298" s="34">
        <v>217984</v>
      </c>
      <c r="L298" s="20" t="s">
        <v>1167</v>
      </c>
    </row>
    <row r="299" spans="1:12" ht="50.1">
      <c r="A299" s="20">
        <f t="shared" si="4"/>
        <v>298</v>
      </c>
      <c r="B299" s="20" t="s">
        <v>922</v>
      </c>
      <c r="C299" s="20" t="s">
        <v>15</v>
      </c>
      <c r="D299" s="20">
        <v>10</v>
      </c>
      <c r="E299" s="20" t="s">
        <v>16</v>
      </c>
      <c r="F299" s="20" t="s">
        <v>923</v>
      </c>
      <c r="G299" s="38">
        <v>45611</v>
      </c>
      <c r="H299" s="21" t="s">
        <v>924</v>
      </c>
      <c r="I299" s="34">
        <v>200000</v>
      </c>
      <c r="J299" s="34">
        <v>26104</v>
      </c>
      <c r="K299" s="34">
        <v>201914</v>
      </c>
      <c r="L299" s="20" t="s">
        <v>1167</v>
      </c>
    </row>
    <row r="300" spans="1:12" ht="50.1">
      <c r="A300" s="20">
        <f t="shared" si="4"/>
        <v>299</v>
      </c>
      <c r="B300" s="20" t="s">
        <v>925</v>
      </c>
      <c r="C300" s="20" t="s">
        <v>15</v>
      </c>
      <c r="D300" s="20">
        <v>7</v>
      </c>
      <c r="E300" s="20" t="s">
        <v>16</v>
      </c>
      <c r="F300" s="20" t="s">
        <v>926</v>
      </c>
      <c r="G300" s="38">
        <v>45611</v>
      </c>
      <c r="H300" s="21" t="s">
        <v>927</v>
      </c>
      <c r="I300" s="34">
        <v>35000</v>
      </c>
      <c r="J300" s="34">
        <v>33347.200000000004</v>
      </c>
      <c r="K300" s="34">
        <v>179707</v>
      </c>
      <c r="L300" s="20" t="s">
        <v>1167</v>
      </c>
    </row>
    <row r="301" spans="1:12" ht="24.95">
      <c r="A301" s="20">
        <f t="shared" si="4"/>
        <v>300</v>
      </c>
      <c r="B301" s="20" t="s">
        <v>928</v>
      </c>
      <c r="C301" s="20" t="s">
        <v>15</v>
      </c>
      <c r="D301" s="20">
        <v>1</v>
      </c>
      <c r="E301" s="20" t="s">
        <v>16</v>
      </c>
      <c r="F301" s="20" t="s">
        <v>929</v>
      </c>
      <c r="G301" s="38">
        <v>45608</v>
      </c>
      <c r="H301" s="21" t="s">
        <v>930</v>
      </c>
      <c r="I301" s="34">
        <v>300000</v>
      </c>
      <c r="J301" s="34">
        <v>55842</v>
      </c>
      <c r="K301" s="34">
        <v>401448</v>
      </c>
      <c r="L301" s="20" t="s">
        <v>1167</v>
      </c>
    </row>
    <row r="302" spans="1:12" ht="50.1">
      <c r="A302" s="20">
        <f t="shared" si="4"/>
        <v>301</v>
      </c>
      <c r="B302" s="20" t="s">
        <v>931</v>
      </c>
      <c r="C302" s="20" t="s">
        <v>15</v>
      </c>
      <c r="D302" s="20">
        <v>6</v>
      </c>
      <c r="E302" s="20" t="s">
        <v>16</v>
      </c>
      <c r="F302" s="20" t="s">
        <v>932</v>
      </c>
      <c r="G302" s="38">
        <v>45622</v>
      </c>
      <c r="H302" s="21" t="s">
        <v>933</v>
      </c>
      <c r="I302" s="34">
        <v>160000</v>
      </c>
      <c r="J302" s="34">
        <v>49595.200000000004</v>
      </c>
      <c r="K302" s="34">
        <v>439560</v>
      </c>
      <c r="L302" s="20" t="s">
        <v>1167</v>
      </c>
    </row>
    <row r="303" spans="1:12" ht="50.1">
      <c r="A303" s="20">
        <f t="shared" si="4"/>
        <v>302</v>
      </c>
      <c r="B303" s="20" t="s">
        <v>934</v>
      </c>
      <c r="C303" s="20" t="s">
        <v>15</v>
      </c>
      <c r="D303" s="20">
        <v>2</v>
      </c>
      <c r="E303" s="20" t="s">
        <v>16</v>
      </c>
      <c r="F303" s="20" t="s">
        <v>935</v>
      </c>
      <c r="G303" s="38">
        <v>45601</v>
      </c>
      <c r="H303" s="21" t="s">
        <v>936</v>
      </c>
      <c r="I303" s="34">
        <v>29800</v>
      </c>
      <c r="J303" s="34">
        <v>17614.400000000001</v>
      </c>
      <c r="K303" s="34">
        <v>105719</v>
      </c>
      <c r="L303" s="20" t="s">
        <v>1167</v>
      </c>
    </row>
    <row r="304" spans="1:12" ht="137.44999999999999">
      <c r="A304" s="20">
        <f t="shared" si="4"/>
        <v>303</v>
      </c>
      <c r="B304" s="20" t="s">
        <v>937</v>
      </c>
      <c r="C304" s="20" t="s">
        <v>15</v>
      </c>
      <c r="D304" s="20" t="s">
        <v>61</v>
      </c>
      <c r="E304" s="20" t="s">
        <v>16</v>
      </c>
      <c r="F304" s="20" t="s">
        <v>938</v>
      </c>
      <c r="G304" s="38">
        <v>45622</v>
      </c>
      <c r="H304" s="21" t="s">
        <v>939</v>
      </c>
      <c r="I304" s="34">
        <v>235000</v>
      </c>
      <c r="J304" s="34">
        <v>49502.600000000006</v>
      </c>
      <c r="K304" s="34">
        <v>403895</v>
      </c>
      <c r="L304" s="20" t="s">
        <v>1167</v>
      </c>
    </row>
    <row r="305" spans="1:12" ht="24.95">
      <c r="A305" s="20">
        <f t="shared" si="4"/>
        <v>304</v>
      </c>
      <c r="B305" s="20" t="s">
        <v>940</v>
      </c>
      <c r="C305" s="20" t="s">
        <v>23</v>
      </c>
      <c r="D305" s="20">
        <v>7</v>
      </c>
      <c r="E305" s="20" t="s">
        <v>16</v>
      </c>
      <c r="F305" s="20" t="s">
        <v>941</v>
      </c>
      <c r="G305" s="38">
        <v>45611</v>
      </c>
      <c r="H305" s="21" t="s">
        <v>942</v>
      </c>
      <c r="I305" s="34">
        <v>800000</v>
      </c>
      <c r="J305" s="34">
        <v>210019</v>
      </c>
      <c r="K305" s="34">
        <v>1915163</v>
      </c>
      <c r="L305" s="20" t="s">
        <v>1167</v>
      </c>
    </row>
    <row r="306" spans="1:12" ht="87.6">
      <c r="A306" s="20">
        <f t="shared" si="4"/>
        <v>305</v>
      </c>
      <c r="B306" s="20" t="s">
        <v>943</v>
      </c>
      <c r="C306" s="20" t="s">
        <v>15</v>
      </c>
      <c r="D306" s="20">
        <v>12</v>
      </c>
      <c r="E306" s="20" t="s">
        <v>16</v>
      </c>
      <c r="F306" s="20" t="s">
        <v>944</v>
      </c>
      <c r="G306" s="38">
        <v>45611</v>
      </c>
      <c r="H306" s="21" t="s">
        <v>945</v>
      </c>
      <c r="I306" s="34">
        <v>73000</v>
      </c>
      <c r="J306" s="34">
        <v>22751.600000000006</v>
      </c>
      <c r="K306" s="34">
        <v>137195</v>
      </c>
      <c r="L306" s="20" t="s">
        <v>1167</v>
      </c>
    </row>
    <row r="307" spans="1:12" ht="37.5">
      <c r="A307" s="20">
        <f t="shared" si="4"/>
        <v>306</v>
      </c>
      <c r="B307" s="20" t="s">
        <v>946</v>
      </c>
      <c r="C307" s="20" t="s">
        <v>15</v>
      </c>
      <c r="D307" s="20">
        <v>10</v>
      </c>
      <c r="E307" s="20" t="s">
        <v>16</v>
      </c>
      <c r="F307" s="20" t="s">
        <v>947</v>
      </c>
      <c r="G307" s="38">
        <v>45604</v>
      </c>
      <c r="H307" s="21" t="s">
        <v>948</v>
      </c>
      <c r="I307" s="34">
        <v>39975</v>
      </c>
      <c r="J307" s="34">
        <v>8172.2000000000007</v>
      </c>
      <c r="K307" s="34">
        <v>43532</v>
      </c>
      <c r="L307" s="20" t="s">
        <v>1167</v>
      </c>
    </row>
    <row r="308" spans="1:12" ht="50.1">
      <c r="A308" s="20">
        <f t="shared" si="4"/>
        <v>307</v>
      </c>
      <c r="B308" s="20" t="s">
        <v>949</v>
      </c>
      <c r="C308" s="20" t="s">
        <v>15</v>
      </c>
      <c r="D308" s="20" t="s">
        <v>75</v>
      </c>
      <c r="E308" s="20" t="s">
        <v>16</v>
      </c>
      <c r="F308" s="20" t="s">
        <v>549</v>
      </c>
      <c r="G308" s="38">
        <v>45622</v>
      </c>
      <c r="H308" s="21" t="s">
        <v>950</v>
      </c>
      <c r="I308" s="34">
        <v>90000</v>
      </c>
      <c r="J308" s="34">
        <v>23047.600000000002</v>
      </c>
      <c r="K308" s="34">
        <v>186305</v>
      </c>
      <c r="L308" s="20" t="s">
        <v>1167</v>
      </c>
    </row>
    <row r="309" spans="1:12" ht="75">
      <c r="A309" s="20">
        <f t="shared" si="4"/>
        <v>308</v>
      </c>
      <c r="B309" s="20" t="s">
        <v>951</v>
      </c>
      <c r="C309" s="20" t="s">
        <v>15</v>
      </c>
      <c r="D309" s="20" t="s">
        <v>43</v>
      </c>
      <c r="E309" s="20" t="s">
        <v>16</v>
      </c>
      <c r="F309" s="20" t="s">
        <v>952</v>
      </c>
      <c r="G309" s="38">
        <v>45603</v>
      </c>
      <c r="H309" s="21" t="s">
        <v>953</v>
      </c>
      <c r="I309" s="34">
        <v>62850</v>
      </c>
      <c r="J309" s="34">
        <v>29888.200000000004</v>
      </c>
      <c r="K309" s="34">
        <v>202461</v>
      </c>
      <c r="L309" s="20" t="s">
        <v>1167</v>
      </c>
    </row>
    <row r="310" spans="1:12" ht="24.95">
      <c r="A310" s="20">
        <f t="shared" si="4"/>
        <v>309</v>
      </c>
      <c r="B310" s="20" t="s">
        <v>954</v>
      </c>
      <c r="C310" s="20" t="s">
        <v>15</v>
      </c>
      <c r="D310" s="20" t="s">
        <v>54</v>
      </c>
      <c r="E310" s="20" t="s">
        <v>16</v>
      </c>
      <c r="F310" s="20" t="s">
        <v>955</v>
      </c>
      <c r="G310" s="38">
        <v>45614</v>
      </c>
      <c r="H310" s="21" t="s">
        <v>956</v>
      </c>
      <c r="I310" s="34">
        <v>85500</v>
      </c>
      <c r="J310" s="34">
        <v>16011.200000000004</v>
      </c>
      <c r="K310" s="34">
        <v>86780</v>
      </c>
      <c r="L310" s="20" t="s">
        <v>1167</v>
      </c>
    </row>
    <row r="311" spans="1:12" ht="62.45">
      <c r="A311" s="20">
        <f t="shared" si="4"/>
        <v>310</v>
      </c>
      <c r="B311" s="20" t="s">
        <v>957</v>
      </c>
      <c r="C311" s="20" t="s">
        <v>15</v>
      </c>
      <c r="D311" s="20">
        <v>8</v>
      </c>
      <c r="E311" s="20" t="s">
        <v>16</v>
      </c>
      <c r="F311" s="20" t="s">
        <v>958</v>
      </c>
      <c r="G311" s="38">
        <v>45622</v>
      </c>
      <c r="H311" s="21" t="s">
        <v>959</v>
      </c>
      <c r="I311" s="34">
        <v>95000</v>
      </c>
      <c r="J311" s="34">
        <v>12109.200000000004</v>
      </c>
      <c r="K311" s="34">
        <v>98797</v>
      </c>
      <c r="L311" s="20" t="s">
        <v>1167</v>
      </c>
    </row>
    <row r="312" spans="1:12" ht="50.1">
      <c r="A312" s="20">
        <f t="shared" si="4"/>
        <v>311</v>
      </c>
      <c r="B312" s="20" t="s">
        <v>960</v>
      </c>
      <c r="C312" s="20" t="s">
        <v>15</v>
      </c>
      <c r="D312" s="20">
        <v>6</v>
      </c>
      <c r="E312" s="20" t="s">
        <v>16</v>
      </c>
      <c r="F312" s="20" t="s">
        <v>961</v>
      </c>
      <c r="G312" s="38">
        <v>45621</v>
      </c>
      <c r="H312" s="21" t="s">
        <v>962</v>
      </c>
      <c r="I312" s="34">
        <v>116000</v>
      </c>
      <c r="J312" s="34">
        <v>27348</v>
      </c>
      <c r="K312" s="34">
        <v>166522</v>
      </c>
      <c r="L312" s="20" t="s">
        <v>1167</v>
      </c>
    </row>
    <row r="313" spans="1:12" ht="24.95">
      <c r="A313" s="20">
        <f t="shared" si="4"/>
        <v>312</v>
      </c>
      <c r="B313" s="20" t="s">
        <v>963</v>
      </c>
      <c r="C313" s="20" t="s">
        <v>15</v>
      </c>
      <c r="D313" s="20">
        <v>3</v>
      </c>
      <c r="E313" s="20" t="s">
        <v>16</v>
      </c>
      <c r="F313" s="20" t="s">
        <v>964</v>
      </c>
      <c r="G313" s="38">
        <v>45611</v>
      </c>
      <c r="H313" s="21" t="s">
        <v>965</v>
      </c>
      <c r="I313" s="34">
        <v>62000</v>
      </c>
      <c r="J313" s="34">
        <v>117575.8</v>
      </c>
      <c r="K313" s="34">
        <v>782586</v>
      </c>
      <c r="L313" s="20" t="s">
        <v>1167</v>
      </c>
    </row>
    <row r="314" spans="1:12" ht="75">
      <c r="A314" s="20">
        <f t="shared" si="4"/>
        <v>313</v>
      </c>
      <c r="B314" s="20" t="s">
        <v>966</v>
      </c>
      <c r="C314" s="20" t="s">
        <v>15</v>
      </c>
      <c r="D314" s="20">
        <v>3</v>
      </c>
      <c r="E314" s="20" t="s">
        <v>16</v>
      </c>
      <c r="F314" s="20" t="s">
        <v>967</v>
      </c>
      <c r="G314" s="38">
        <v>45622</v>
      </c>
      <c r="H314" s="21" t="s">
        <v>968</v>
      </c>
      <c r="I314" s="34">
        <v>73400</v>
      </c>
      <c r="J314" s="34">
        <v>11793</v>
      </c>
      <c r="K314" s="34">
        <v>78494</v>
      </c>
      <c r="L314" s="20" t="s">
        <v>1167</v>
      </c>
    </row>
    <row r="315" spans="1:12">
      <c r="A315" s="20">
        <f t="shared" si="4"/>
        <v>314</v>
      </c>
      <c r="B315" s="20" t="s">
        <v>969</v>
      </c>
      <c r="C315" s="20" t="s">
        <v>15</v>
      </c>
      <c r="D315" s="20">
        <v>1</v>
      </c>
      <c r="E315" s="20" t="s">
        <v>16</v>
      </c>
      <c r="F315" s="20" t="s">
        <v>970</v>
      </c>
      <c r="G315" s="38">
        <v>45621</v>
      </c>
      <c r="H315" s="21" t="s">
        <v>971</v>
      </c>
      <c r="I315" s="34">
        <v>200000</v>
      </c>
      <c r="J315" s="34">
        <v>158873.60000000001</v>
      </c>
      <c r="K315" s="34">
        <v>1142145</v>
      </c>
      <c r="L315" s="20" t="s">
        <v>1167</v>
      </c>
    </row>
    <row r="316" spans="1:12" ht="24.95">
      <c r="A316" s="20">
        <f t="shared" si="4"/>
        <v>315</v>
      </c>
      <c r="B316" s="20" t="s">
        <v>972</v>
      </c>
      <c r="C316" s="20" t="s">
        <v>15</v>
      </c>
      <c r="D316" s="20">
        <v>12</v>
      </c>
      <c r="E316" s="20" t="s">
        <v>16</v>
      </c>
      <c r="F316" s="20" t="s">
        <v>973</v>
      </c>
      <c r="G316" s="38">
        <v>45614</v>
      </c>
      <c r="H316" s="21" t="s">
        <v>974</v>
      </c>
      <c r="I316" s="34">
        <v>38000</v>
      </c>
      <c r="J316" s="34">
        <v>45538</v>
      </c>
      <c r="K316" s="34">
        <v>235340</v>
      </c>
      <c r="L316" s="20" t="s">
        <v>1167</v>
      </c>
    </row>
    <row r="317" spans="1:12" ht="37.5">
      <c r="A317" s="20">
        <f t="shared" si="4"/>
        <v>316</v>
      </c>
      <c r="B317" s="20" t="s">
        <v>975</v>
      </c>
      <c r="C317" s="20" t="s">
        <v>15</v>
      </c>
      <c r="D317" s="20">
        <v>6</v>
      </c>
      <c r="E317" s="20" t="s">
        <v>16</v>
      </c>
      <c r="F317" s="20" t="s">
        <v>976</v>
      </c>
      <c r="G317" s="38">
        <v>45621</v>
      </c>
      <c r="H317" s="21" t="s">
        <v>977</v>
      </c>
      <c r="I317" s="34">
        <v>50000</v>
      </c>
      <c r="J317" s="34">
        <v>49425.4</v>
      </c>
      <c r="K317" s="34">
        <v>241145</v>
      </c>
      <c r="L317" s="20" t="s">
        <v>1167</v>
      </c>
    </row>
    <row r="318" spans="1:12" ht="37.5">
      <c r="A318" s="20">
        <f t="shared" si="4"/>
        <v>317</v>
      </c>
      <c r="B318" s="20" t="s">
        <v>978</v>
      </c>
      <c r="C318" s="20" t="s">
        <v>15</v>
      </c>
      <c r="D318" s="20" t="s">
        <v>54</v>
      </c>
      <c r="E318" s="20" t="s">
        <v>16</v>
      </c>
      <c r="F318" s="20" t="s">
        <v>979</v>
      </c>
      <c r="G318" s="38">
        <v>45614</v>
      </c>
      <c r="H318" s="21" t="s">
        <v>980</v>
      </c>
      <c r="I318" s="34">
        <v>180000</v>
      </c>
      <c r="J318" s="34">
        <v>38159.200000000004</v>
      </c>
      <c r="K318" s="34">
        <v>209302</v>
      </c>
      <c r="L318" s="20" t="s">
        <v>1167</v>
      </c>
    </row>
    <row r="319" spans="1:12" ht="24.95">
      <c r="A319" s="20">
        <f t="shared" si="4"/>
        <v>318</v>
      </c>
      <c r="B319" s="20" t="s">
        <v>981</v>
      </c>
      <c r="C319" s="20" t="s">
        <v>15</v>
      </c>
      <c r="D319" s="20">
        <v>6</v>
      </c>
      <c r="E319" s="20" t="s">
        <v>16</v>
      </c>
      <c r="F319" s="20" t="s">
        <v>982</v>
      </c>
      <c r="G319" s="38">
        <v>45622</v>
      </c>
      <c r="H319" s="21" t="s">
        <v>983</v>
      </c>
      <c r="I319" s="34">
        <v>14900</v>
      </c>
      <c r="J319" s="34">
        <v>32568.800000000003</v>
      </c>
      <c r="K319" s="34">
        <v>226420</v>
      </c>
      <c r="L319" s="20" t="s">
        <v>1167</v>
      </c>
    </row>
    <row r="320" spans="1:12" ht="50.1">
      <c r="A320" s="20">
        <f t="shared" si="4"/>
        <v>319</v>
      </c>
      <c r="B320" s="20" t="s">
        <v>984</v>
      </c>
      <c r="C320" s="20" t="s">
        <v>15</v>
      </c>
      <c r="D320" s="20">
        <v>5</v>
      </c>
      <c r="E320" s="20" t="s">
        <v>16</v>
      </c>
      <c r="F320" s="20" t="s">
        <v>985</v>
      </c>
      <c r="G320" s="38">
        <v>45622</v>
      </c>
      <c r="H320" s="21" t="s">
        <v>986</v>
      </c>
      <c r="I320" s="34">
        <v>300000</v>
      </c>
      <c r="J320" s="34">
        <v>65969.400000000009</v>
      </c>
      <c r="K320" s="34">
        <v>538241</v>
      </c>
      <c r="L320" s="20" t="s">
        <v>1167</v>
      </c>
    </row>
    <row r="321" spans="1:12" ht="24.95">
      <c r="A321" s="20">
        <f t="shared" si="4"/>
        <v>320</v>
      </c>
      <c r="B321" s="20" t="s">
        <v>987</v>
      </c>
      <c r="C321" s="20" t="s">
        <v>23</v>
      </c>
      <c r="D321" s="20">
        <v>6</v>
      </c>
      <c r="E321" s="20" t="s">
        <v>16</v>
      </c>
      <c r="F321" s="20" t="s">
        <v>607</v>
      </c>
      <c r="G321" s="38">
        <v>45603</v>
      </c>
      <c r="H321" s="21" t="s">
        <v>988</v>
      </c>
      <c r="I321" s="34">
        <v>300000</v>
      </c>
      <c r="J321" s="34">
        <v>285053</v>
      </c>
      <c r="K321" s="34">
        <v>2495222</v>
      </c>
      <c r="L321" s="20" t="s">
        <v>1167</v>
      </c>
    </row>
    <row r="322" spans="1:12" ht="24.95">
      <c r="A322" s="20">
        <f t="shared" si="4"/>
        <v>321</v>
      </c>
      <c r="B322" s="20" t="s">
        <v>989</v>
      </c>
      <c r="C322" s="20" t="s">
        <v>15</v>
      </c>
      <c r="D322" s="20">
        <v>1</v>
      </c>
      <c r="E322" s="20" t="s">
        <v>16</v>
      </c>
      <c r="F322" s="20" t="s">
        <v>990</v>
      </c>
      <c r="G322" s="38">
        <v>45622</v>
      </c>
      <c r="H322" s="21" t="s">
        <v>991</v>
      </c>
      <c r="I322" s="34">
        <v>200000</v>
      </c>
      <c r="J322" s="34">
        <v>38808.6</v>
      </c>
      <c r="K322" s="34">
        <v>258313</v>
      </c>
      <c r="L322" s="20" t="s">
        <v>1167</v>
      </c>
    </row>
    <row r="323" spans="1:12" ht="37.5">
      <c r="A323" s="20">
        <f t="shared" si="4"/>
        <v>322</v>
      </c>
      <c r="B323" s="20" t="s">
        <v>992</v>
      </c>
      <c r="C323" s="20" t="s">
        <v>15</v>
      </c>
      <c r="D323" s="20">
        <v>5</v>
      </c>
      <c r="E323" s="20" t="s">
        <v>16</v>
      </c>
      <c r="F323" s="20" t="s">
        <v>993</v>
      </c>
      <c r="G323" s="38">
        <v>45622</v>
      </c>
      <c r="H323" s="21" t="s">
        <v>994</v>
      </c>
      <c r="I323" s="34">
        <v>298200</v>
      </c>
      <c r="J323" s="34">
        <v>53699.400000000009</v>
      </c>
      <c r="K323" s="34">
        <v>415362</v>
      </c>
      <c r="L323" s="20" t="s">
        <v>1167</v>
      </c>
    </row>
    <row r="324" spans="1:12" ht="24.95">
      <c r="A324" s="20">
        <f t="shared" si="4"/>
        <v>323</v>
      </c>
      <c r="B324" s="20" t="s">
        <v>995</v>
      </c>
      <c r="C324" s="20" t="s">
        <v>15</v>
      </c>
      <c r="D324" s="20" t="s">
        <v>54</v>
      </c>
      <c r="E324" s="20" t="s">
        <v>16</v>
      </c>
      <c r="F324" s="20" t="s">
        <v>996</v>
      </c>
      <c r="G324" s="38">
        <v>45621</v>
      </c>
      <c r="H324" s="21" t="s">
        <v>997</v>
      </c>
      <c r="I324" s="34">
        <v>27000</v>
      </c>
      <c r="J324" s="34">
        <v>5099</v>
      </c>
      <c r="K324" s="34">
        <v>27637</v>
      </c>
      <c r="L324" s="20" t="s">
        <v>1167</v>
      </c>
    </row>
    <row r="325" spans="1:12" ht="50.1">
      <c r="A325" s="20">
        <f t="shared" ref="A325:A362" si="5">ROW(A324)</f>
        <v>324</v>
      </c>
      <c r="B325" s="20" t="s">
        <v>998</v>
      </c>
      <c r="C325" s="20" t="s">
        <v>15</v>
      </c>
      <c r="D325" s="20" t="s">
        <v>27</v>
      </c>
      <c r="E325" s="20" t="s">
        <v>16</v>
      </c>
      <c r="F325" s="20" t="s">
        <v>999</v>
      </c>
      <c r="G325" s="38">
        <v>45622</v>
      </c>
      <c r="H325" s="21" t="s">
        <v>1000</v>
      </c>
      <c r="I325" s="34">
        <v>41500</v>
      </c>
      <c r="J325" s="34">
        <v>14112</v>
      </c>
      <c r="K325" s="34">
        <v>104923</v>
      </c>
      <c r="L325" s="20" t="s">
        <v>1167</v>
      </c>
    </row>
    <row r="326" spans="1:12" ht="75">
      <c r="A326" s="20">
        <f t="shared" si="5"/>
        <v>325</v>
      </c>
      <c r="B326" s="20" t="s">
        <v>1001</v>
      </c>
      <c r="C326" s="20" t="s">
        <v>15</v>
      </c>
      <c r="D326" s="20">
        <v>6</v>
      </c>
      <c r="E326" s="20" t="s">
        <v>16</v>
      </c>
      <c r="F326" s="20" t="s">
        <v>1002</v>
      </c>
      <c r="G326" s="38">
        <v>45622</v>
      </c>
      <c r="H326" s="21" t="s">
        <v>1003</v>
      </c>
      <c r="I326" s="34">
        <v>550000</v>
      </c>
      <c r="J326" s="34">
        <v>84422</v>
      </c>
      <c r="K326" s="34">
        <v>760980</v>
      </c>
      <c r="L326" s="20" t="s">
        <v>1167</v>
      </c>
    </row>
    <row r="327" spans="1:12" ht="125.1">
      <c r="A327" s="20">
        <f t="shared" si="5"/>
        <v>326</v>
      </c>
      <c r="B327" s="20" t="s">
        <v>1004</v>
      </c>
      <c r="C327" s="20" t="s">
        <v>23</v>
      </c>
      <c r="D327" s="20">
        <v>3</v>
      </c>
      <c r="E327" s="20" t="s">
        <v>16</v>
      </c>
      <c r="F327" s="20" t="s">
        <v>1005</v>
      </c>
      <c r="G327" s="38">
        <v>45611</v>
      </c>
      <c r="H327" s="21" t="s">
        <v>1178</v>
      </c>
      <c r="I327" s="34">
        <v>1996000</v>
      </c>
      <c r="J327" s="34">
        <v>327858.59999999998</v>
      </c>
      <c r="K327" s="34">
        <v>1996333</v>
      </c>
      <c r="L327" s="20" t="s">
        <v>1167</v>
      </c>
    </row>
    <row r="328" spans="1:12" ht="75">
      <c r="A328" s="20">
        <f t="shared" si="5"/>
        <v>327</v>
      </c>
      <c r="B328" s="20" t="s">
        <v>1007</v>
      </c>
      <c r="C328" s="20" t="s">
        <v>15</v>
      </c>
      <c r="D328" s="20">
        <v>11</v>
      </c>
      <c r="E328" s="20" t="s">
        <v>50</v>
      </c>
      <c r="F328" s="20" t="s">
        <v>1008</v>
      </c>
      <c r="G328" s="38">
        <v>45615</v>
      </c>
      <c r="H328" s="21" t="s">
        <v>1009</v>
      </c>
      <c r="I328" s="34">
        <v>251200</v>
      </c>
      <c r="J328" s="34">
        <v>87433</v>
      </c>
      <c r="K328" s="34">
        <v>467242</v>
      </c>
      <c r="L328" s="20" t="s">
        <v>1167</v>
      </c>
    </row>
    <row r="329" spans="1:12" ht="87.6">
      <c r="A329" s="20">
        <f t="shared" si="5"/>
        <v>328</v>
      </c>
      <c r="B329" s="20" t="s">
        <v>1011</v>
      </c>
      <c r="C329" s="20" t="s">
        <v>15</v>
      </c>
      <c r="D329" s="20">
        <v>8</v>
      </c>
      <c r="E329" s="20" t="s">
        <v>16</v>
      </c>
      <c r="F329" s="20" t="s">
        <v>1012</v>
      </c>
      <c r="G329" s="38">
        <v>45631</v>
      </c>
      <c r="H329" s="21" t="s">
        <v>1132</v>
      </c>
      <c r="I329" s="34">
        <v>50283</v>
      </c>
      <c r="J329" s="34">
        <v>31856.400000000001</v>
      </c>
      <c r="K329" s="34">
        <v>179222</v>
      </c>
      <c r="L329" s="20" t="s">
        <v>1168</v>
      </c>
    </row>
    <row r="330" spans="1:12">
      <c r="A330" s="20">
        <f t="shared" si="5"/>
        <v>329</v>
      </c>
      <c r="B330" s="20" t="s">
        <v>1014</v>
      </c>
      <c r="C330" s="20" t="s">
        <v>15</v>
      </c>
      <c r="D330" s="20">
        <v>7</v>
      </c>
      <c r="E330" s="20" t="s">
        <v>16</v>
      </c>
      <c r="F330" s="20" t="s">
        <v>1015</v>
      </c>
      <c r="G330" s="38">
        <v>45631</v>
      </c>
      <c r="H330" s="21" t="s">
        <v>1016</v>
      </c>
      <c r="I330" s="34">
        <v>340000</v>
      </c>
      <c r="J330" s="34">
        <v>42840.4</v>
      </c>
      <c r="K330" s="34">
        <v>380376</v>
      </c>
      <c r="L330" s="20" t="s">
        <v>1168</v>
      </c>
    </row>
    <row r="331" spans="1:12" ht="24.95">
      <c r="A331" s="20">
        <f t="shared" si="5"/>
        <v>330</v>
      </c>
      <c r="B331" s="20" t="s">
        <v>1017</v>
      </c>
      <c r="C331" s="20" t="s">
        <v>15</v>
      </c>
      <c r="D331" s="20">
        <v>10</v>
      </c>
      <c r="E331" s="20" t="s">
        <v>16</v>
      </c>
      <c r="F331" s="20" t="s">
        <v>1018</v>
      </c>
      <c r="G331" s="38">
        <v>45635</v>
      </c>
      <c r="H331" s="21" t="s">
        <v>1019</v>
      </c>
      <c r="I331" s="34">
        <v>191000</v>
      </c>
      <c r="J331" s="34">
        <v>41693.4</v>
      </c>
      <c r="K331" s="34">
        <v>338797</v>
      </c>
      <c r="L331" s="20" t="s">
        <v>1168</v>
      </c>
    </row>
    <row r="332" spans="1:12" ht="37.5">
      <c r="A332" s="20">
        <f t="shared" si="5"/>
        <v>331</v>
      </c>
      <c r="B332" s="20" t="s">
        <v>1020</v>
      </c>
      <c r="C332" s="20" t="s">
        <v>15</v>
      </c>
      <c r="D332" s="20">
        <v>6</v>
      </c>
      <c r="E332" s="20" t="s">
        <v>16</v>
      </c>
      <c r="F332" s="20" t="s">
        <v>1021</v>
      </c>
      <c r="G332" s="38">
        <v>45635</v>
      </c>
      <c r="H332" s="21" t="s">
        <v>1133</v>
      </c>
      <c r="I332" s="34">
        <v>443500</v>
      </c>
      <c r="J332" s="34">
        <v>51653</v>
      </c>
      <c r="K332" s="34">
        <v>443751</v>
      </c>
      <c r="L332" s="20" t="s">
        <v>1168</v>
      </c>
    </row>
    <row r="333" spans="1:12" ht="37.5">
      <c r="A333" s="20">
        <f t="shared" si="5"/>
        <v>332</v>
      </c>
      <c r="B333" s="20" t="s">
        <v>1023</v>
      </c>
      <c r="C333" s="20" t="s">
        <v>15</v>
      </c>
      <c r="D333" s="20" t="s">
        <v>54</v>
      </c>
      <c r="E333" s="20" t="s">
        <v>16</v>
      </c>
      <c r="F333" s="20" t="s">
        <v>1024</v>
      </c>
      <c r="G333" s="38">
        <v>45631</v>
      </c>
      <c r="H333" s="21" t="s">
        <v>1025</v>
      </c>
      <c r="I333" s="34">
        <v>80000</v>
      </c>
      <c r="J333" s="34">
        <v>27189.800000000003</v>
      </c>
      <c r="K333" s="34">
        <v>127630</v>
      </c>
      <c r="L333" s="20" t="s">
        <v>1168</v>
      </c>
    </row>
    <row r="334" spans="1:12" ht="50.1">
      <c r="A334" s="20">
        <f t="shared" si="5"/>
        <v>333</v>
      </c>
      <c r="B334" s="20" t="s">
        <v>1026</v>
      </c>
      <c r="C334" s="20" t="s">
        <v>23</v>
      </c>
      <c r="D334" s="20" t="s">
        <v>75</v>
      </c>
      <c r="E334" s="20" t="s">
        <v>16</v>
      </c>
      <c r="F334" s="20" t="s">
        <v>1027</v>
      </c>
      <c r="G334" s="38">
        <v>45631</v>
      </c>
      <c r="H334" s="21" t="s">
        <v>1134</v>
      </c>
      <c r="I334" s="34">
        <v>5460000</v>
      </c>
      <c r="J334" s="34">
        <v>808475.4</v>
      </c>
      <c r="K334" s="34">
        <v>6094285</v>
      </c>
      <c r="L334" s="20" t="s">
        <v>1168</v>
      </c>
    </row>
    <row r="335" spans="1:12" ht="24.95">
      <c r="A335" s="20">
        <f t="shared" si="5"/>
        <v>334</v>
      </c>
      <c r="B335" s="20" t="s">
        <v>1029</v>
      </c>
      <c r="C335" s="20" t="s">
        <v>15</v>
      </c>
      <c r="D335" s="20">
        <v>5</v>
      </c>
      <c r="E335" s="20" t="s">
        <v>16</v>
      </c>
      <c r="F335" s="20" t="s">
        <v>1030</v>
      </c>
      <c r="G335" s="38">
        <v>45636</v>
      </c>
      <c r="H335" s="21" t="s">
        <v>1031</v>
      </c>
      <c r="I335" s="34">
        <v>30000</v>
      </c>
      <c r="J335" s="34">
        <v>24830.200000000004</v>
      </c>
      <c r="K335" s="34">
        <v>83826</v>
      </c>
      <c r="L335" s="20" t="s">
        <v>1168</v>
      </c>
    </row>
    <row r="336" spans="1:12" ht="24.95">
      <c r="A336" s="20">
        <f t="shared" si="5"/>
        <v>335</v>
      </c>
      <c r="B336" s="20" t="s">
        <v>1032</v>
      </c>
      <c r="C336" s="20" t="s">
        <v>15</v>
      </c>
      <c r="D336" s="20" t="s">
        <v>54</v>
      </c>
      <c r="E336" s="20" t="s">
        <v>16</v>
      </c>
      <c r="F336" s="20" t="s">
        <v>1033</v>
      </c>
      <c r="G336" s="38">
        <v>45632</v>
      </c>
      <c r="H336" s="21" t="s">
        <v>1034</v>
      </c>
      <c r="I336" s="34">
        <v>60000</v>
      </c>
      <c r="J336" s="34">
        <v>13601.800000000003</v>
      </c>
      <c r="K336" s="34">
        <v>73328</v>
      </c>
      <c r="L336" s="20" t="s">
        <v>1168</v>
      </c>
    </row>
    <row r="337" spans="1:12" ht="37.5">
      <c r="A337" s="20">
        <f t="shared" si="5"/>
        <v>336</v>
      </c>
      <c r="B337" s="20" t="s">
        <v>1035</v>
      </c>
      <c r="C337" s="20" t="s">
        <v>15</v>
      </c>
      <c r="D337" s="20">
        <v>6</v>
      </c>
      <c r="E337" s="20" t="s">
        <v>16</v>
      </c>
      <c r="F337" s="20" t="s">
        <v>1036</v>
      </c>
      <c r="G337" s="38">
        <v>45636</v>
      </c>
      <c r="H337" s="21" t="s">
        <v>1037</v>
      </c>
      <c r="I337" s="34">
        <v>24200</v>
      </c>
      <c r="J337" s="34">
        <v>29614.800000000003</v>
      </c>
      <c r="K337" s="34">
        <v>188914</v>
      </c>
      <c r="L337" s="20" t="s">
        <v>1168</v>
      </c>
    </row>
    <row r="338" spans="1:12" ht="50.1">
      <c r="A338" s="20">
        <f t="shared" si="5"/>
        <v>337</v>
      </c>
      <c r="B338" s="20" t="s">
        <v>1038</v>
      </c>
      <c r="C338" s="20" t="s">
        <v>15</v>
      </c>
      <c r="D338" s="20">
        <v>9</v>
      </c>
      <c r="E338" s="20" t="s">
        <v>16</v>
      </c>
      <c r="F338" s="20" t="s">
        <v>1039</v>
      </c>
      <c r="G338" s="38">
        <v>45636</v>
      </c>
      <c r="H338" s="21" t="s">
        <v>1135</v>
      </c>
      <c r="I338" s="34">
        <v>90300</v>
      </c>
      <c r="J338" s="34">
        <v>17654.400000000001</v>
      </c>
      <c r="K338" s="34">
        <v>109631</v>
      </c>
      <c r="L338" s="20" t="s">
        <v>1168</v>
      </c>
    </row>
    <row r="339" spans="1:12" ht="62.45">
      <c r="A339" s="20">
        <f t="shared" si="5"/>
        <v>338</v>
      </c>
      <c r="B339" s="20" t="s">
        <v>1041</v>
      </c>
      <c r="C339" s="20" t="s">
        <v>15</v>
      </c>
      <c r="D339" s="20">
        <v>5</v>
      </c>
      <c r="E339" s="20" t="s">
        <v>16</v>
      </c>
      <c r="F339" s="20" t="s">
        <v>1042</v>
      </c>
      <c r="G339" s="38">
        <v>45635</v>
      </c>
      <c r="H339" s="21" t="s">
        <v>1136</v>
      </c>
      <c r="I339" s="34">
        <v>108900</v>
      </c>
      <c r="J339" s="34">
        <v>39721.200000000004</v>
      </c>
      <c r="K339" s="34">
        <v>333021</v>
      </c>
      <c r="L339" s="20" t="s">
        <v>1168</v>
      </c>
    </row>
    <row r="340" spans="1:12" ht="24.95">
      <c r="A340" s="20">
        <f t="shared" si="5"/>
        <v>339</v>
      </c>
      <c r="B340" s="20" t="s">
        <v>1044</v>
      </c>
      <c r="C340" s="20" t="s">
        <v>23</v>
      </c>
      <c r="D340" s="20">
        <v>5</v>
      </c>
      <c r="E340" s="20" t="s">
        <v>16</v>
      </c>
      <c r="F340" s="20" t="s">
        <v>1045</v>
      </c>
      <c r="G340" s="38">
        <v>45649</v>
      </c>
      <c r="H340" s="21" t="s">
        <v>1046</v>
      </c>
      <c r="I340" s="34">
        <v>150000</v>
      </c>
      <c r="J340" s="34">
        <v>227247</v>
      </c>
      <c r="K340" s="34">
        <v>2432452</v>
      </c>
      <c r="L340" s="20" t="s">
        <v>1168</v>
      </c>
    </row>
    <row r="341" spans="1:12" ht="125.1">
      <c r="A341" s="20">
        <f t="shared" si="5"/>
        <v>340</v>
      </c>
      <c r="B341" s="20" t="s">
        <v>1047</v>
      </c>
      <c r="C341" s="20" t="s">
        <v>176</v>
      </c>
      <c r="D341" s="20">
        <v>5</v>
      </c>
      <c r="E341" s="20" t="s">
        <v>16</v>
      </c>
      <c r="F341" s="20" t="s">
        <v>1048</v>
      </c>
      <c r="G341" s="38">
        <v>45649</v>
      </c>
      <c r="H341" s="21" t="s">
        <v>1137</v>
      </c>
      <c r="I341" s="34">
        <v>826000</v>
      </c>
      <c r="J341" s="34">
        <v>374894.2</v>
      </c>
      <c r="K341" s="34">
        <v>2695113</v>
      </c>
      <c r="L341" s="20" t="s">
        <v>1168</v>
      </c>
    </row>
    <row r="342" spans="1:12" ht="24.95">
      <c r="A342" s="20">
        <f t="shared" si="5"/>
        <v>341</v>
      </c>
      <c r="B342" s="20" t="s">
        <v>1050</v>
      </c>
      <c r="C342" s="20" t="s">
        <v>15</v>
      </c>
      <c r="D342" s="20" t="s">
        <v>43</v>
      </c>
      <c r="E342" s="20" t="s">
        <v>16</v>
      </c>
      <c r="F342" s="20" t="s">
        <v>1051</v>
      </c>
      <c r="G342" s="38">
        <v>45649</v>
      </c>
      <c r="H342" s="21" t="s">
        <v>1052</v>
      </c>
      <c r="I342" s="34">
        <v>23000</v>
      </c>
      <c r="J342" s="34">
        <v>49129.600000000006</v>
      </c>
      <c r="K342" s="34">
        <v>377761</v>
      </c>
      <c r="L342" s="20" t="s">
        <v>1168</v>
      </c>
    </row>
    <row r="343" spans="1:12" ht="37.5">
      <c r="A343" s="20">
        <f t="shared" si="5"/>
        <v>342</v>
      </c>
      <c r="B343" s="20" t="s">
        <v>1053</v>
      </c>
      <c r="C343" s="20" t="s">
        <v>15</v>
      </c>
      <c r="D343" s="20" t="s">
        <v>61</v>
      </c>
      <c r="E343" s="20" t="s">
        <v>16</v>
      </c>
      <c r="F343" s="20" t="s">
        <v>1054</v>
      </c>
      <c r="G343" s="38">
        <v>45650</v>
      </c>
      <c r="H343" s="21" t="s">
        <v>1138</v>
      </c>
      <c r="I343" s="34">
        <v>35000</v>
      </c>
      <c r="J343" s="34">
        <v>56383.200000000004</v>
      </c>
      <c r="K343" s="34">
        <v>303848</v>
      </c>
      <c r="L343" s="20" t="s">
        <v>1168</v>
      </c>
    </row>
    <row r="344" spans="1:12">
      <c r="A344" s="20">
        <f t="shared" si="5"/>
        <v>343</v>
      </c>
      <c r="B344" s="20" t="s">
        <v>1056</v>
      </c>
      <c r="C344" s="20" t="s">
        <v>23</v>
      </c>
      <c r="D344" s="20" t="s">
        <v>75</v>
      </c>
      <c r="E344" s="20" t="s">
        <v>16</v>
      </c>
      <c r="F344" s="20" t="s">
        <v>1057</v>
      </c>
      <c r="G344" s="38">
        <v>45635</v>
      </c>
      <c r="H344" s="21" t="s">
        <v>1058</v>
      </c>
      <c r="I344" s="34">
        <v>200000</v>
      </c>
      <c r="J344" s="34">
        <v>103137.20000000001</v>
      </c>
      <c r="K344" s="34">
        <v>615831</v>
      </c>
      <c r="L344" s="20" t="s">
        <v>1168</v>
      </c>
    </row>
    <row r="345" spans="1:12" ht="50.1">
      <c r="A345" s="20">
        <f t="shared" si="5"/>
        <v>344</v>
      </c>
      <c r="B345" s="20" t="s">
        <v>1059</v>
      </c>
      <c r="C345" s="20" t="s">
        <v>15</v>
      </c>
      <c r="D345" s="20">
        <v>8</v>
      </c>
      <c r="E345" s="20" t="s">
        <v>16</v>
      </c>
      <c r="F345" s="20" t="s">
        <v>1060</v>
      </c>
      <c r="G345" s="38">
        <v>45632</v>
      </c>
      <c r="H345" s="21" t="s">
        <v>1061</v>
      </c>
      <c r="I345" s="34">
        <v>162000</v>
      </c>
      <c r="J345" s="34">
        <v>27401.4</v>
      </c>
      <c r="K345" s="34">
        <v>229730</v>
      </c>
      <c r="L345" s="20" t="s">
        <v>1168</v>
      </c>
    </row>
    <row r="346" spans="1:12">
      <c r="A346" s="20">
        <f t="shared" si="5"/>
        <v>345</v>
      </c>
      <c r="B346" s="20" t="s">
        <v>1062</v>
      </c>
      <c r="C346" s="20" t="s">
        <v>15</v>
      </c>
      <c r="D346" s="20">
        <v>9</v>
      </c>
      <c r="E346" s="20" t="s">
        <v>16</v>
      </c>
      <c r="F346" s="20" t="s">
        <v>1063</v>
      </c>
      <c r="G346" s="38">
        <v>45649</v>
      </c>
      <c r="H346" s="21" t="s">
        <v>1064</v>
      </c>
      <c r="I346" s="34">
        <v>40000</v>
      </c>
      <c r="J346" s="34">
        <v>16418.600000000002</v>
      </c>
      <c r="K346" s="34">
        <v>132173</v>
      </c>
      <c r="L346" s="20" t="s">
        <v>1168</v>
      </c>
    </row>
    <row r="347" spans="1:12">
      <c r="A347" s="20">
        <f t="shared" si="5"/>
        <v>346</v>
      </c>
      <c r="B347" s="20" t="s">
        <v>1065</v>
      </c>
      <c r="C347" s="20" t="s">
        <v>15</v>
      </c>
      <c r="D347" s="20" t="s">
        <v>54</v>
      </c>
      <c r="E347" s="20" t="s">
        <v>16</v>
      </c>
      <c r="F347" s="20" t="s">
        <v>1066</v>
      </c>
      <c r="G347" s="38">
        <v>45632</v>
      </c>
      <c r="H347" s="21" t="s">
        <v>1067</v>
      </c>
      <c r="I347" s="34">
        <v>47000</v>
      </c>
      <c r="J347" s="34">
        <v>21123.800000000003</v>
      </c>
      <c r="K347" s="34">
        <v>99156</v>
      </c>
      <c r="L347" s="20" t="s">
        <v>1168</v>
      </c>
    </row>
    <row r="348" spans="1:12" ht="62.45">
      <c r="A348" s="20">
        <f t="shared" si="5"/>
        <v>347</v>
      </c>
      <c r="B348" s="20" t="s">
        <v>1068</v>
      </c>
      <c r="C348" s="20" t="s">
        <v>15</v>
      </c>
      <c r="D348" s="20">
        <v>12</v>
      </c>
      <c r="E348" s="20" t="s">
        <v>16</v>
      </c>
      <c r="F348" s="20" t="s">
        <v>1069</v>
      </c>
      <c r="G348" s="38">
        <v>45635</v>
      </c>
      <c r="H348" s="21" t="s">
        <v>1139</v>
      </c>
      <c r="I348" s="34">
        <v>200000</v>
      </c>
      <c r="J348" s="34">
        <v>33275.600000000006</v>
      </c>
      <c r="K348" s="34">
        <v>299950</v>
      </c>
      <c r="L348" s="20" t="s">
        <v>1168</v>
      </c>
    </row>
    <row r="349" spans="1:12" ht="50.1">
      <c r="A349" s="20">
        <f t="shared" si="5"/>
        <v>348</v>
      </c>
      <c r="B349" s="20" t="s">
        <v>1071</v>
      </c>
      <c r="C349" s="20" t="s">
        <v>15</v>
      </c>
      <c r="D349" s="20">
        <v>12</v>
      </c>
      <c r="E349" s="20" t="s">
        <v>16</v>
      </c>
      <c r="F349" s="20" t="s">
        <v>1072</v>
      </c>
      <c r="G349" s="38">
        <v>45649</v>
      </c>
      <c r="H349" s="21" t="s">
        <v>1073</v>
      </c>
      <c r="I349" s="34">
        <v>134570</v>
      </c>
      <c r="J349" s="34">
        <v>16716.600000000006</v>
      </c>
      <c r="K349" s="34">
        <v>141710</v>
      </c>
      <c r="L349" s="20" t="s">
        <v>1168</v>
      </c>
    </row>
    <row r="350" spans="1:12">
      <c r="A350" s="20">
        <f t="shared" si="5"/>
        <v>349</v>
      </c>
      <c r="B350" s="20" t="s">
        <v>1074</v>
      </c>
      <c r="C350" s="20" t="s">
        <v>15</v>
      </c>
      <c r="D350" s="20">
        <v>9</v>
      </c>
      <c r="E350" s="20" t="s">
        <v>16</v>
      </c>
      <c r="F350" s="20" t="s">
        <v>1075</v>
      </c>
      <c r="G350" s="38">
        <v>45650</v>
      </c>
      <c r="H350" s="21" t="s">
        <v>1076</v>
      </c>
      <c r="I350" s="34">
        <v>130000</v>
      </c>
      <c r="J350" s="34">
        <v>21448.800000000003</v>
      </c>
      <c r="K350" s="34">
        <v>169168</v>
      </c>
      <c r="L350" s="20" t="s">
        <v>1168</v>
      </c>
    </row>
    <row r="351" spans="1:12" ht="37.5">
      <c r="A351" s="20">
        <f t="shared" si="5"/>
        <v>350</v>
      </c>
      <c r="B351" s="20" t="s">
        <v>1077</v>
      </c>
      <c r="C351" s="20" t="s">
        <v>15</v>
      </c>
      <c r="D351" s="20">
        <v>9</v>
      </c>
      <c r="E351" s="20" t="s">
        <v>16</v>
      </c>
      <c r="F351" s="20" t="s">
        <v>1078</v>
      </c>
      <c r="G351" s="38">
        <v>45649</v>
      </c>
      <c r="H351" s="21" t="s">
        <v>1079</v>
      </c>
      <c r="I351" s="34">
        <v>37000</v>
      </c>
      <c r="J351" s="34">
        <v>8717.6000000000022</v>
      </c>
      <c r="K351" s="34">
        <v>58698</v>
      </c>
      <c r="L351" s="20" t="s">
        <v>1168</v>
      </c>
    </row>
    <row r="352" spans="1:12" ht="50.1">
      <c r="A352" s="20">
        <f t="shared" si="5"/>
        <v>351</v>
      </c>
      <c r="B352" s="20" t="s">
        <v>1080</v>
      </c>
      <c r="C352" s="20" t="s">
        <v>15</v>
      </c>
      <c r="D352" s="20">
        <v>3</v>
      </c>
      <c r="E352" s="20" t="s">
        <v>16</v>
      </c>
      <c r="F352" s="20" t="s">
        <v>1081</v>
      </c>
      <c r="G352" s="38">
        <v>45635</v>
      </c>
      <c r="H352" s="21" t="s">
        <v>1140</v>
      </c>
      <c r="I352" s="34">
        <v>166432</v>
      </c>
      <c r="J352" s="34">
        <v>19890.600000000006</v>
      </c>
      <c r="K352" s="34">
        <v>171063</v>
      </c>
      <c r="L352" s="20" t="s">
        <v>1168</v>
      </c>
    </row>
    <row r="353" spans="1:12" ht="24.95">
      <c r="A353" s="20">
        <f t="shared" si="5"/>
        <v>352</v>
      </c>
      <c r="B353" s="20" t="s">
        <v>1083</v>
      </c>
      <c r="C353" s="20" t="s">
        <v>15</v>
      </c>
      <c r="D353" s="20">
        <v>11</v>
      </c>
      <c r="E353" s="20" t="s">
        <v>16</v>
      </c>
      <c r="F353" s="20" t="s">
        <v>1084</v>
      </c>
      <c r="G353" s="38">
        <v>45649</v>
      </c>
      <c r="H353" s="21" t="s">
        <v>1085</v>
      </c>
      <c r="I353" s="34">
        <v>76000</v>
      </c>
      <c r="J353" s="34">
        <v>14521.800000000003</v>
      </c>
      <c r="K353" s="34">
        <v>98779</v>
      </c>
      <c r="L353" s="20" t="s">
        <v>1168</v>
      </c>
    </row>
    <row r="354" spans="1:12">
      <c r="A354" s="20">
        <f t="shared" si="5"/>
        <v>353</v>
      </c>
      <c r="B354" s="20" t="s">
        <v>1086</v>
      </c>
      <c r="C354" s="20" t="s">
        <v>23</v>
      </c>
      <c r="D354" s="20">
        <v>8</v>
      </c>
      <c r="E354" s="20" t="s">
        <v>16</v>
      </c>
      <c r="F354" s="20" t="s">
        <v>1087</v>
      </c>
      <c r="G354" s="38">
        <v>45649</v>
      </c>
      <c r="H354" s="21" t="s">
        <v>1088</v>
      </c>
      <c r="I354" s="34">
        <v>419685</v>
      </c>
      <c r="J354" s="34">
        <v>323291.40000000002</v>
      </c>
      <c r="K354" s="34">
        <v>3034086</v>
      </c>
      <c r="L354" s="20" t="s">
        <v>1168</v>
      </c>
    </row>
    <row r="355" spans="1:12" ht="112.5">
      <c r="A355" s="20">
        <f t="shared" si="5"/>
        <v>354</v>
      </c>
      <c r="B355" s="20" t="s">
        <v>1089</v>
      </c>
      <c r="C355" s="20" t="s">
        <v>15</v>
      </c>
      <c r="D355" s="20" t="s">
        <v>75</v>
      </c>
      <c r="E355" s="20" t="s">
        <v>16</v>
      </c>
      <c r="F355" s="20" t="s">
        <v>1090</v>
      </c>
      <c r="G355" s="38">
        <v>45631</v>
      </c>
      <c r="H355" s="21" t="s">
        <v>1141</v>
      </c>
      <c r="I355" s="34">
        <v>25000</v>
      </c>
      <c r="J355" s="34">
        <v>13148.2</v>
      </c>
      <c r="K355" s="34">
        <v>106643</v>
      </c>
      <c r="L355" s="20" t="s">
        <v>1168</v>
      </c>
    </row>
    <row r="356" spans="1:12" ht="37.5">
      <c r="A356" s="20">
        <f t="shared" si="5"/>
        <v>355</v>
      </c>
      <c r="B356" s="20" t="s">
        <v>1092</v>
      </c>
      <c r="C356" s="20" t="s">
        <v>15</v>
      </c>
      <c r="D356" s="20">
        <v>1</v>
      </c>
      <c r="E356" s="20" t="s">
        <v>16</v>
      </c>
      <c r="F356" s="20" t="s">
        <v>1093</v>
      </c>
      <c r="G356" s="38">
        <v>45649</v>
      </c>
      <c r="H356" s="21" t="s">
        <v>1142</v>
      </c>
      <c r="I356" s="34">
        <v>68000</v>
      </c>
      <c r="J356" s="34">
        <v>61792.400000000009</v>
      </c>
      <c r="K356" s="34">
        <v>402575</v>
      </c>
      <c r="L356" s="20" t="s">
        <v>1168</v>
      </c>
    </row>
    <row r="357" spans="1:12" ht="37.5">
      <c r="A357" s="20">
        <f t="shared" si="5"/>
        <v>356</v>
      </c>
      <c r="B357" s="20" t="s">
        <v>1095</v>
      </c>
      <c r="C357" s="20" t="s">
        <v>561</v>
      </c>
      <c r="D357" s="20" t="s">
        <v>75</v>
      </c>
      <c r="E357" s="20" t="s">
        <v>16</v>
      </c>
      <c r="F357" s="20" t="s">
        <v>1096</v>
      </c>
      <c r="G357" s="38">
        <v>45649</v>
      </c>
      <c r="H357" s="21" t="s">
        <v>1143</v>
      </c>
      <c r="I357" s="34">
        <v>2000</v>
      </c>
      <c r="J357" s="34">
        <v>429.6</v>
      </c>
      <c r="K357" s="34">
        <v>2853</v>
      </c>
      <c r="L357" s="20" t="s">
        <v>1168</v>
      </c>
    </row>
    <row r="358" spans="1:12" ht="75">
      <c r="A358" s="20">
        <f t="shared" si="5"/>
        <v>357</v>
      </c>
      <c r="B358" s="20" t="s">
        <v>1098</v>
      </c>
      <c r="C358" s="20" t="s">
        <v>15</v>
      </c>
      <c r="D358" s="20" t="s">
        <v>61</v>
      </c>
      <c r="E358" s="20" t="s">
        <v>16</v>
      </c>
      <c r="F358" s="20" t="s">
        <v>1099</v>
      </c>
      <c r="G358" s="38">
        <v>45650</v>
      </c>
      <c r="H358" s="21" t="s">
        <v>1144</v>
      </c>
      <c r="I358" s="34">
        <v>250000</v>
      </c>
      <c r="J358" s="34">
        <v>48001</v>
      </c>
      <c r="K358" s="34">
        <v>348919</v>
      </c>
      <c r="L358" s="20" t="s">
        <v>1168</v>
      </c>
    </row>
    <row r="359" spans="1:12" ht="75">
      <c r="A359" s="20">
        <f t="shared" si="5"/>
        <v>358</v>
      </c>
      <c r="B359" s="20" t="s">
        <v>1101</v>
      </c>
      <c r="C359" s="20" t="s">
        <v>15</v>
      </c>
      <c r="D359" s="20">
        <v>11</v>
      </c>
      <c r="E359" s="20" t="s">
        <v>50</v>
      </c>
      <c r="F359" s="20" t="s">
        <v>1102</v>
      </c>
      <c r="G359" s="38">
        <v>45649</v>
      </c>
      <c r="H359" s="21" t="s">
        <v>1145</v>
      </c>
      <c r="I359" s="34">
        <v>400000</v>
      </c>
      <c r="J359" s="34">
        <v>46549</v>
      </c>
      <c r="K359" s="34">
        <v>426063</v>
      </c>
      <c r="L359" s="20" t="s">
        <v>1168</v>
      </c>
    </row>
    <row r="360" spans="1:12" ht="37.5">
      <c r="A360" s="20">
        <f t="shared" si="5"/>
        <v>359</v>
      </c>
      <c r="B360" s="20" t="s">
        <v>1104</v>
      </c>
      <c r="C360" s="20" t="s">
        <v>15</v>
      </c>
      <c r="D360" s="20" t="s">
        <v>75</v>
      </c>
      <c r="E360" s="20" t="s">
        <v>50</v>
      </c>
      <c r="F360" s="20" t="s">
        <v>1105</v>
      </c>
      <c r="G360" s="38">
        <v>45636</v>
      </c>
      <c r="H360" s="21" t="s">
        <v>1106</v>
      </c>
      <c r="I360" s="34">
        <v>119000</v>
      </c>
      <c r="J360" s="34">
        <v>30411</v>
      </c>
      <c r="K360" s="34">
        <v>260188</v>
      </c>
      <c r="L360" s="20" t="s">
        <v>1168</v>
      </c>
    </row>
    <row r="361" spans="1:12" ht="24.95">
      <c r="A361" s="20">
        <f t="shared" si="5"/>
        <v>360</v>
      </c>
      <c r="B361" s="20" t="s">
        <v>1107</v>
      </c>
      <c r="C361" s="20" t="s">
        <v>23</v>
      </c>
      <c r="D361" s="20">
        <v>3</v>
      </c>
      <c r="E361" s="20" t="s">
        <v>16</v>
      </c>
      <c r="F361" s="20" t="s">
        <v>1108</v>
      </c>
      <c r="G361" s="38">
        <v>45650</v>
      </c>
      <c r="H361" s="21" t="s">
        <v>1109</v>
      </c>
      <c r="I361" s="34">
        <v>260000</v>
      </c>
      <c r="J361" s="34">
        <v>426453</v>
      </c>
      <c r="K361" s="34">
        <v>2359564</v>
      </c>
      <c r="L361" s="20" t="s">
        <v>1168</v>
      </c>
    </row>
    <row r="362" spans="1:12">
      <c r="A362" s="20">
        <f t="shared" si="5"/>
        <v>361</v>
      </c>
      <c r="B362" s="20" t="s">
        <v>1110</v>
      </c>
      <c r="C362" s="20" t="s">
        <v>15</v>
      </c>
      <c r="D362" s="20">
        <v>6</v>
      </c>
      <c r="E362" s="20" t="s">
        <v>50</v>
      </c>
      <c r="F362" s="20" t="s">
        <v>1111</v>
      </c>
      <c r="G362" s="38">
        <v>45649</v>
      </c>
      <c r="H362" s="21" t="s">
        <v>1112</v>
      </c>
      <c r="I362" s="34">
        <v>215000</v>
      </c>
      <c r="J362" s="34">
        <v>32047</v>
      </c>
      <c r="K362" s="34">
        <v>217984</v>
      </c>
      <c r="L362" s="20" t="s">
        <v>1168</v>
      </c>
    </row>
  </sheetData>
  <phoneticPr fontId="14" type="noConversion"/>
  <pageMargins left="0.7" right="0.7" top="0.75" bottom="0.75" header="0.3" footer="0.3"/>
  <pageSetup paperSize="9" orientation="portrait" verticalDpi="0" r:id="rId5"/>
  <tableParts count="1">
    <tablePart r:id="rId6"/>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M34"/>
  <sheetViews>
    <sheetView showGridLines="0" tabSelected="1" zoomScale="85" zoomScaleNormal="85" workbookViewId="0">
      <pane ySplit="2" topLeftCell="A26" activePane="bottomLeft" state="frozen"/>
      <selection pane="bottomLeft" activeCell="P10" sqref="P10"/>
    </sheetView>
  </sheetViews>
  <sheetFormatPr defaultRowHeight="12.6"/>
  <cols>
    <col min="1" max="1" width="3.140625" customWidth="1"/>
    <col min="10" max="10" width="12.140625" customWidth="1"/>
    <col min="11" max="11" width="11.42578125" customWidth="1"/>
    <col min="12" max="12" width="16.5703125" customWidth="1"/>
    <col min="13" max="13" width="17.5703125" customWidth="1"/>
    <col min="15" max="15" width="13.7109375" bestFit="1" customWidth="1"/>
    <col min="16" max="16" width="23.140625" bestFit="1" customWidth="1"/>
    <col min="17" max="17" width="21.7109375" bestFit="1" customWidth="1"/>
    <col min="18" max="18" width="11.85546875" bestFit="1" customWidth="1"/>
    <col min="19" max="19" width="20.42578125" bestFit="1" customWidth="1"/>
  </cols>
  <sheetData>
    <row r="1" spans="2:13" ht="23.1">
      <c r="B1" s="8" t="s">
        <v>1179</v>
      </c>
    </row>
    <row r="2" spans="2:13" ht="20.100000000000001">
      <c r="B2" s="7" t="s">
        <v>1180</v>
      </c>
    </row>
    <row r="4" spans="2:13" ht="18.75" customHeight="1">
      <c r="B4" s="87" t="s">
        <v>1181</v>
      </c>
      <c r="C4" s="88"/>
      <c r="D4" s="88"/>
      <c r="E4" s="88"/>
      <c r="F4" s="88"/>
      <c r="G4" s="88"/>
      <c r="H4" s="88"/>
      <c r="I4" s="88"/>
      <c r="J4" s="88"/>
      <c r="K4" s="88"/>
      <c r="L4" s="88"/>
      <c r="M4" s="88"/>
    </row>
    <row r="5" spans="2:13" ht="12.6" customHeight="1">
      <c r="B5" s="88"/>
      <c r="C5" s="88"/>
      <c r="D5" s="88"/>
      <c r="E5" s="88"/>
      <c r="F5" s="88"/>
      <c r="G5" s="88"/>
      <c r="H5" s="88"/>
      <c r="I5" s="88"/>
      <c r="J5" s="88"/>
      <c r="K5" s="88"/>
      <c r="L5" s="88"/>
      <c r="M5" s="88"/>
    </row>
    <row r="6" spans="2:13" ht="12.6" customHeight="1">
      <c r="B6" s="88"/>
      <c r="C6" s="88"/>
      <c r="D6" s="88"/>
      <c r="E6" s="88"/>
      <c r="F6" s="88"/>
      <c r="G6" s="88"/>
      <c r="H6" s="88"/>
      <c r="I6" s="88"/>
      <c r="J6" s="88"/>
      <c r="K6" s="88"/>
      <c r="L6" s="88"/>
      <c r="M6" s="88"/>
    </row>
    <row r="7" spans="2:13" ht="12.6" customHeight="1">
      <c r="B7" s="88"/>
      <c r="C7" s="88"/>
      <c r="D7" s="88"/>
      <c r="E7" s="88"/>
      <c r="F7" s="88"/>
      <c r="G7" s="88"/>
      <c r="H7" s="88"/>
      <c r="I7" s="88"/>
      <c r="J7" s="88"/>
      <c r="K7" s="88"/>
      <c r="L7" s="88"/>
      <c r="M7" s="88"/>
    </row>
    <row r="8" spans="2:13" ht="14.25" customHeight="1">
      <c r="B8" s="88"/>
      <c r="C8" s="88"/>
      <c r="D8" s="88"/>
      <c r="E8" s="88"/>
      <c r="F8" s="88"/>
      <c r="G8" s="88"/>
      <c r="H8" s="88"/>
      <c r="I8" s="88"/>
      <c r="J8" s="88"/>
      <c r="K8" s="88"/>
      <c r="L8" s="88"/>
      <c r="M8" s="88"/>
    </row>
    <row r="9" spans="2:13" ht="12.6" customHeight="1">
      <c r="B9" s="89" t="s">
        <v>1182</v>
      </c>
      <c r="C9" s="89"/>
      <c r="D9" s="89"/>
      <c r="E9" s="89"/>
      <c r="F9" s="89"/>
      <c r="G9" s="89"/>
      <c r="H9" s="89"/>
      <c r="I9" s="89"/>
      <c r="J9" s="89"/>
      <c r="K9" s="89"/>
      <c r="L9" s="89"/>
      <c r="M9" s="89"/>
    </row>
    <row r="10" spans="2:13" ht="12.6" customHeight="1">
      <c r="B10" s="89"/>
      <c r="C10" s="89"/>
      <c r="D10" s="89"/>
      <c r="E10" s="89"/>
      <c r="F10" s="89"/>
      <c r="G10" s="89"/>
      <c r="H10" s="89"/>
      <c r="I10" s="89"/>
      <c r="J10" s="89"/>
      <c r="K10" s="89"/>
      <c r="L10" s="89"/>
      <c r="M10" s="89"/>
    </row>
    <row r="11" spans="2:13" ht="12.6" customHeight="1">
      <c r="B11" s="89"/>
      <c r="C11" s="89"/>
      <c r="D11" s="89"/>
      <c r="E11" s="89"/>
      <c r="F11" s="89"/>
      <c r="G11" s="89"/>
      <c r="H11" s="89"/>
      <c r="I11" s="89"/>
      <c r="J11" s="89"/>
      <c r="K11" s="89"/>
      <c r="L11" s="89"/>
      <c r="M11" s="89"/>
    </row>
    <row r="12" spans="2:13" ht="12.75">
      <c r="B12" s="89"/>
      <c r="C12" s="89"/>
      <c r="D12" s="89"/>
      <c r="E12" s="89"/>
      <c r="F12" s="89"/>
      <c r="G12" s="89"/>
      <c r="H12" s="89"/>
      <c r="I12" s="89"/>
      <c r="J12" s="89"/>
      <c r="K12" s="89"/>
      <c r="L12" s="89"/>
      <c r="M12" s="89"/>
    </row>
    <row r="13" spans="2:13" ht="12.75">
      <c r="B13" s="3"/>
      <c r="C13" s="3"/>
      <c r="D13" s="3"/>
      <c r="E13" s="3"/>
      <c r="F13" s="3"/>
      <c r="G13" s="3"/>
      <c r="H13" s="3"/>
      <c r="I13" s="3"/>
      <c r="J13" s="3"/>
      <c r="K13" s="3"/>
      <c r="L13" s="3"/>
      <c r="M13" s="3"/>
    </row>
    <row r="14" spans="2:13" ht="12.75">
      <c r="B14" s="6" t="s">
        <v>1183</v>
      </c>
    </row>
    <row r="15" spans="2:13" ht="12.95">
      <c r="L15" s="5" t="s">
        <v>2</v>
      </c>
      <c r="M15" s="4"/>
    </row>
    <row r="16" spans="2:13" ht="12.75">
      <c r="J16" s="81" t="s">
        <v>1184</v>
      </c>
      <c r="K16" s="82" t="s">
        <v>1153</v>
      </c>
      <c r="L16" s="82" t="s">
        <v>1185</v>
      </c>
      <c r="M16" s="82" t="s">
        <v>1186</v>
      </c>
    </row>
    <row r="17" spans="10:13">
      <c r="J17" s="1">
        <v>1</v>
      </c>
      <c r="K17" s="82">
        <v>16</v>
      </c>
      <c r="L17" s="2">
        <v>5178730</v>
      </c>
      <c r="M17" s="2">
        <v>10270093.631000001</v>
      </c>
    </row>
    <row r="18" spans="10:13">
      <c r="J18" s="1">
        <v>2</v>
      </c>
      <c r="K18" s="82">
        <v>20</v>
      </c>
      <c r="L18" s="2">
        <v>4998362</v>
      </c>
      <c r="M18" s="2">
        <v>14044774.310999999</v>
      </c>
    </row>
    <row r="19" spans="10:13">
      <c r="J19" s="1">
        <v>3</v>
      </c>
      <c r="K19" s="82">
        <v>26</v>
      </c>
      <c r="L19" s="2">
        <v>9543013</v>
      </c>
      <c r="M19" s="2">
        <v>22348350.022</v>
      </c>
    </row>
    <row r="20" spans="10:13">
      <c r="J20" s="1">
        <v>5</v>
      </c>
      <c r="K20" s="82">
        <v>29</v>
      </c>
      <c r="L20" s="2">
        <v>8675411</v>
      </c>
      <c r="M20" s="2">
        <v>19294375.414999999</v>
      </c>
    </row>
    <row r="21" spans="10:13">
      <c r="J21" s="1">
        <v>6</v>
      </c>
      <c r="K21" s="82">
        <v>38</v>
      </c>
      <c r="L21" s="2">
        <v>7402179</v>
      </c>
      <c r="M21" s="2">
        <v>20017368.822999999</v>
      </c>
    </row>
    <row r="22" spans="10:13">
      <c r="J22" s="1">
        <v>7</v>
      </c>
      <c r="K22" s="82">
        <v>26</v>
      </c>
      <c r="L22" s="2">
        <v>12858728</v>
      </c>
      <c r="M22" s="2">
        <v>18480067.552000001</v>
      </c>
    </row>
    <row r="23" spans="10:13">
      <c r="J23" s="1">
        <v>9</v>
      </c>
      <c r="K23" s="82">
        <v>26</v>
      </c>
      <c r="L23" s="2">
        <v>6036483</v>
      </c>
      <c r="M23" s="2">
        <v>8411093.6809999999</v>
      </c>
    </row>
    <row r="24" spans="10:13">
      <c r="J24" s="1">
        <v>10</v>
      </c>
      <c r="K24" s="82">
        <v>20</v>
      </c>
      <c r="L24" s="2">
        <v>5439127</v>
      </c>
      <c r="M24" s="2">
        <v>17720180.769000001</v>
      </c>
    </row>
    <row r="25" spans="10:13">
      <c r="J25" s="1">
        <v>11</v>
      </c>
      <c r="K25" s="82">
        <v>17</v>
      </c>
      <c r="L25" s="2">
        <v>4018968</v>
      </c>
      <c r="M25" s="2">
        <v>5505683.8959999997</v>
      </c>
    </row>
    <row r="26" spans="10:13">
      <c r="J26" s="1">
        <v>12</v>
      </c>
      <c r="K26" s="82">
        <v>18</v>
      </c>
      <c r="L26" s="2">
        <v>2272355</v>
      </c>
      <c r="M26" s="2">
        <v>4423773</v>
      </c>
    </row>
    <row r="27" spans="10:13">
      <c r="J27" s="1" t="s">
        <v>61</v>
      </c>
      <c r="K27" s="82">
        <v>11</v>
      </c>
      <c r="L27" s="2">
        <v>1542825</v>
      </c>
      <c r="M27" s="2">
        <v>4123683.6850000001</v>
      </c>
    </row>
    <row r="28" spans="10:13">
      <c r="J28" s="1" t="s">
        <v>43</v>
      </c>
      <c r="K28" s="82">
        <v>10</v>
      </c>
      <c r="L28" s="2">
        <v>632707</v>
      </c>
      <c r="M28" s="2">
        <v>3740809</v>
      </c>
    </row>
    <row r="29" spans="10:13">
      <c r="J29" s="1" t="s">
        <v>27</v>
      </c>
      <c r="K29" s="82">
        <v>16</v>
      </c>
      <c r="L29" s="2">
        <v>7958100</v>
      </c>
      <c r="M29" s="2">
        <v>12812695.112</v>
      </c>
    </row>
    <row r="30" spans="10:13">
      <c r="J30" s="1">
        <v>8</v>
      </c>
      <c r="K30" s="82">
        <v>32</v>
      </c>
      <c r="L30" s="2">
        <v>7379943</v>
      </c>
      <c r="M30" s="2">
        <v>20704431.932999998</v>
      </c>
    </row>
    <row r="31" spans="10:13">
      <c r="J31" s="1" t="s">
        <v>54</v>
      </c>
      <c r="K31" s="82">
        <v>25</v>
      </c>
      <c r="L31" s="2">
        <v>2499867</v>
      </c>
      <c r="M31" s="2">
        <v>3602279.0410000002</v>
      </c>
    </row>
    <row r="32" spans="10:13">
      <c r="J32" s="1" t="s">
        <v>75</v>
      </c>
      <c r="K32" s="82">
        <v>26</v>
      </c>
      <c r="L32" s="2">
        <v>18333059</v>
      </c>
      <c r="M32" s="2">
        <v>37771637.758000001</v>
      </c>
    </row>
    <row r="33" spans="10:13">
      <c r="J33" s="1" t="s">
        <v>372</v>
      </c>
      <c r="K33" s="82">
        <v>5</v>
      </c>
      <c r="L33" s="2">
        <v>13422780</v>
      </c>
      <c r="M33" s="2">
        <v>32096239</v>
      </c>
    </row>
    <row r="34" spans="10:13">
      <c r="J34" s="1" t="s">
        <v>1159</v>
      </c>
      <c r="K34" s="82">
        <v>361</v>
      </c>
      <c r="L34" s="2">
        <v>118192637</v>
      </c>
      <c r="M34" s="2">
        <v>255367536.62899998</v>
      </c>
    </row>
  </sheetData>
  <mergeCells count="2">
    <mergeCell ref="B4:M8"/>
    <mergeCell ref="B9:M12"/>
  </mergeCells>
  <pageMargins left="0.7" right="0.7" top="0.75" bottom="0.75" header="0.3" footer="0.3"/>
  <pageSetup paperSize="9" orientation="portrait" verticalDpi="0" r:id="rId2"/>
  <drawing r:id="rId3"/>
  <extLst>
    <ext xmlns:x14="http://schemas.microsoft.com/office/spreadsheetml/2009/9/main" uri="{A8765BA9-456A-4dab-B4F3-ACF838C121DE}">
      <x14:slicerList>
        <x14:slicer r:id="rId4"/>
      </x14:slicerList>
    </ext>
    <ext xmlns:x15="http://schemas.microsoft.com/office/spreadsheetml/2010/11/main" uri="{7E03D99C-DC04-49d9-9315-930204A7B6E9}">
      <x15:timelineRefs>
        <x15:timelineRef r:id="rId5"/>
      </x15:timelineRef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7"/>
  <sheetViews>
    <sheetView workbookViewId="0">
      <selection activeCell="E10" sqref="E10"/>
    </sheetView>
  </sheetViews>
  <sheetFormatPr defaultRowHeight="12.6"/>
  <cols>
    <col min="2" max="2" width="31.140625" style="18" customWidth="1"/>
    <col min="3" max="3" width="71.28515625" style="18" customWidth="1"/>
  </cols>
  <sheetData>
    <row r="1" spans="1:3" ht="14.45">
      <c r="A1" s="9"/>
      <c r="B1" s="10"/>
      <c r="C1" s="10"/>
    </row>
    <row r="2" spans="1:3" ht="14.45">
      <c r="A2" s="9"/>
      <c r="B2" s="11" t="s">
        <v>1187</v>
      </c>
      <c r="C2" s="12" t="s">
        <v>1188</v>
      </c>
    </row>
    <row r="3" spans="1:3" ht="14.45">
      <c r="A3" s="9"/>
      <c r="B3" s="13" t="s">
        <v>1189</v>
      </c>
      <c r="C3" s="14" t="s">
        <v>1190</v>
      </c>
    </row>
    <row r="4" spans="1:3" ht="14.45">
      <c r="A4" s="9"/>
      <c r="B4" s="13" t="s">
        <v>1191</v>
      </c>
      <c r="C4" s="15">
        <v>45510</v>
      </c>
    </row>
    <row r="5" spans="1:3" ht="14.45">
      <c r="A5" s="9"/>
      <c r="B5" s="13" t="s">
        <v>1192</v>
      </c>
      <c r="C5" s="15">
        <f ca="1">TODAY()</f>
        <v>45677</v>
      </c>
    </row>
    <row r="6" spans="1:3" ht="42">
      <c r="A6" s="9"/>
      <c r="B6" s="13" t="s">
        <v>1193</v>
      </c>
      <c r="C6" s="16" t="s">
        <v>1194</v>
      </c>
    </row>
    <row r="7" spans="1:3" ht="14.45">
      <c r="A7" s="9"/>
      <c r="B7" s="13" t="s">
        <v>1195</v>
      </c>
      <c r="C7" s="14" t="s">
        <v>1196</v>
      </c>
    </row>
    <row r="8" spans="1:3" ht="14.45">
      <c r="A8" s="9"/>
      <c r="B8" s="13" t="s">
        <v>1197</v>
      </c>
      <c r="C8" s="14" t="s">
        <v>1198</v>
      </c>
    </row>
    <row r="9" spans="1:3" ht="27.95">
      <c r="A9" s="9"/>
      <c r="B9" s="13" t="s">
        <v>1199</v>
      </c>
      <c r="C9" s="14" t="s">
        <v>1200</v>
      </c>
    </row>
    <row r="10" spans="1:3" ht="84">
      <c r="A10" s="9"/>
      <c r="B10" s="90" t="s">
        <v>1201</v>
      </c>
      <c r="C10" s="16" t="s">
        <v>1202</v>
      </c>
    </row>
    <row r="11" spans="1:3" ht="98.1">
      <c r="A11" s="9"/>
      <c r="B11" s="90"/>
      <c r="C11" s="16" t="s">
        <v>1203</v>
      </c>
    </row>
    <row r="12" spans="1:3" ht="56.1">
      <c r="A12" s="9"/>
      <c r="B12" s="91"/>
      <c r="C12" s="16" t="s">
        <v>1204</v>
      </c>
    </row>
    <row r="13" spans="1:3" ht="27.95">
      <c r="A13" s="9"/>
      <c r="B13" s="13" t="s">
        <v>1205</v>
      </c>
      <c r="C13" s="14" t="s">
        <v>1206</v>
      </c>
    </row>
    <row r="14" spans="1:3" ht="56.1">
      <c r="A14" s="9"/>
      <c r="B14" s="13" t="s">
        <v>1207</v>
      </c>
      <c r="C14" s="14" t="s">
        <v>1208</v>
      </c>
    </row>
    <row r="15" spans="1:3" ht="14.45">
      <c r="A15" s="9"/>
      <c r="B15" s="13" t="s">
        <v>1209</v>
      </c>
      <c r="C15" s="14" t="s">
        <v>1210</v>
      </c>
    </row>
    <row r="16" spans="1:3" ht="14.45">
      <c r="A16" s="9"/>
      <c r="B16" s="13" t="s">
        <v>1211</v>
      </c>
      <c r="C16" s="14" t="s">
        <v>1212</v>
      </c>
    </row>
    <row r="17" spans="1:3" ht="14.45">
      <c r="A17" s="9"/>
      <c r="B17" s="17" t="s">
        <v>1213</v>
      </c>
      <c r="C17" s="19" t="s">
        <v>1214</v>
      </c>
    </row>
  </sheetData>
  <mergeCells count="1">
    <mergeCell ref="B10:B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
  <sheetViews>
    <sheetView topLeftCell="A17" zoomScale="92" workbookViewId="0">
      <selection activeCell="C17" sqref="C17"/>
    </sheetView>
  </sheetViews>
  <sheetFormatPr defaultColWidth="9.140625" defaultRowHeight="14.1"/>
  <cols>
    <col min="1" max="1" width="10.85546875" style="24" customWidth="1"/>
    <col min="2" max="2" width="27" style="24" customWidth="1"/>
    <col min="3" max="3" width="26.85546875" style="24" customWidth="1"/>
    <col min="4" max="4" width="11.140625" style="24" customWidth="1"/>
    <col min="5" max="5" width="20.85546875" style="24" customWidth="1"/>
    <col min="6" max="6" width="47" style="24" customWidth="1"/>
    <col min="7" max="7" width="27.140625" style="24" customWidth="1"/>
    <col min="8" max="8" width="100.85546875" style="25" customWidth="1"/>
    <col min="9" max="9" width="26.85546875" style="31" customWidth="1"/>
    <col min="10" max="10" width="27" style="31" customWidth="1"/>
    <col min="11" max="11" width="26.85546875" style="31" customWidth="1"/>
    <col min="12" max="12" width="9.140625" style="24"/>
    <col min="13" max="13" width="7" style="24" bestFit="1" customWidth="1"/>
    <col min="14" max="15" width="6" style="24" bestFit="1" customWidth="1"/>
    <col min="16" max="18" width="8" style="24" bestFit="1" customWidth="1"/>
    <col min="19" max="19" width="6" style="24" bestFit="1" customWidth="1"/>
    <col min="20" max="24" width="8" style="24" bestFit="1" customWidth="1"/>
    <col min="25" max="25" width="9" style="24" bestFit="1" customWidth="1"/>
    <col min="26" max="29" width="8" style="24" bestFit="1" customWidth="1"/>
    <col min="30" max="30" width="9" style="24" bestFit="1" customWidth="1"/>
    <col min="31" max="31" width="8" style="24" bestFit="1" customWidth="1"/>
    <col min="32" max="33" width="9" style="24" bestFit="1" customWidth="1"/>
    <col min="34" max="34" width="8" style="24" bestFit="1" customWidth="1"/>
    <col min="35" max="35" width="12" style="24" bestFit="1" customWidth="1"/>
    <col min="36" max="41" width="8" style="24" bestFit="1" customWidth="1"/>
    <col min="42" max="42" width="9" style="24" bestFit="1" customWidth="1"/>
    <col min="43" max="44" width="8" style="24" bestFit="1" customWidth="1"/>
    <col min="45" max="45" width="9" style="24" bestFit="1" customWidth="1"/>
    <col min="46" max="47" width="8" style="24" bestFit="1" customWidth="1"/>
    <col min="48" max="48" width="7" style="24" bestFit="1" customWidth="1"/>
    <col min="49" max="49" width="8" style="24" bestFit="1" customWidth="1"/>
    <col min="50" max="50" width="7" style="24" bestFit="1" customWidth="1"/>
    <col min="51" max="52" width="8" style="24" bestFit="1" customWidth="1"/>
    <col min="53" max="53" width="7" style="24" bestFit="1" customWidth="1"/>
    <col min="54" max="54" width="8" style="24" bestFit="1" customWidth="1"/>
    <col min="55" max="55" width="12" style="24" bestFit="1" customWidth="1"/>
    <col min="56" max="57" width="8" style="24" bestFit="1" customWidth="1"/>
    <col min="58" max="58" width="7" style="24" bestFit="1" customWidth="1"/>
    <col min="59" max="62" width="8" style="24" bestFit="1" customWidth="1"/>
    <col min="63" max="64" width="9" style="24" bestFit="1" customWidth="1"/>
    <col min="65" max="65" width="7" style="24" bestFit="1" customWidth="1"/>
    <col min="66" max="69" width="8" style="24" bestFit="1" customWidth="1"/>
    <col min="70" max="70" width="7" style="24" bestFit="1" customWidth="1"/>
    <col min="71" max="71" width="8" style="24" bestFit="1" customWidth="1"/>
    <col min="72" max="72" width="7" style="24" bestFit="1" customWidth="1"/>
    <col min="73" max="73" width="9" style="24" bestFit="1" customWidth="1"/>
    <col min="74" max="74" width="8" style="24" bestFit="1" customWidth="1"/>
    <col min="75" max="75" width="12" style="24" bestFit="1" customWidth="1"/>
    <col min="76" max="76" width="7" style="24" bestFit="1" customWidth="1"/>
    <col min="77" max="79" width="8" style="24" bestFit="1" customWidth="1"/>
    <col min="80" max="80" width="9" style="24" bestFit="1" customWidth="1"/>
    <col min="81" max="81" width="8" style="24" bestFit="1" customWidth="1"/>
    <col min="82" max="82" width="9" style="24" bestFit="1" customWidth="1"/>
    <col min="83" max="83" width="8" style="24" bestFit="1" customWidth="1"/>
    <col min="84" max="93" width="9" style="24" bestFit="1" customWidth="1"/>
    <col min="94" max="96" width="8" style="24" bestFit="1" customWidth="1"/>
    <col min="97" max="97" width="9" style="24" bestFit="1" customWidth="1"/>
    <col min="98" max="98" width="8" style="24" bestFit="1" customWidth="1"/>
    <col min="99" max="99" width="9" style="24" bestFit="1" customWidth="1"/>
    <col min="100" max="100" width="14.140625" style="24" bestFit="1" customWidth="1"/>
    <col min="101" max="101" width="10" style="24" bestFit="1" customWidth="1"/>
    <col min="102" max="102" width="9" style="24" bestFit="1" customWidth="1"/>
    <col min="103" max="103" width="10" style="24" bestFit="1" customWidth="1"/>
    <col min="104" max="104" width="9" style="24" bestFit="1" customWidth="1"/>
    <col min="105" max="105" width="8" style="24" bestFit="1" customWidth="1"/>
    <col min="106" max="106" width="11" style="24" bestFit="1" customWidth="1"/>
    <col min="107" max="107" width="10" style="24" bestFit="1" customWidth="1"/>
    <col min="108" max="116" width="11" style="24" bestFit="1" customWidth="1"/>
    <col min="117" max="117" width="9" style="24" bestFit="1" customWidth="1"/>
    <col min="118" max="119" width="11" style="24" bestFit="1" customWidth="1"/>
    <col min="120" max="120" width="10" style="24" bestFit="1" customWidth="1"/>
    <col min="121" max="122" width="12" style="24" bestFit="1" customWidth="1"/>
    <col min="123" max="123" width="10" style="24" bestFit="1" customWidth="1"/>
    <col min="124" max="125" width="11" style="24" bestFit="1" customWidth="1"/>
    <col min="126" max="126" width="12" style="24" bestFit="1" customWidth="1"/>
    <col min="127" max="128" width="11" style="24" bestFit="1" customWidth="1"/>
    <col min="129" max="129" width="12" style="24" bestFit="1" customWidth="1"/>
    <col min="130" max="135" width="11" style="24" bestFit="1" customWidth="1"/>
    <col min="136" max="136" width="12" style="24" bestFit="1" customWidth="1"/>
    <col min="137" max="137" width="11" style="24" bestFit="1" customWidth="1"/>
    <col min="138" max="139" width="12" style="24" bestFit="1" customWidth="1"/>
    <col min="140" max="141" width="11" style="24" bestFit="1" customWidth="1"/>
    <col min="142" max="142" width="10" style="24" bestFit="1" customWidth="1"/>
    <col min="143" max="143" width="11" style="24" bestFit="1" customWidth="1"/>
    <col min="144" max="144" width="10" style="24" bestFit="1" customWidth="1"/>
    <col min="145" max="145" width="11" style="24" bestFit="1" customWidth="1"/>
    <col min="146" max="146" width="12" style="24" bestFit="1" customWidth="1"/>
    <col min="147" max="147" width="9" style="24" bestFit="1" customWidth="1"/>
    <col min="148" max="152" width="11" style="24" bestFit="1" customWidth="1"/>
    <col min="153" max="153" width="10" style="24" bestFit="1" customWidth="1"/>
    <col min="154" max="155" width="12" style="24" bestFit="1" customWidth="1"/>
    <col min="156" max="160" width="11" style="24" bestFit="1" customWidth="1"/>
    <col min="161" max="161" width="10" style="24" bestFit="1" customWidth="1"/>
    <col min="162" max="162" width="11" style="24" bestFit="1" customWidth="1"/>
    <col min="163" max="164" width="12" style="24" bestFit="1" customWidth="1"/>
    <col min="165" max="165" width="11" style="24" bestFit="1" customWidth="1"/>
    <col min="166" max="166" width="12" style="24" bestFit="1" customWidth="1"/>
    <col min="167" max="167" width="11" style="24" bestFit="1" customWidth="1"/>
    <col min="168" max="168" width="10" style="24" bestFit="1" customWidth="1"/>
    <col min="169" max="170" width="11" style="24" bestFit="1" customWidth="1"/>
    <col min="171" max="171" width="12" style="24" bestFit="1" customWidth="1"/>
    <col min="172" max="172" width="10" style="24" bestFit="1" customWidth="1"/>
    <col min="173" max="173" width="11" style="24" bestFit="1" customWidth="1"/>
    <col min="174" max="174" width="10" style="24" bestFit="1" customWidth="1"/>
    <col min="175" max="175" width="11" style="24" bestFit="1" customWidth="1"/>
    <col min="176" max="176" width="10" style="24" bestFit="1" customWidth="1"/>
    <col min="177" max="177" width="11" style="24" bestFit="1" customWidth="1"/>
    <col min="178" max="178" width="12" style="24" bestFit="1" customWidth="1"/>
    <col min="179" max="179" width="10" style="24" bestFit="1" customWidth="1"/>
    <col min="180" max="185" width="12" style="24" bestFit="1" customWidth="1"/>
    <col min="186" max="187" width="11" style="24" bestFit="1" customWidth="1"/>
    <col min="188" max="188" width="12" style="24" bestFit="1" customWidth="1"/>
    <col min="189" max="189" width="11" style="24" bestFit="1" customWidth="1"/>
    <col min="190" max="190" width="12" style="24" bestFit="1" customWidth="1"/>
    <col min="191" max="191" width="11" style="24" bestFit="1" customWidth="1"/>
    <col min="192" max="195" width="5.5703125" style="24" bestFit="1" customWidth="1"/>
    <col min="196" max="199" width="6" style="24" bestFit="1" customWidth="1"/>
    <col min="200" max="201" width="6.5703125" style="24" bestFit="1" customWidth="1"/>
    <col min="202" max="203" width="6" style="24" bestFit="1" customWidth="1"/>
    <col min="204" max="204" width="6.5703125" style="24" bestFit="1" customWidth="1"/>
    <col min="205" max="208" width="6" style="24" bestFit="1" customWidth="1"/>
    <col min="209" max="209" width="6.5703125" style="24" bestFit="1" customWidth="1"/>
    <col min="210" max="211" width="6" style="24" bestFit="1" customWidth="1"/>
    <col min="212" max="213" width="6.5703125" style="24" bestFit="1" customWidth="1"/>
    <col min="214" max="215" width="6" style="24" bestFit="1" customWidth="1"/>
    <col min="216" max="217" width="6.5703125" style="24" bestFit="1" customWidth="1"/>
    <col min="218" max="219" width="6" style="24" bestFit="1" customWidth="1"/>
    <col min="220" max="220" width="6.5703125" style="24" bestFit="1" customWidth="1"/>
    <col min="221" max="223" width="6" style="24" bestFit="1" customWidth="1"/>
    <col min="224" max="225" width="6.5703125" style="24" bestFit="1" customWidth="1"/>
    <col min="226" max="226" width="6" style="24" bestFit="1" customWidth="1"/>
    <col min="227" max="274" width="7" style="24" bestFit="1" customWidth="1"/>
    <col min="275" max="281" width="8" style="24" bestFit="1" customWidth="1"/>
    <col min="282" max="282" width="24.42578125" style="24" bestFit="1" customWidth="1"/>
    <col min="283" max="283" width="19.42578125" style="24" bestFit="1" customWidth="1"/>
    <col min="284" max="284" width="16.28515625" style="24" bestFit="1" customWidth="1"/>
    <col min="285" max="507" width="24.5703125" style="24" bestFit="1" customWidth="1"/>
    <col min="508" max="508" width="23.5703125" style="24" bestFit="1" customWidth="1"/>
    <col min="509" max="509" width="30" style="24" bestFit="1" customWidth="1"/>
    <col min="510" max="510" width="20.85546875" style="24" bestFit="1" customWidth="1"/>
    <col min="511" max="511" width="15.85546875" style="24" bestFit="1" customWidth="1"/>
    <col min="512" max="16384" width="9.140625" style="24"/>
  </cols>
  <sheetData>
    <row r="1" spans="1:11">
      <c r="A1" s="83" t="s">
        <v>0</v>
      </c>
      <c r="B1" s="83"/>
      <c r="C1" s="83"/>
      <c r="D1" s="83"/>
      <c r="E1" s="83"/>
      <c r="F1" s="83"/>
      <c r="G1" s="83"/>
      <c r="H1" s="83"/>
      <c r="I1" s="83"/>
      <c r="J1" s="83"/>
      <c r="K1" s="83"/>
    </row>
    <row r="2" spans="1:11">
      <c r="A2" s="84" t="s">
        <v>70</v>
      </c>
      <c r="B2" s="84"/>
      <c r="C2" s="84"/>
      <c r="D2" s="84"/>
      <c r="E2" s="84"/>
      <c r="F2" s="84"/>
      <c r="G2" s="84"/>
      <c r="H2" s="84"/>
      <c r="I2" s="84"/>
      <c r="J2" s="84"/>
      <c r="K2" s="84"/>
    </row>
    <row r="3" spans="1:11" ht="14.45">
      <c r="A3" s="85"/>
      <c r="B3" s="85"/>
      <c r="C3" s="85"/>
      <c r="D3" s="85"/>
      <c r="E3" s="85"/>
      <c r="F3" s="85"/>
      <c r="G3" s="85"/>
      <c r="H3" s="85"/>
      <c r="I3" s="86" t="s">
        <v>2</v>
      </c>
      <c r="J3" s="86"/>
      <c r="K3" s="86"/>
    </row>
    <row r="4" spans="1:11" s="28" customFormat="1">
      <c r="A4" s="27" t="s">
        <v>3</v>
      </c>
      <c r="B4" s="27" t="s">
        <v>4</v>
      </c>
      <c r="C4" s="27" t="s">
        <v>5</v>
      </c>
      <c r="D4" s="27" t="s">
        <v>6</v>
      </c>
      <c r="E4" s="27" t="s">
        <v>7</v>
      </c>
      <c r="F4" s="27" t="s">
        <v>8</v>
      </c>
      <c r="G4" s="27" t="s">
        <v>9</v>
      </c>
      <c r="H4" s="27" t="s">
        <v>10</v>
      </c>
      <c r="I4" s="30" t="s">
        <v>11</v>
      </c>
      <c r="J4" s="30" t="s">
        <v>12</v>
      </c>
      <c r="K4" s="30" t="s">
        <v>13</v>
      </c>
    </row>
    <row r="5" spans="1:11" ht="27.95">
      <c r="A5" s="23">
        <v>1</v>
      </c>
      <c r="B5" s="23" t="s">
        <v>71</v>
      </c>
      <c r="C5" s="23" t="s">
        <v>15</v>
      </c>
      <c r="D5" s="23" t="s">
        <v>27</v>
      </c>
      <c r="E5" s="23" t="s">
        <v>16</v>
      </c>
      <c r="F5" s="22" t="s">
        <v>72</v>
      </c>
      <c r="G5" s="29">
        <v>45335</v>
      </c>
      <c r="H5" s="22" t="s">
        <v>73</v>
      </c>
      <c r="I5" s="36">
        <v>60000</v>
      </c>
      <c r="J5" s="36">
        <v>41018.600000000006</v>
      </c>
      <c r="K5" s="36">
        <v>339227</v>
      </c>
    </row>
    <row r="6" spans="1:11" ht="27.95">
      <c r="A6" s="23">
        <v>2</v>
      </c>
      <c r="B6" s="23" t="s">
        <v>74</v>
      </c>
      <c r="C6" s="23" t="s">
        <v>15</v>
      </c>
      <c r="D6" s="23" t="s">
        <v>75</v>
      </c>
      <c r="E6" s="23" t="s">
        <v>16</v>
      </c>
      <c r="F6" s="22" t="s">
        <v>76</v>
      </c>
      <c r="G6" s="29">
        <v>45321</v>
      </c>
      <c r="H6" s="22" t="s">
        <v>77</v>
      </c>
      <c r="I6" s="36">
        <v>37500</v>
      </c>
      <c r="J6" s="36">
        <v>28343</v>
      </c>
      <c r="K6" s="36">
        <v>265999</v>
      </c>
    </row>
    <row r="7" spans="1:11" ht="69.95">
      <c r="A7" s="23">
        <v>3</v>
      </c>
      <c r="B7" s="23" t="s">
        <v>78</v>
      </c>
      <c r="C7" s="23" t="s">
        <v>15</v>
      </c>
      <c r="D7" s="23">
        <v>9</v>
      </c>
      <c r="E7" s="23" t="s">
        <v>16</v>
      </c>
      <c r="F7" s="22" t="s">
        <v>79</v>
      </c>
      <c r="G7" s="29">
        <v>45321</v>
      </c>
      <c r="H7" s="22" t="s">
        <v>80</v>
      </c>
      <c r="I7" s="36">
        <v>28102</v>
      </c>
      <c r="J7" s="36">
        <v>34229.200000000004</v>
      </c>
      <c r="K7" s="36">
        <v>117269</v>
      </c>
    </row>
    <row r="8" spans="1:11" ht="69.95">
      <c r="A8" s="23">
        <v>4</v>
      </c>
      <c r="B8" s="23" t="s">
        <v>81</v>
      </c>
      <c r="C8" s="23" t="s">
        <v>15</v>
      </c>
      <c r="D8" s="23">
        <v>7</v>
      </c>
      <c r="E8" s="23" t="s">
        <v>16</v>
      </c>
      <c r="F8" s="22" t="s">
        <v>82</v>
      </c>
      <c r="G8" s="29">
        <v>45414</v>
      </c>
      <c r="H8" s="22" t="s">
        <v>83</v>
      </c>
      <c r="I8" s="36">
        <v>153000</v>
      </c>
      <c r="J8" s="36">
        <v>24909.4</v>
      </c>
      <c r="K8" s="36">
        <v>197852</v>
      </c>
    </row>
    <row r="9" spans="1:11" ht="42">
      <c r="A9" s="23">
        <v>5</v>
      </c>
      <c r="B9" s="23" t="s">
        <v>84</v>
      </c>
      <c r="C9" s="23" t="s">
        <v>15</v>
      </c>
      <c r="D9" s="23">
        <v>12</v>
      </c>
      <c r="E9" s="23" t="s">
        <v>16</v>
      </c>
      <c r="F9" s="22" t="s">
        <v>85</v>
      </c>
      <c r="G9" s="29">
        <v>45335</v>
      </c>
      <c r="H9" s="22" t="s">
        <v>86</v>
      </c>
      <c r="I9" s="36">
        <v>83000</v>
      </c>
      <c r="J9" s="36">
        <v>20738</v>
      </c>
      <c r="K9" s="36">
        <v>141060</v>
      </c>
    </row>
    <row r="10" spans="1:11" ht="69.95">
      <c r="A10" s="23">
        <v>6</v>
      </c>
      <c r="B10" s="23" t="s">
        <v>87</v>
      </c>
      <c r="C10" s="23" t="s">
        <v>15</v>
      </c>
      <c r="D10" s="23">
        <v>5</v>
      </c>
      <c r="E10" s="23" t="s">
        <v>16</v>
      </c>
      <c r="F10" s="22" t="s">
        <v>88</v>
      </c>
      <c r="G10" s="29">
        <v>45321</v>
      </c>
      <c r="H10" s="22" t="s">
        <v>89</v>
      </c>
      <c r="I10" s="36">
        <v>200000</v>
      </c>
      <c r="J10" s="36">
        <v>30667.200000000004</v>
      </c>
      <c r="K10" s="36">
        <v>257112</v>
      </c>
    </row>
    <row r="11" spans="1:11" ht="42">
      <c r="A11" s="23">
        <v>7</v>
      </c>
      <c r="B11" s="23" t="s">
        <v>90</v>
      </c>
      <c r="C11" s="23" t="s">
        <v>15</v>
      </c>
      <c r="D11" s="23" t="s">
        <v>75</v>
      </c>
      <c r="E11" s="23" t="s">
        <v>16</v>
      </c>
      <c r="F11" s="22" t="s">
        <v>91</v>
      </c>
      <c r="G11" s="29">
        <v>45321</v>
      </c>
      <c r="H11" s="22" t="s">
        <v>92</v>
      </c>
      <c r="I11" s="36">
        <v>71000</v>
      </c>
      <c r="J11" s="36">
        <v>81459.400000000009</v>
      </c>
      <c r="K11" s="36">
        <v>450713</v>
      </c>
    </row>
    <row r="12" spans="1:11" ht="27.95">
      <c r="A12" s="23">
        <v>8</v>
      </c>
      <c r="B12" s="23" t="s">
        <v>93</v>
      </c>
      <c r="C12" s="23" t="s">
        <v>15</v>
      </c>
      <c r="D12" s="23">
        <v>3</v>
      </c>
      <c r="E12" s="23" t="s">
        <v>16</v>
      </c>
      <c r="F12" s="22" t="s">
        <v>94</v>
      </c>
      <c r="G12" s="29">
        <v>45327</v>
      </c>
      <c r="H12" s="22" t="s">
        <v>95</v>
      </c>
      <c r="I12" s="36">
        <v>470000</v>
      </c>
      <c r="J12" s="36">
        <v>106732.6</v>
      </c>
      <c r="K12" s="36">
        <v>767304</v>
      </c>
    </row>
    <row r="13" spans="1:11" ht="27.95">
      <c r="A13" s="23">
        <v>9</v>
      </c>
      <c r="B13" s="23" t="s">
        <v>96</v>
      </c>
      <c r="C13" s="23" t="s">
        <v>15</v>
      </c>
      <c r="D13" s="23">
        <v>3</v>
      </c>
      <c r="E13" s="23" t="s">
        <v>16</v>
      </c>
      <c r="F13" s="22" t="s">
        <v>97</v>
      </c>
      <c r="G13" s="29">
        <v>45341</v>
      </c>
      <c r="H13" s="22" t="s">
        <v>98</v>
      </c>
      <c r="I13" s="36">
        <v>81500</v>
      </c>
      <c r="J13" s="36">
        <v>18911.800000000003</v>
      </c>
      <c r="K13" s="36">
        <v>156402</v>
      </c>
    </row>
    <row r="14" spans="1:11" ht="27.95">
      <c r="A14" s="23">
        <v>10</v>
      </c>
      <c r="B14" s="23" t="s">
        <v>99</v>
      </c>
      <c r="C14" s="23" t="s">
        <v>15</v>
      </c>
      <c r="D14" s="23">
        <v>5</v>
      </c>
      <c r="E14" s="23" t="s">
        <v>16</v>
      </c>
      <c r="F14" s="22" t="s">
        <v>100</v>
      </c>
      <c r="G14" s="29">
        <v>45334</v>
      </c>
      <c r="H14" s="22" t="s">
        <v>101</v>
      </c>
      <c r="I14" s="36">
        <v>98000</v>
      </c>
      <c r="J14" s="36">
        <v>24555</v>
      </c>
      <c r="K14" s="36">
        <v>195040</v>
      </c>
    </row>
    <row r="15" spans="1:11" ht="27.95">
      <c r="A15" s="23">
        <v>11</v>
      </c>
      <c r="B15" s="23" t="s">
        <v>102</v>
      </c>
      <c r="C15" s="23" t="s">
        <v>23</v>
      </c>
      <c r="D15" s="23">
        <v>6</v>
      </c>
      <c r="E15" s="23" t="s">
        <v>16</v>
      </c>
      <c r="F15" s="22" t="s">
        <v>103</v>
      </c>
      <c r="G15" s="29">
        <v>45345</v>
      </c>
      <c r="H15" s="22" t="s">
        <v>104</v>
      </c>
      <c r="I15" s="36">
        <v>500000</v>
      </c>
      <c r="J15" s="36">
        <v>67931</v>
      </c>
      <c r="K15" s="36">
        <v>554249</v>
      </c>
    </row>
    <row r="16" spans="1:11" ht="27.95">
      <c r="A16" s="23">
        <v>12</v>
      </c>
      <c r="B16" s="23" t="s">
        <v>105</v>
      </c>
      <c r="C16" s="23" t="s">
        <v>15</v>
      </c>
      <c r="D16" s="23">
        <v>7</v>
      </c>
      <c r="E16" s="23" t="s">
        <v>16</v>
      </c>
      <c r="F16" s="22" t="s">
        <v>106</v>
      </c>
      <c r="G16" s="29">
        <v>45330</v>
      </c>
      <c r="H16" s="22" t="s">
        <v>107</v>
      </c>
      <c r="I16" s="36">
        <v>28070</v>
      </c>
      <c r="J16" s="36">
        <v>31294.800000000003</v>
      </c>
      <c r="K16" s="36">
        <v>132190</v>
      </c>
    </row>
    <row r="17" spans="1:11" ht="98.1">
      <c r="A17" s="23">
        <v>13</v>
      </c>
      <c r="B17" s="23" t="s">
        <v>108</v>
      </c>
      <c r="C17" s="23" t="s">
        <v>15</v>
      </c>
      <c r="D17" s="23">
        <v>8</v>
      </c>
      <c r="E17" s="23" t="s">
        <v>16</v>
      </c>
      <c r="F17" s="22" t="s">
        <v>109</v>
      </c>
      <c r="G17" s="29">
        <v>45344</v>
      </c>
      <c r="H17" s="22" t="s">
        <v>110</v>
      </c>
      <c r="I17" s="36">
        <v>206700</v>
      </c>
      <c r="J17" s="36">
        <v>24175.200000000001</v>
      </c>
      <c r="K17" s="36">
        <v>208364</v>
      </c>
    </row>
    <row r="18" spans="1:11" ht="42">
      <c r="A18" s="23">
        <v>14</v>
      </c>
      <c r="B18" s="23" t="s">
        <v>111</v>
      </c>
      <c r="C18" s="23" t="s">
        <v>15</v>
      </c>
      <c r="D18" s="23">
        <v>3</v>
      </c>
      <c r="E18" s="23" t="s">
        <v>16</v>
      </c>
      <c r="F18" s="22" t="s">
        <v>112</v>
      </c>
      <c r="G18" s="29">
        <v>45334</v>
      </c>
      <c r="H18" s="22" t="s">
        <v>113</v>
      </c>
      <c r="I18" s="36">
        <v>84000</v>
      </c>
      <c r="J18" s="36">
        <v>10551.200000000004</v>
      </c>
      <c r="K18" s="36">
        <v>82256</v>
      </c>
    </row>
    <row r="19" spans="1:11" ht="27.95">
      <c r="A19" s="23">
        <v>15</v>
      </c>
      <c r="B19" s="23" t="s">
        <v>114</v>
      </c>
      <c r="C19" s="23" t="s">
        <v>15</v>
      </c>
      <c r="D19" s="23">
        <v>7</v>
      </c>
      <c r="E19" s="23" t="s">
        <v>16</v>
      </c>
      <c r="F19" s="22" t="s">
        <v>115</v>
      </c>
      <c r="G19" s="29">
        <v>45336</v>
      </c>
      <c r="H19" s="22" t="s">
        <v>116</v>
      </c>
      <c r="I19" s="36">
        <v>350000</v>
      </c>
      <c r="J19" s="36">
        <v>60954.8</v>
      </c>
      <c r="K19" s="36">
        <v>504098</v>
      </c>
    </row>
    <row r="20" spans="1:11" ht="27.95">
      <c r="A20" s="23">
        <v>16</v>
      </c>
      <c r="B20" s="23" t="s">
        <v>117</v>
      </c>
      <c r="C20" s="23" t="s">
        <v>15</v>
      </c>
      <c r="D20" s="23" t="s">
        <v>75</v>
      </c>
      <c r="E20" s="23" t="s">
        <v>16</v>
      </c>
      <c r="F20" s="22" t="s">
        <v>118</v>
      </c>
      <c r="G20" s="29">
        <v>45345</v>
      </c>
      <c r="H20" s="22" t="s">
        <v>119</v>
      </c>
      <c r="I20" s="36">
        <v>82000</v>
      </c>
      <c r="J20" s="36">
        <v>145935.40000000002</v>
      </c>
      <c r="K20" s="36">
        <v>1014540</v>
      </c>
    </row>
  </sheetData>
  <mergeCells count="4">
    <mergeCell ref="A1:K1"/>
    <mergeCell ref="A2:K2"/>
    <mergeCell ref="A3:H3"/>
    <mergeCell ref="I3:K3"/>
  </mergeCell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4"/>
  <sheetViews>
    <sheetView topLeftCell="A20" zoomScale="96" workbookViewId="0">
      <selection activeCell="C24" sqref="C24"/>
    </sheetView>
  </sheetViews>
  <sheetFormatPr defaultColWidth="9.140625" defaultRowHeight="14.1"/>
  <cols>
    <col min="1" max="1" width="10.85546875" style="24" customWidth="1"/>
    <col min="2" max="2" width="27" style="24" customWidth="1"/>
    <col min="3" max="3" width="26.85546875" style="24" customWidth="1"/>
    <col min="4" max="4" width="11.140625" style="24" customWidth="1"/>
    <col min="5" max="5" width="20.85546875" style="24" customWidth="1"/>
    <col min="6" max="6" width="47" style="24" customWidth="1"/>
    <col min="7" max="7" width="27.140625" style="24" customWidth="1"/>
    <col min="8" max="8" width="100.85546875" style="25" customWidth="1"/>
    <col min="9" max="9" width="26.85546875" style="31" customWidth="1"/>
    <col min="10" max="10" width="27" style="31" customWidth="1"/>
    <col min="11" max="11" width="26.85546875" style="31" customWidth="1"/>
    <col min="12" max="12" width="9.140625" style="24"/>
    <col min="13" max="13" width="7" style="24" bestFit="1" customWidth="1"/>
    <col min="14" max="15" width="6" style="24" bestFit="1" customWidth="1"/>
    <col min="16" max="18" width="8" style="24" bestFit="1" customWidth="1"/>
    <col min="19" max="19" width="6" style="24" bestFit="1" customWidth="1"/>
    <col min="20" max="24" width="8" style="24" bestFit="1" customWidth="1"/>
    <col min="25" max="25" width="9" style="24" bestFit="1" customWidth="1"/>
    <col min="26" max="29" width="8" style="24" bestFit="1" customWidth="1"/>
    <col min="30" max="30" width="9" style="24" bestFit="1" customWidth="1"/>
    <col min="31" max="31" width="8" style="24" bestFit="1" customWidth="1"/>
    <col min="32" max="33" width="9" style="24" bestFit="1" customWidth="1"/>
    <col min="34" max="34" width="8" style="24" bestFit="1" customWidth="1"/>
    <col min="35" max="35" width="12" style="24" bestFit="1" customWidth="1"/>
    <col min="36" max="41" width="8" style="24" bestFit="1" customWidth="1"/>
    <col min="42" max="42" width="9" style="24" bestFit="1" customWidth="1"/>
    <col min="43" max="44" width="8" style="24" bestFit="1" customWidth="1"/>
    <col min="45" max="45" width="9" style="24" bestFit="1" customWidth="1"/>
    <col min="46" max="47" width="8" style="24" bestFit="1" customWidth="1"/>
    <col min="48" max="48" width="7" style="24" bestFit="1" customWidth="1"/>
    <col min="49" max="49" width="8" style="24" bestFit="1" customWidth="1"/>
    <col min="50" max="50" width="7" style="24" bestFit="1" customWidth="1"/>
    <col min="51" max="52" width="8" style="24" bestFit="1" customWidth="1"/>
    <col min="53" max="53" width="7" style="24" bestFit="1" customWidth="1"/>
    <col min="54" max="54" width="8" style="24" bestFit="1" customWidth="1"/>
    <col min="55" max="55" width="12" style="24" bestFit="1" customWidth="1"/>
    <col min="56" max="57" width="8" style="24" bestFit="1" customWidth="1"/>
    <col min="58" max="58" width="7" style="24" bestFit="1" customWidth="1"/>
    <col min="59" max="62" width="8" style="24" bestFit="1" customWidth="1"/>
    <col min="63" max="64" width="9" style="24" bestFit="1" customWidth="1"/>
    <col min="65" max="65" width="7" style="24" bestFit="1" customWidth="1"/>
    <col min="66" max="69" width="8" style="24" bestFit="1" customWidth="1"/>
    <col min="70" max="70" width="7" style="24" bestFit="1" customWidth="1"/>
    <col min="71" max="71" width="8" style="24" bestFit="1" customWidth="1"/>
    <col min="72" max="72" width="7" style="24" bestFit="1" customWidth="1"/>
    <col min="73" max="73" width="9" style="24" bestFit="1" customWidth="1"/>
    <col min="74" max="74" width="8" style="24" bestFit="1" customWidth="1"/>
    <col min="75" max="75" width="12" style="24" bestFit="1" customWidth="1"/>
    <col min="76" max="76" width="7" style="24" bestFit="1" customWidth="1"/>
    <col min="77" max="79" width="8" style="24" bestFit="1" customWidth="1"/>
    <col min="80" max="80" width="9" style="24" bestFit="1" customWidth="1"/>
    <col min="81" max="81" width="8" style="24" bestFit="1" customWidth="1"/>
    <col min="82" max="82" width="9" style="24" bestFit="1" customWidth="1"/>
    <col min="83" max="83" width="8" style="24" bestFit="1" customWidth="1"/>
    <col min="84" max="93" width="9" style="24" bestFit="1" customWidth="1"/>
    <col min="94" max="96" width="8" style="24" bestFit="1" customWidth="1"/>
    <col min="97" max="97" width="9" style="24" bestFit="1" customWidth="1"/>
    <col min="98" max="98" width="8" style="24" bestFit="1" customWidth="1"/>
    <col min="99" max="99" width="9" style="24" bestFit="1" customWidth="1"/>
    <col min="100" max="100" width="14.140625" style="24" bestFit="1" customWidth="1"/>
    <col min="101" max="101" width="10" style="24" bestFit="1" customWidth="1"/>
    <col min="102" max="102" width="9" style="24" bestFit="1" customWidth="1"/>
    <col min="103" max="103" width="10" style="24" bestFit="1" customWidth="1"/>
    <col min="104" max="104" width="9" style="24" bestFit="1" customWidth="1"/>
    <col min="105" max="105" width="8" style="24" bestFit="1" customWidth="1"/>
    <col min="106" max="106" width="11" style="24" bestFit="1" customWidth="1"/>
    <col min="107" max="107" width="10" style="24" bestFit="1" customWidth="1"/>
    <col min="108" max="116" width="11" style="24" bestFit="1" customWidth="1"/>
    <col min="117" max="117" width="9" style="24" bestFit="1" customWidth="1"/>
    <col min="118" max="119" width="11" style="24" bestFit="1" customWidth="1"/>
    <col min="120" max="120" width="10" style="24" bestFit="1" customWidth="1"/>
    <col min="121" max="122" width="12" style="24" bestFit="1" customWidth="1"/>
    <col min="123" max="123" width="10" style="24" bestFit="1" customWidth="1"/>
    <col min="124" max="125" width="11" style="24" bestFit="1" customWidth="1"/>
    <col min="126" max="126" width="12" style="24" bestFit="1" customWidth="1"/>
    <col min="127" max="128" width="11" style="24" bestFit="1" customWidth="1"/>
    <col min="129" max="129" width="12" style="24" bestFit="1" customWidth="1"/>
    <col min="130" max="135" width="11" style="24" bestFit="1" customWidth="1"/>
    <col min="136" max="136" width="12" style="24" bestFit="1" customWidth="1"/>
    <col min="137" max="137" width="11" style="24" bestFit="1" customWidth="1"/>
    <col min="138" max="139" width="12" style="24" bestFit="1" customWidth="1"/>
    <col min="140" max="141" width="11" style="24" bestFit="1" customWidth="1"/>
    <col min="142" max="142" width="10" style="24" bestFit="1" customWidth="1"/>
    <col min="143" max="143" width="11" style="24" bestFit="1" customWidth="1"/>
    <col min="144" max="144" width="10" style="24" bestFit="1" customWidth="1"/>
    <col min="145" max="145" width="11" style="24" bestFit="1" customWidth="1"/>
    <col min="146" max="146" width="12" style="24" bestFit="1" customWidth="1"/>
    <col min="147" max="147" width="9" style="24" bestFit="1" customWidth="1"/>
    <col min="148" max="152" width="11" style="24" bestFit="1" customWidth="1"/>
    <col min="153" max="153" width="10" style="24" bestFit="1" customWidth="1"/>
    <col min="154" max="155" width="12" style="24" bestFit="1" customWidth="1"/>
    <col min="156" max="160" width="11" style="24" bestFit="1" customWidth="1"/>
    <col min="161" max="161" width="10" style="24" bestFit="1" customWidth="1"/>
    <col min="162" max="162" width="11" style="24" bestFit="1" customWidth="1"/>
    <col min="163" max="164" width="12" style="24" bestFit="1" customWidth="1"/>
    <col min="165" max="165" width="11" style="24" bestFit="1" customWidth="1"/>
    <col min="166" max="166" width="12" style="24" bestFit="1" customWidth="1"/>
    <col min="167" max="167" width="11" style="24" bestFit="1" customWidth="1"/>
    <col min="168" max="168" width="10" style="24" bestFit="1" customWidth="1"/>
    <col min="169" max="170" width="11" style="24" bestFit="1" customWidth="1"/>
    <col min="171" max="171" width="12" style="24" bestFit="1" customWidth="1"/>
    <col min="172" max="172" width="10" style="24" bestFit="1" customWidth="1"/>
    <col min="173" max="173" width="11" style="24" bestFit="1" customWidth="1"/>
    <col min="174" max="174" width="10" style="24" bestFit="1" customWidth="1"/>
    <col min="175" max="175" width="11" style="24" bestFit="1" customWidth="1"/>
    <col min="176" max="176" width="10" style="24" bestFit="1" customWidth="1"/>
    <col min="177" max="177" width="11" style="24" bestFit="1" customWidth="1"/>
    <col min="178" max="178" width="12" style="24" bestFit="1" customWidth="1"/>
    <col min="179" max="179" width="10" style="24" bestFit="1" customWidth="1"/>
    <col min="180" max="185" width="12" style="24" bestFit="1" customWidth="1"/>
    <col min="186" max="187" width="11" style="24" bestFit="1" customWidth="1"/>
    <col min="188" max="188" width="12" style="24" bestFit="1" customWidth="1"/>
    <col min="189" max="189" width="11" style="24" bestFit="1" customWidth="1"/>
    <col min="190" max="190" width="12" style="24" bestFit="1" customWidth="1"/>
    <col min="191" max="191" width="11" style="24" bestFit="1" customWidth="1"/>
    <col min="192" max="195" width="5.5703125" style="24" bestFit="1" customWidth="1"/>
    <col min="196" max="199" width="6" style="24" bestFit="1" customWidth="1"/>
    <col min="200" max="201" width="6.5703125" style="24" bestFit="1" customWidth="1"/>
    <col min="202" max="203" width="6" style="24" bestFit="1" customWidth="1"/>
    <col min="204" max="204" width="6.5703125" style="24" bestFit="1" customWidth="1"/>
    <col min="205" max="208" width="6" style="24" bestFit="1" customWidth="1"/>
    <col min="209" max="209" width="6.5703125" style="24" bestFit="1" customWidth="1"/>
    <col min="210" max="211" width="6" style="24" bestFit="1" customWidth="1"/>
    <col min="212" max="213" width="6.5703125" style="24" bestFit="1" customWidth="1"/>
    <col min="214" max="215" width="6" style="24" bestFit="1" customWidth="1"/>
    <col min="216" max="217" width="6.5703125" style="24" bestFit="1" customWidth="1"/>
    <col min="218" max="219" width="6" style="24" bestFit="1" customWidth="1"/>
    <col min="220" max="220" width="6.5703125" style="24" bestFit="1" customWidth="1"/>
    <col min="221" max="223" width="6" style="24" bestFit="1" customWidth="1"/>
    <col min="224" max="225" width="6.5703125" style="24" bestFit="1" customWidth="1"/>
    <col min="226" max="226" width="6" style="24" bestFit="1" customWidth="1"/>
    <col min="227" max="274" width="7" style="24" bestFit="1" customWidth="1"/>
    <col min="275" max="281" width="8" style="24" bestFit="1" customWidth="1"/>
    <col min="282" max="282" width="24.42578125" style="24" bestFit="1" customWidth="1"/>
    <col min="283" max="283" width="19.42578125" style="24" bestFit="1" customWidth="1"/>
    <col min="284" max="284" width="16.28515625" style="24" bestFit="1" customWidth="1"/>
    <col min="285" max="507" width="24.5703125" style="24" bestFit="1" customWidth="1"/>
    <col min="508" max="508" width="23.5703125" style="24" bestFit="1" customWidth="1"/>
    <col min="509" max="509" width="30" style="24" bestFit="1" customWidth="1"/>
    <col min="510" max="510" width="20.85546875" style="24" bestFit="1" customWidth="1"/>
    <col min="511" max="511" width="15.85546875" style="24" bestFit="1" customWidth="1"/>
    <col min="512" max="16384" width="9.140625" style="24"/>
  </cols>
  <sheetData>
    <row r="1" spans="1:11">
      <c r="A1" s="83" t="s">
        <v>0</v>
      </c>
      <c r="B1" s="83"/>
      <c r="C1" s="83"/>
      <c r="D1" s="83"/>
      <c r="E1" s="83"/>
      <c r="F1" s="83"/>
      <c r="G1" s="83"/>
      <c r="H1" s="83"/>
      <c r="I1" s="83"/>
      <c r="J1" s="83"/>
      <c r="K1" s="83"/>
    </row>
    <row r="2" spans="1:11">
      <c r="A2" s="84" t="s">
        <v>120</v>
      </c>
      <c r="B2" s="84"/>
      <c r="C2" s="84"/>
      <c r="D2" s="84"/>
      <c r="E2" s="84"/>
      <c r="F2" s="84"/>
      <c r="G2" s="84"/>
      <c r="H2" s="84"/>
      <c r="I2" s="84"/>
      <c r="J2" s="84"/>
      <c r="K2" s="84"/>
    </row>
    <row r="3" spans="1:11" ht="14.45">
      <c r="A3" s="85"/>
      <c r="B3" s="85"/>
      <c r="C3" s="85"/>
      <c r="D3" s="85"/>
      <c r="E3" s="85"/>
      <c r="F3" s="85"/>
      <c r="G3" s="85"/>
      <c r="H3" s="85"/>
      <c r="I3" s="86" t="s">
        <v>2</v>
      </c>
      <c r="J3" s="86"/>
      <c r="K3" s="86"/>
    </row>
    <row r="4" spans="1:11" s="28" customFormat="1">
      <c r="A4" s="27" t="s">
        <v>3</v>
      </c>
      <c r="B4" s="27" t="s">
        <v>4</v>
      </c>
      <c r="C4" s="27" t="s">
        <v>5</v>
      </c>
      <c r="D4" s="27" t="s">
        <v>6</v>
      </c>
      <c r="E4" s="27" t="s">
        <v>7</v>
      </c>
      <c r="F4" s="27" t="s">
        <v>8</v>
      </c>
      <c r="G4" s="27" t="s">
        <v>9</v>
      </c>
      <c r="H4" s="27" t="s">
        <v>10</v>
      </c>
      <c r="I4" s="30" t="s">
        <v>11</v>
      </c>
      <c r="J4" s="30" t="s">
        <v>12</v>
      </c>
      <c r="K4" s="30" t="s">
        <v>13</v>
      </c>
    </row>
    <row r="5" spans="1:11" ht="27.95">
      <c r="A5" s="23">
        <v>1</v>
      </c>
      <c r="B5" s="23" t="s">
        <v>121</v>
      </c>
      <c r="C5" s="23" t="s">
        <v>15</v>
      </c>
      <c r="D5" s="23">
        <v>6</v>
      </c>
      <c r="E5" s="23" t="s">
        <v>16</v>
      </c>
      <c r="F5" s="22" t="s">
        <v>122</v>
      </c>
      <c r="G5" s="29">
        <v>45358</v>
      </c>
      <c r="H5" s="22" t="s">
        <v>123</v>
      </c>
      <c r="I5" s="36">
        <v>110000</v>
      </c>
      <c r="J5" s="36">
        <v>29437</v>
      </c>
      <c r="K5" s="36">
        <v>233818.09099999999</v>
      </c>
    </row>
    <row r="6" spans="1:11" ht="98.1">
      <c r="A6" s="23">
        <v>2</v>
      </c>
      <c r="B6" s="23" t="s">
        <v>124</v>
      </c>
      <c r="C6" s="23" t="s">
        <v>15</v>
      </c>
      <c r="D6" s="23">
        <v>3</v>
      </c>
      <c r="E6" s="23" t="s">
        <v>16</v>
      </c>
      <c r="F6" s="22" t="s">
        <v>125</v>
      </c>
      <c r="G6" s="29">
        <v>45358</v>
      </c>
      <c r="H6" s="22" t="s">
        <v>126</v>
      </c>
      <c r="I6" s="36">
        <v>78610</v>
      </c>
      <c r="J6" s="36">
        <v>15146</v>
      </c>
      <c r="K6" s="36">
        <v>90436.766000000003</v>
      </c>
    </row>
    <row r="7" spans="1:11" ht="27.95">
      <c r="A7" s="23">
        <v>3</v>
      </c>
      <c r="B7" s="23" t="s">
        <v>127</v>
      </c>
      <c r="C7" s="23" t="s">
        <v>23</v>
      </c>
      <c r="D7" s="23">
        <v>4</v>
      </c>
      <c r="E7" s="23" t="s">
        <v>16</v>
      </c>
      <c r="F7" s="22" t="s">
        <v>128</v>
      </c>
      <c r="G7" s="29">
        <v>45356</v>
      </c>
      <c r="H7" s="22" t="s">
        <v>129</v>
      </c>
      <c r="I7" s="36">
        <v>400000</v>
      </c>
      <c r="J7" s="36">
        <v>202501.6</v>
      </c>
      <c r="K7" s="36">
        <v>1674691.5399999998</v>
      </c>
    </row>
    <row r="8" spans="1:11">
      <c r="A8" s="23">
        <v>4</v>
      </c>
      <c r="B8" s="23" t="s">
        <v>130</v>
      </c>
      <c r="C8" s="23" t="s">
        <v>15</v>
      </c>
      <c r="D8" s="23">
        <v>5</v>
      </c>
      <c r="E8" s="23" t="s">
        <v>16</v>
      </c>
      <c r="F8" s="22" t="s">
        <v>131</v>
      </c>
      <c r="G8" s="29">
        <v>45352</v>
      </c>
      <c r="H8" s="22" t="s">
        <v>132</v>
      </c>
      <c r="I8" s="36">
        <v>75000</v>
      </c>
      <c r="J8" s="36">
        <v>77414.8</v>
      </c>
      <c r="K8" s="36">
        <v>658027.5</v>
      </c>
    </row>
    <row r="9" spans="1:11" ht="42">
      <c r="A9" s="23">
        <v>5</v>
      </c>
      <c r="B9" s="23" t="s">
        <v>133</v>
      </c>
      <c r="C9" s="23" t="s">
        <v>15</v>
      </c>
      <c r="D9" s="23">
        <v>7</v>
      </c>
      <c r="E9" s="23" t="s">
        <v>16</v>
      </c>
      <c r="F9" s="22" t="s">
        <v>134</v>
      </c>
      <c r="G9" s="29">
        <v>45349</v>
      </c>
      <c r="H9" s="22" t="s">
        <v>135</v>
      </c>
      <c r="I9" s="36">
        <v>125000</v>
      </c>
      <c r="J9" s="36">
        <v>29049.800000000003</v>
      </c>
      <c r="K9" s="36">
        <v>237018.95</v>
      </c>
    </row>
    <row r="10" spans="1:11" ht="42">
      <c r="A10" s="23">
        <v>6</v>
      </c>
      <c r="B10" s="23" t="s">
        <v>136</v>
      </c>
      <c r="C10" s="23" t="s">
        <v>15</v>
      </c>
      <c r="D10" s="23" t="s">
        <v>54</v>
      </c>
      <c r="E10" s="23" t="s">
        <v>16</v>
      </c>
      <c r="F10" s="22" t="s">
        <v>137</v>
      </c>
      <c r="G10" s="29">
        <v>45352</v>
      </c>
      <c r="H10" s="22" t="s">
        <v>138</v>
      </c>
      <c r="I10" s="36">
        <v>93000</v>
      </c>
      <c r="J10" s="36">
        <v>18367</v>
      </c>
      <c r="K10" s="36">
        <v>101551.143</v>
      </c>
    </row>
    <row r="11" spans="1:11">
      <c r="A11" s="23">
        <v>7</v>
      </c>
      <c r="B11" s="23" t="s">
        <v>139</v>
      </c>
      <c r="C11" s="23" t="s">
        <v>15</v>
      </c>
      <c r="D11" s="23" t="s">
        <v>75</v>
      </c>
      <c r="E11" s="23" t="s">
        <v>16</v>
      </c>
      <c r="F11" s="22" t="s">
        <v>140</v>
      </c>
      <c r="G11" s="29">
        <v>45358</v>
      </c>
      <c r="H11" s="22" t="s">
        <v>141</v>
      </c>
      <c r="I11" s="36">
        <v>10800</v>
      </c>
      <c r="J11" s="36">
        <v>15862.6</v>
      </c>
      <c r="K11" s="36">
        <v>65038.299999999996</v>
      </c>
    </row>
    <row r="12" spans="1:11" ht="69.95">
      <c r="A12" s="23">
        <v>8</v>
      </c>
      <c r="B12" s="23" t="s">
        <v>142</v>
      </c>
      <c r="C12" s="23" t="s">
        <v>23</v>
      </c>
      <c r="D12" s="23" t="s">
        <v>75</v>
      </c>
      <c r="E12" s="23" t="s">
        <v>16</v>
      </c>
      <c r="F12" s="22" t="s">
        <v>143</v>
      </c>
      <c r="G12" s="29">
        <v>45359</v>
      </c>
      <c r="H12" s="22" t="s">
        <v>144</v>
      </c>
      <c r="I12" s="36">
        <v>3000000</v>
      </c>
      <c r="J12" s="36">
        <v>881029</v>
      </c>
      <c r="K12" s="36">
        <v>10330065.025</v>
      </c>
    </row>
    <row r="13" spans="1:11" ht="42">
      <c r="A13" s="23">
        <v>9</v>
      </c>
      <c r="B13" s="23" t="s">
        <v>145</v>
      </c>
      <c r="C13" s="23" t="s">
        <v>15</v>
      </c>
      <c r="D13" s="23">
        <v>7</v>
      </c>
      <c r="E13" s="23" t="s">
        <v>16</v>
      </c>
      <c r="F13" s="22" t="s">
        <v>146</v>
      </c>
      <c r="G13" s="29">
        <v>45362</v>
      </c>
      <c r="H13" s="22" t="s">
        <v>147</v>
      </c>
      <c r="I13" s="36">
        <v>47850</v>
      </c>
      <c r="J13" s="36">
        <v>16997.800000000003</v>
      </c>
      <c r="K13" s="36">
        <v>148647.50999999998</v>
      </c>
    </row>
    <row r="14" spans="1:11" ht="42">
      <c r="A14" s="23">
        <v>10</v>
      </c>
      <c r="B14" s="23" t="s">
        <v>148</v>
      </c>
      <c r="C14" s="23" t="s">
        <v>15</v>
      </c>
      <c r="D14" s="23" t="s">
        <v>54</v>
      </c>
      <c r="E14" s="23" t="s">
        <v>16</v>
      </c>
      <c r="F14" s="22" t="s">
        <v>149</v>
      </c>
      <c r="G14" s="29">
        <v>45349</v>
      </c>
      <c r="H14" s="22" t="s">
        <v>150</v>
      </c>
      <c r="I14" s="36">
        <v>150120</v>
      </c>
      <c r="J14" s="36">
        <v>39593</v>
      </c>
      <c r="K14" s="36">
        <v>160193.27800000002</v>
      </c>
    </row>
    <row r="15" spans="1:11" ht="56.1">
      <c r="A15" s="23">
        <v>11</v>
      </c>
      <c r="B15" s="23" t="s">
        <v>151</v>
      </c>
      <c r="C15" s="23" t="s">
        <v>15</v>
      </c>
      <c r="D15" s="23">
        <v>3</v>
      </c>
      <c r="E15" s="23" t="s">
        <v>16</v>
      </c>
      <c r="F15" s="22" t="s">
        <v>152</v>
      </c>
      <c r="G15" s="29">
        <v>45355</v>
      </c>
      <c r="H15" s="22" t="s">
        <v>153</v>
      </c>
      <c r="I15" s="36">
        <v>100000</v>
      </c>
      <c r="J15" s="36">
        <v>30095.200000000004</v>
      </c>
      <c r="K15" s="36">
        <v>255115.315</v>
      </c>
    </row>
    <row r="16" spans="1:11" ht="27.95">
      <c r="A16" s="23">
        <v>12</v>
      </c>
      <c r="B16" s="23" t="s">
        <v>154</v>
      </c>
      <c r="C16" s="23" t="s">
        <v>15</v>
      </c>
      <c r="D16" s="23">
        <v>8</v>
      </c>
      <c r="E16" s="23" t="s">
        <v>16</v>
      </c>
      <c r="F16" s="22" t="s">
        <v>155</v>
      </c>
      <c r="G16" s="29">
        <v>45356</v>
      </c>
      <c r="H16" s="22" t="s">
        <v>156</v>
      </c>
      <c r="I16" s="36">
        <v>28000</v>
      </c>
      <c r="J16" s="36">
        <v>7468.2000000000044</v>
      </c>
      <c r="K16" s="36">
        <v>48654.02</v>
      </c>
    </row>
    <row r="17" spans="1:11">
      <c r="A17" s="23">
        <v>13</v>
      </c>
      <c r="B17" s="23" t="s">
        <v>157</v>
      </c>
      <c r="C17" s="23" t="s">
        <v>15</v>
      </c>
      <c r="D17" s="23">
        <v>3</v>
      </c>
      <c r="E17" s="23" t="s">
        <v>16</v>
      </c>
      <c r="F17" s="22" t="s">
        <v>158</v>
      </c>
      <c r="G17" s="29">
        <v>45362</v>
      </c>
      <c r="H17" s="22" t="s">
        <v>159</v>
      </c>
      <c r="I17" s="36">
        <v>250000</v>
      </c>
      <c r="J17" s="36">
        <v>62496.600000000006</v>
      </c>
      <c r="K17" s="36">
        <v>553285.94099999999</v>
      </c>
    </row>
    <row r="18" spans="1:11">
      <c r="A18" s="23">
        <v>14</v>
      </c>
      <c r="B18" s="23" t="s">
        <v>160</v>
      </c>
      <c r="C18" s="23" t="s">
        <v>23</v>
      </c>
      <c r="D18" s="23">
        <v>2</v>
      </c>
      <c r="E18" s="23" t="s">
        <v>16</v>
      </c>
      <c r="F18" s="22" t="s">
        <v>161</v>
      </c>
      <c r="G18" s="29">
        <v>45365</v>
      </c>
      <c r="H18" s="22" t="s">
        <v>162</v>
      </c>
      <c r="I18" s="36">
        <v>300000</v>
      </c>
      <c r="J18" s="36">
        <v>254118.80000000005</v>
      </c>
      <c r="K18" s="36">
        <v>1780533.696</v>
      </c>
    </row>
    <row r="19" spans="1:11" ht="111.95">
      <c r="A19" s="23">
        <v>15</v>
      </c>
      <c r="B19" s="23" t="s">
        <v>163</v>
      </c>
      <c r="C19" s="23" t="s">
        <v>15</v>
      </c>
      <c r="D19" s="23">
        <v>2</v>
      </c>
      <c r="E19" s="23" t="s">
        <v>16</v>
      </c>
      <c r="F19" s="22" t="s">
        <v>164</v>
      </c>
      <c r="G19" s="29">
        <v>45365</v>
      </c>
      <c r="H19" s="22" t="s">
        <v>165</v>
      </c>
      <c r="I19" s="36">
        <v>68085</v>
      </c>
      <c r="J19" s="36">
        <v>8609.6000000000058</v>
      </c>
      <c r="K19" s="36">
        <v>70248.990000000005</v>
      </c>
    </row>
    <row r="20" spans="1:11" ht="27.95">
      <c r="A20" s="23">
        <v>16</v>
      </c>
      <c r="B20" s="23" t="s">
        <v>166</v>
      </c>
      <c r="C20" s="23" t="s">
        <v>15</v>
      </c>
      <c r="D20" s="23">
        <v>10</v>
      </c>
      <c r="E20" s="23" t="s">
        <v>16</v>
      </c>
      <c r="F20" s="22" t="s">
        <v>167</v>
      </c>
      <c r="G20" s="29">
        <v>45365</v>
      </c>
      <c r="H20" s="22" t="s">
        <v>168</v>
      </c>
      <c r="I20" s="36">
        <v>35000</v>
      </c>
      <c r="J20" s="36">
        <v>39149.4</v>
      </c>
      <c r="K20" s="36">
        <v>216611.41700000002</v>
      </c>
    </row>
    <row r="21" spans="1:11" ht="42">
      <c r="A21" s="23">
        <v>17</v>
      </c>
      <c r="B21" s="23" t="s">
        <v>169</v>
      </c>
      <c r="C21" s="23" t="s">
        <v>15</v>
      </c>
      <c r="D21" s="23" t="s">
        <v>54</v>
      </c>
      <c r="E21" s="23" t="s">
        <v>16</v>
      </c>
      <c r="F21" s="22" t="s">
        <v>170</v>
      </c>
      <c r="G21" s="29">
        <v>45358</v>
      </c>
      <c r="H21" s="22" t="s">
        <v>171</v>
      </c>
      <c r="I21" s="36">
        <v>79875</v>
      </c>
      <c r="J21" s="36">
        <v>17911.200000000004</v>
      </c>
      <c r="K21" s="36">
        <v>97077.62</v>
      </c>
    </row>
    <row r="22" spans="1:11" ht="27.95">
      <c r="A22" s="23">
        <v>18</v>
      </c>
      <c r="B22" s="23" t="s">
        <v>172</v>
      </c>
      <c r="C22" s="23" t="s">
        <v>15</v>
      </c>
      <c r="D22" s="23">
        <v>10</v>
      </c>
      <c r="E22" s="23" t="s">
        <v>16</v>
      </c>
      <c r="F22" s="22" t="s">
        <v>173</v>
      </c>
      <c r="G22" s="29">
        <v>45362</v>
      </c>
      <c r="H22" s="22" t="s">
        <v>174</v>
      </c>
      <c r="I22" s="36">
        <v>34000</v>
      </c>
      <c r="J22" s="36">
        <v>21318.400000000001</v>
      </c>
      <c r="K22" s="36">
        <v>188728.25399999999</v>
      </c>
    </row>
    <row r="23" spans="1:11" ht="27.95">
      <c r="A23" s="23">
        <v>19</v>
      </c>
      <c r="B23" s="23" t="s">
        <v>175</v>
      </c>
      <c r="C23" s="23" t="s">
        <v>176</v>
      </c>
      <c r="D23" s="23">
        <v>2</v>
      </c>
      <c r="E23" s="23" t="s">
        <v>16</v>
      </c>
      <c r="F23" s="22" t="s">
        <v>177</v>
      </c>
      <c r="G23" s="29">
        <v>45365</v>
      </c>
      <c r="H23" s="22" t="s">
        <v>178</v>
      </c>
      <c r="I23" s="36">
        <v>250000</v>
      </c>
      <c r="J23" s="36">
        <v>212394.40000000002</v>
      </c>
      <c r="K23" s="36">
        <v>1184004.574</v>
      </c>
    </row>
    <row r="24" spans="1:11" ht="56.1">
      <c r="A24" s="23">
        <v>20</v>
      </c>
      <c r="B24" s="23" t="s">
        <v>179</v>
      </c>
      <c r="C24" s="23" t="s">
        <v>23</v>
      </c>
      <c r="D24" s="23">
        <v>11</v>
      </c>
      <c r="E24" s="23" t="s">
        <v>16</v>
      </c>
      <c r="F24" s="22" t="s">
        <v>180</v>
      </c>
      <c r="G24" s="29">
        <v>45372</v>
      </c>
      <c r="H24" s="22" t="s">
        <v>181</v>
      </c>
      <c r="I24" s="36">
        <v>366500</v>
      </c>
      <c r="J24" s="36">
        <v>44617</v>
      </c>
      <c r="K24" s="36">
        <v>374068.92800000001</v>
      </c>
    </row>
  </sheetData>
  <mergeCells count="4">
    <mergeCell ref="A1:K1"/>
    <mergeCell ref="A2:K2"/>
    <mergeCell ref="A3:H3"/>
    <mergeCell ref="I3:K3"/>
  </mergeCells>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8"/>
  <sheetViews>
    <sheetView topLeftCell="A27" zoomScale="138" workbookViewId="0">
      <selection activeCell="E29" sqref="E29"/>
    </sheetView>
  </sheetViews>
  <sheetFormatPr defaultColWidth="9.140625" defaultRowHeight="14.1"/>
  <cols>
    <col min="1" max="1" width="10.85546875" style="24" customWidth="1"/>
    <col min="2" max="2" width="27" style="24" customWidth="1"/>
    <col min="3" max="3" width="26.85546875" style="24" customWidth="1"/>
    <col min="4" max="4" width="11.140625" style="24" customWidth="1"/>
    <col min="5" max="5" width="20.85546875" style="24" customWidth="1"/>
    <col min="6" max="6" width="47" style="24" customWidth="1"/>
    <col min="7" max="7" width="27.140625" style="24" customWidth="1"/>
    <col min="8" max="8" width="100.85546875" style="25" customWidth="1"/>
    <col min="9" max="9" width="26.85546875" style="31" customWidth="1"/>
    <col min="10" max="10" width="27" style="31" customWidth="1"/>
    <col min="11" max="11" width="26.85546875" style="31" customWidth="1"/>
    <col min="12" max="12" width="9.140625" style="24"/>
    <col min="13" max="13" width="7" style="24" bestFit="1" customWidth="1"/>
    <col min="14" max="15" width="6" style="24" bestFit="1" customWidth="1"/>
    <col min="16" max="18" width="8" style="24" bestFit="1" customWidth="1"/>
    <col min="19" max="19" width="6" style="24" bestFit="1" customWidth="1"/>
    <col min="20" max="24" width="8" style="24" bestFit="1" customWidth="1"/>
    <col min="25" max="25" width="9" style="24" bestFit="1" customWidth="1"/>
    <col min="26" max="29" width="8" style="24" bestFit="1" customWidth="1"/>
    <col min="30" max="30" width="9" style="24" bestFit="1" customWidth="1"/>
    <col min="31" max="31" width="8" style="24" bestFit="1" customWidth="1"/>
    <col min="32" max="33" width="9" style="24" bestFit="1" customWidth="1"/>
    <col min="34" max="34" width="8" style="24" bestFit="1" customWidth="1"/>
    <col min="35" max="35" width="12" style="24" bestFit="1" customWidth="1"/>
    <col min="36" max="41" width="8" style="24" bestFit="1" customWidth="1"/>
    <col min="42" max="42" width="9" style="24" bestFit="1" customWidth="1"/>
    <col min="43" max="44" width="8" style="24" bestFit="1" customWidth="1"/>
    <col min="45" max="45" width="9" style="24" bestFit="1" customWidth="1"/>
    <col min="46" max="47" width="8" style="24" bestFit="1" customWidth="1"/>
    <col min="48" max="48" width="7" style="24" bestFit="1" customWidth="1"/>
    <col min="49" max="49" width="8" style="24" bestFit="1" customWidth="1"/>
    <col min="50" max="50" width="7" style="24" bestFit="1" customWidth="1"/>
    <col min="51" max="52" width="8" style="24" bestFit="1" customWidth="1"/>
    <col min="53" max="53" width="7" style="24" bestFit="1" customWidth="1"/>
    <col min="54" max="54" width="8" style="24" bestFit="1" customWidth="1"/>
    <col min="55" max="55" width="12" style="24" bestFit="1" customWidth="1"/>
    <col min="56" max="57" width="8" style="24" bestFit="1" customWidth="1"/>
    <col min="58" max="58" width="7" style="24" bestFit="1" customWidth="1"/>
    <col min="59" max="62" width="8" style="24" bestFit="1" customWidth="1"/>
    <col min="63" max="64" width="9" style="24" bestFit="1" customWidth="1"/>
    <col min="65" max="65" width="7" style="24" bestFit="1" customWidth="1"/>
    <col min="66" max="69" width="8" style="24" bestFit="1" customWidth="1"/>
    <col min="70" max="70" width="7" style="24" bestFit="1" customWidth="1"/>
    <col min="71" max="71" width="8" style="24" bestFit="1" customWidth="1"/>
    <col min="72" max="72" width="7" style="24" bestFit="1" customWidth="1"/>
    <col min="73" max="73" width="9" style="24" bestFit="1" customWidth="1"/>
    <col min="74" max="74" width="8" style="24" bestFit="1" customWidth="1"/>
    <col min="75" max="75" width="12" style="24" bestFit="1" customWidth="1"/>
    <col min="76" max="76" width="7" style="24" bestFit="1" customWidth="1"/>
    <col min="77" max="79" width="8" style="24" bestFit="1" customWidth="1"/>
    <col min="80" max="80" width="9" style="24" bestFit="1" customWidth="1"/>
    <col min="81" max="81" width="8" style="24" bestFit="1" customWidth="1"/>
    <col min="82" max="82" width="9" style="24" bestFit="1" customWidth="1"/>
    <col min="83" max="83" width="8" style="24" bestFit="1" customWidth="1"/>
    <col min="84" max="93" width="9" style="24" bestFit="1" customWidth="1"/>
    <col min="94" max="96" width="8" style="24" bestFit="1" customWidth="1"/>
    <col min="97" max="97" width="9" style="24" bestFit="1" customWidth="1"/>
    <col min="98" max="98" width="8" style="24" bestFit="1" customWidth="1"/>
    <col min="99" max="99" width="9" style="24" bestFit="1" customWidth="1"/>
    <col min="100" max="100" width="14.140625" style="24" bestFit="1" customWidth="1"/>
    <col min="101" max="101" width="10" style="24" bestFit="1" customWidth="1"/>
    <col min="102" max="102" width="9" style="24" bestFit="1" customWidth="1"/>
    <col min="103" max="103" width="10" style="24" bestFit="1" customWidth="1"/>
    <col min="104" max="104" width="9" style="24" bestFit="1" customWidth="1"/>
    <col min="105" max="105" width="8" style="24" bestFit="1" customWidth="1"/>
    <col min="106" max="106" width="11" style="24" bestFit="1" customWidth="1"/>
    <col min="107" max="107" width="10" style="24" bestFit="1" customWidth="1"/>
    <col min="108" max="116" width="11" style="24" bestFit="1" customWidth="1"/>
    <col min="117" max="117" width="9" style="24" bestFit="1" customWidth="1"/>
    <col min="118" max="119" width="11" style="24" bestFit="1" customWidth="1"/>
    <col min="120" max="120" width="10" style="24" bestFit="1" customWidth="1"/>
    <col min="121" max="122" width="12" style="24" bestFit="1" customWidth="1"/>
    <col min="123" max="123" width="10" style="24" bestFit="1" customWidth="1"/>
    <col min="124" max="125" width="11" style="24" bestFit="1" customWidth="1"/>
    <col min="126" max="126" width="12" style="24" bestFit="1" customWidth="1"/>
    <col min="127" max="128" width="11" style="24" bestFit="1" customWidth="1"/>
    <col min="129" max="129" width="12" style="24" bestFit="1" customWidth="1"/>
    <col min="130" max="135" width="11" style="24" bestFit="1" customWidth="1"/>
    <col min="136" max="136" width="12" style="24" bestFit="1" customWidth="1"/>
    <col min="137" max="137" width="11" style="24" bestFit="1" customWidth="1"/>
    <col min="138" max="139" width="12" style="24" bestFit="1" customWidth="1"/>
    <col min="140" max="141" width="11" style="24" bestFit="1" customWidth="1"/>
    <col min="142" max="142" width="10" style="24" bestFit="1" customWidth="1"/>
    <col min="143" max="143" width="11" style="24" bestFit="1" customWidth="1"/>
    <col min="144" max="144" width="10" style="24" bestFit="1" customWidth="1"/>
    <col min="145" max="145" width="11" style="24" bestFit="1" customWidth="1"/>
    <col min="146" max="146" width="12" style="24" bestFit="1" customWidth="1"/>
    <col min="147" max="147" width="9" style="24" bestFit="1" customWidth="1"/>
    <col min="148" max="152" width="11" style="24" bestFit="1" customWidth="1"/>
    <col min="153" max="153" width="10" style="24" bestFit="1" customWidth="1"/>
    <col min="154" max="155" width="12" style="24" bestFit="1" customWidth="1"/>
    <col min="156" max="160" width="11" style="24" bestFit="1" customWidth="1"/>
    <col min="161" max="161" width="10" style="24" bestFit="1" customWidth="1"/>
    <col min="162" max="162" width="11" style="24" bestFit="1" customWidth="1"/>
    <col min="163" max="164" width="12" style="24" bestFit="1" customWidth="1"/>
    <col min="165" max="165" width="11" style="24" bestFit="1" customWidth="1"/>
    <col min="166" max="166" width="12" style="24" bestFit="1" customWidth="1"/>
    <col min="167" max="167" width="11" style="24" bestFit="1" customWidth="1"/>
    <col min="168" max="168" width="10" style="24" bestFit="1" customWidth="1"/>
    <col min="169" max="170" width="11" style="24" bestFit="1" customWidth="1"/>
    <col min="171" max="171" width="12" style="24" bestFit="1" customWidth="1"/>
    <col min="172" max="172" width="10" style="24" bestFit="1" customWidth="1"/>
    <col min="173" max="173" width="11" style="24" bestFit="1" customWidth="1"/>
    <col min="174" max="174" width="10" style="24" bestFit="1" customWidth="1"/>
    <col min="175" max="175" width="11" style="24" bestFit="1" customWidth="1"/>
    <col min="176" max="176" width="10" style="24" bestFit="1" customWidth="1"/>
    <col min="177" max="177" width="11" style="24" bestFit="1" customWidth="1"/>
    <col min="178" max="178" width="12" style="24" bestFit="1" customWidth="1"/>
    <col min="179" max="179" width="10" style="24" bestFit="1" customWidth="1"/>
    <col min="180" max="185" width="12" style="24" bestFit="1" customWidth="1"/>
    <col min="186" max="187" width="11" style="24" bestFit="1" customWidth="1"/>
    <col min="188" max="188" width="12" style="24" bestFit="1" customWidth="1"/>
    <col min="189" max="189" width="11" style="24" bestFit="1" customWidth="1"/>
    <col min="190" max="190" width="12" style="24" bestFit="1" customWidth="1"/>
    <col min="191" max="191" width="11" style="24" bestFit="1" customWidth="1"/>
    <col min="192" max="195" width="5.5703125" style="24" bestFit="1" customWidth="1"/>
    <col min="196" max="199" width="6" style="24" bestFit="1" customWidth="1"/>
    <col min="200" max="201" width="6.5703125" style="24" bestFit="1" customWidth="1"/>
    <col min="202" max="203" width="6" style="24" bestFit="1" customWidth="1"/>
    <col min="204" max="204" width="6.5703125" style="24" bestFit="1" customWidth="1"/>
    <col min="205" max="208" width="6" style="24" bestFit="1" customWidth="1"/>
    <col min="209" max="209" width="6.5703125" style="24" bestFit="1" customWidth="1"/>
    <col min="210" max="211" width="6" style="24" bestFit="1" customWidth="1"/>
    <col min="212" max="213" width="6.5703125" style="24" bestFit="1" customWidth="1"/>
    <col min="214" max="215" width="6" style="24" bestFit="1" customWidth="1"/>
    <col min="216" max="217" width="6.5703125" style="24" bestFit="1" customWidth="1"/>
    <col min="218" max="219" width="6" style="24" bestFit="1" customWidth="1"/>
    <col min="220" max="220" width="6.5703125" style="24" bestFit="1" customWidth="1"/>
    <col min="221" max="223" width="6" style="24" bestFit="1" customWidth="1"/>
    <col min="224" max="225" width="6.5703125" style="24" bestFit="1" customWidth="1"/>
    <col min="226" max="226" width="6" style="24" bestFit="1" customWidth="1"/>
    <col min="227" max="274" width="7" style="24" bestFit="1" customWidth="1"/>
    <col min="275" max="281" width="8" style="24" bestFit="1" customWidth="1"/>
    <col min="282" max="282" width="24.42578125" style="24" bestFit="1" customWidth="1"/>
    <col min="283" max="283" width="19.42578125" style="24" bestFit="1" customWidth="1"/>
    <col min="284" max="284" width="16.28515625" style="24" bestFit="1" customWidth="1"/>
    <col min="285" max="507" width="24.5703125" style="24" bestFit="1" customWidth="1"/>
    <col min="508" max="508" width="23.5703125" style="24" bestFit="1" customWidth="1"/>
    <col min="509" max="509" width="30" style="24" bestFit="1" customWidth="1"/>
    <col min="510" max="510" width="20.85546875" style="24" bestFit="1" customWidth="1"/>
    <col min="511" max="511" width="15.85546875" style="24" bestFit="1" customWidth="1"/>
    <col min="512" max="16384" width="9.140625" style="24"/>
  </cols>
  <sheetData>
    <row r="1" spans="1:11">
      <c r="A1" s="83" t="s">
        <v>0</v>
      </c>
      <c r="B1" s="83"/>
      <c r="C1" s="83"/>
      <c r="D1" s="83"/>
      <c r="E1" s="83"/>
      <c r="F1" s="83"/>
      <c r="G1" s="83"/>
      <c r="H1" s="83"/>
      <c r="I1" s="83"/>
      <c r="J1" s="83"/>
      <c r="K1" s="83"/>
    </row>
    <row r="2" spans="1:11">
      <c r="A2" s="84" t="s">
        <v>182</v>
      </c>
      <c r="B2" s="84"/>
      <c r="C2" s="84"/>
      <c r="D2" s="84"/>
      <c r="E2" s="84"/>
      <c r="F2" s="84"/>
      <c r="G2" s="84"/>
      <c r="H2" s="84"/>
      <c r="I2" s="84"/>
      <c r="J2" s="84"/>
      <c r="K2" s="84"/>
    </row>
    <row r="3" spans="1:11" ht="14.45">
      <c r="A3" s="85"/>
      <c r="B3" s="85"/>
      <c r="C3" s="85"/>
      <c r="D3" s="85"/>
      <c r="E3" s="85"/>
      <c r="F3" s="85"/>
      <c r="G3" s="85"/>
      <c r="H3" s="85"/>
      <c r="I3" s="86" t="s">
        <v>2</v>
      </c>
      <c r="J3" s="86"/>
      <c r="K3" s="86"/>
    </row>
    <row r="4" spans="1:11" s="28" customFormat="1">
      <c r="A4" s="27" t="s">
        <v>3</v>
      </c>
      <c r="B4" s="27" t="s">
        <v>4</v>
      </c>
      <c r="C4" s="27" t="s">
        <v>5</v>
      </c>
      <c r="D4" s="27" t="s">
        <v>6</v>
      </c>
      <c r="E4" s="27" t="s">
        <v>7</v>
      </c>
      <c r="F4" s="27" t="s">
        <v>8</v>
      </c>
      <c r="G4" s="27" t="s">
        <v>9</v>
      </c>
      <c r="H4" s="27" t="s">
        <v>10</v>
      </c>
      <c r="I4" s="30" t="s">
        <v>11</v>
      </c>
      <c r="J4" s="30" t="s">
        <v>12</v>
      </c>
      <c r="K4" s="30" t="s">
        <v>13</v>
      </c>
    </row>
    <row r="5" spans="1:11" ht="42">
      <c r="A5" s="23">
        <v>1</v>
      </c>
      <c r="B5" s="23" t="s">
        <v>183</v>
      </c>
      <c r="C5" s="23" t="s">
        <v>15</v>
      </c>
      <c r="D5" s="23">
        <v>8</v>
      </c>
      <c r="E5" s="23" t="s">
        <v>16</v>
      </c>
      <c r="F5" s="22" t="s">
        <v>184</v>
      </c>
      <c r="G5" s="29">
        <v>45372</v>
      </c>
      <c r="H5" s="22" t="s">
        <v>185</v>
      </c>
      <c r="I5" s="36">
        <v>90000</v>
      </c>
      <c r="J5" s="36">
        <v>29185.800000000003</v>
      </c>
      <c r="K5" s="36">
        <v>241368</v>
      </c>
    </row>
    <row r="6" spans="1:11" ht="27.95">
      <c r="A6" s="23">
        <v>2</v>
      </c>
      <c r="B6" s="23" t="s">
        <v>186</v>
      </c>
      <c r="C6" s="23" t="s">
        <v>15</v>
      </c>
      <c r="D6" s="23">
        <v>8</v>
      </c>
      <c r="E6" s="23" t="s">
        <v>16</v>
      </c>
      <c r="F6" s="22" t="s">
        <v>187</v>
      </c>
      <c r="G6" s="29">
        <v>45393</v>
      </c>
      <c r="H6" s="22" t="s">
        <v>188</v>
      </c>
      <c r="I6" s="36">
        <v>33000</v>
      </c>
      <c r="J6" s="36">
        <v>11341.400000000001</v>
      </c>
      <c r="K6" s="36">
        <v>106435</v>
      </c>
    </row>
    <row r="7" spans="1:11" ht="27.95">
      <c r="A7" s="23">
        <v>3</v>
      </c>
      <c r="B7" s="23" t="s">
        <v>189</v>
      </c>
      <c r="C7" s="23" t="s">
        <v>23</v>
      </c>
      <c r="D7" s="23" t="s">
        <v>54</v>
      </c>
      <c r="E7" s="23" t="s">
        <v>16</v>
      </c>
      <c r="F7" s="22" t="s">
        <v>190</v>
      </c>
      <c r="G7" s="29">
        <v>45373</v>
      </c>
      <c r="H7" s="22" t="s">
        <v>191</v>
      </c>
      <c r="I7" s="36">
        <v>440202</v>
      </c>
      <c r="J7" s="36">
        <v>95546</v>
      </c>
      <c r="K7" s="36">
        <v>506107</v>
      </c>
    </row>
    <row r="8" spans="1:11" ht="27.95">
      <c r="A8" s="23">
        <v>4</v>
      </c>
      <c r="B8" s="23" t="s">
        <v>192</v>
      </c>
      <c r="C8" s="23" t="s">
        <v>15</v>
      </c>
      <c r="D8" s="23">
        <v>12</v>
      </c>
      <c r="E8" s="23" t="s">
        <v>16</v>
      </c>
      <c r="F8" s="22" t="s">
        <v>193</v>
      </c>
      <c r="G8" s="29">
        <v>45373</v>
      </c>
      <c r="H8" s="22" t="s">
        <v>194</v>
      </c>
      <c r="I8" s="36">
        <v>75000</v>
      </c>
      <c r="J8" s="36">
        <v>56359.600000000006</v>
      </c>
      <c r="K8" s="36">
        <v>264554</v>
      </c>
    </row>
    <row r="9" spans="1:11" ht="27.95">
      <c r="A9" s="23">
        <v>5</v>
      </c>
      <c r="B9" s="23" t="s">
        <v>195</v>
      </c>
      <c r="C9" s="23" t="s">
        <v>15</v>
      </c>
      <c r="D9" s="23">
        <v>9</v>
      </c>
      <c r="E9" s="23" t="s">
        <v>16</v>
      </c>
      <c r="F9" s="22" t="s">
        <v>196</v>
      </c>
      <c r="G9" s="29">
        <v>45394</v>
      </c>
      <c r="H9" s="22" t="s">
        <v>197</v>
      </c>
      <c r="I9" s="36">
        <v>100000</v>
      </c>
      <c r="J9" s="36">
        <v>23550.800000000003</v>
      </c>
      <c r="K9" s="36">
        <v>202539</v>
      </c>
    </row>
    <row r="10" spans="1:11" ht="56.1">
      <c r="A10" s="23">
        <v>6</v>
      </c>
      <c r="B10" s="23" t="s">
        <v>198</v>
      </c>
      <c r="C10" s="23" t="s">
        <v>15</v>
      </c>
      <c r="D10" s="23">
        <v>9</v>
      </c>
      <c r="E10" s="23" t="s">
        <v>16</v>
      </c>
      <c r="F10" s="22" t="s">
        <v>199</v>
      </c>
      <c r="G10" s="29">
        <v>45397</v>
      </c>
      <c r="H10" s="22" t="s">
        <v>200</v>
      </c>
      <c r="I10" s="36">
        <v>26440</v>
      </c>
      <c r="J10" s="36">
        <v>37133</v>
      </c>
      <c r="K10" s="36">
        <v>247157</v>
      </c>
    </row>
    <row r="11" spans="1:11" ht="56.1">
      <c r="A11" s="23">
        <v>7</v>
      </c>
      <c r="B11" s="23" t="s">
        <v>201</v>
      </c>
      <c r="C11" s="23" t="s">
        <v>15</v>
      </c>
      <c r="D11" s="23">
        <v>9</v>
      </c>
      <c r="E11" s="23" t="s">
        <v>16</v>
      </c>
      <c r="F11" s="22" t="s">
        <v>202</v>
      </c>
      <c r="G11" s="29">
        <v>45397</v>
      </c>
      <c r="H11" s="22" t="s">
        <v>203</v>
      </c>
      <c r="I11" s="36">
        <v>66000</v>
      </c>
      <c r="J11" s="36">
        <v>15601.400000000001</v>
      </c>
      <c r="K11" s="36">
        <v>80626</v>
      </c>
    </row>
    <row r="12" spans="1:11">
      <c r="A12" s="23">
        <v>8</v>
      </c>
      <c r="B12" s="23" t="s">
        <v>204</v>
      </c>
      <c r="C12" s="23" t="s">
        <v>15</v>
      </c>
      <c r="D12" s="23" t="s">
        <v>27</v>
      </c>
      <c r="E12" s="23" t="s">
        <v>16</v>
      </c>
      <c r="F12" s="22" t="s">
        <v>205</v>
      </c>
      <c r="G12" s="29">
        <v>45373</v>
      </c>
      <c r="H12" s="22" t="s">
        <v>206</v>
      </c>
      <c r="I12" s="36">
        <v>8000</v>
      </c>
      <c r="J12" s="36">
        <v>30978.2</v>
      </c>
      <c r="K12" s="36">
        <v>83176</v>
      </c>
    </row>
    <row r="13" spans="1:11" ht="84">
      <c r="A13" s="23">
        <v>9</v>
      </c>
      <c r="B13" s="23" t="s">
        <v>207</v>
      </c>
      <c r="C13" s="23" t="s">
        <v>15</v>
      </c>
      <c r="D13" s="23" t="s">
        <v>54</v>
      </c>
      <c r="E13" s="23" t="s">
        <v>16</v>
      </c>
      <c r="F13" s="22" t="s">
        <v>208</v>
      </c>
      <c r="G13" s="29">
        <v>45373</v>
      </c>
      <c r="H13" s="22" t="s">
        <v>209</v>
      </c>
      <c r="I13" s="36">
        <v>130000</v>
      </c>
      <c r="J13" s="36">
        <v>26021.800000000003</v>
      </c>
      <c r="K13" s="36">
        <v>137839</v>
      </c>
    </row>
    <row r="14" spans="1:11" ht="98.1">
      <c r="A14" s="23">
        <v>10</v>
      </c>
      <c r="B14" s="23" t="s">
        <v>210</v>
      </c>
      <c r="C14" s="23" t="s">
        <v>15</v>
      </c>
      <c r="D14" s="23">
        <v>2</v>
      </c>
      <c r="E14" s="23" t="s">
        <v>16</v>
      </c>
      <c r="F14" s="22" t="s">
        <v>211</v>
      </c>
      <c r="G14" s="29">
        <v>45393</v>
      </c>
      <c r="H14" s="22" t="s">
        <v>212</v>
      </c>
      <c r="I14" s="36">
        <v>60000</v>
      </c>
      <c r="J14" s="36">
        <v>22338</v>
      </c>
      <c r="K14" s="36">
        <v>187282</v>
      </c>
    </row>
    <row r="15" spans="1:11" ht="42">
      <c r="A15" s="23">
        <v>11</v>
      </c>
      <c r="B15" s="23" t="s">
        <v>213</v>
      </c>
      <c r="C15" s="23" t="s">
        <v>23</v>
      </c>
      <c r="D15" s="23">
        <v>7</v>
      </c>
      <c r="E15" s="23" t="s">
        <v>50</v>
      </c>
      <c r="F15" s="22" t="s">
        <v>214</v>
      </c>
      <c r="G15" s="29">
        <v>45377</v>
      </c>
      <c r="H15" s="22" t="s">
        <v>215</v>
      </c>
      <c r="I15" s="36">
        <v>1690000</v>
      </c>
      <c r="J15" s="36">
        <v>190875</v>
      </c>
      <c r="K15" s="36">
        <v>1830491</v>
      </c>
    </row>
    <row r="16" spans="1:11" ht="27.95">
      <c r="A16" s="23">
        <v>12</v>
      </c>
      <c r="B16" s="23" t="s">
        <v>216</v>
      </c>
      <c r="C16" s="23" t="s">
        <v>23</v>
      </c>
      <c r="D16" s="23" t="s">
        <v>27</v>
      </c>
      <c r="E16" s="23" t="s">
        <v>16</v>
      </c>
      <c r="F16" s="22" t="s">
        <v>217</v>
      </c>
      <c r="G16" s="29">
        <v>45393</v>
      </c>
      <c r="H16" s="22" t="s">
        <v>218</v>
      </c>
      <c r="I16" s="36">
        <v>375000</v>
      </c>
      <c r="J16" s="36">
        <v>200490.40000000002</v>
      </c>
      <c r="K16" s="36">
        <v>1453953</v>
      </c>
    </row>
    <row r="17" spans="1:11" ht="84">
      <c r="A17" s="23">
        <v>13</v>
      </c>
      <c r="B17" s="23" t="s">
        <v>219</v>
      </c>
      <c r="C17" s="23" t="s">
        <v>15</v>
      </c>
      <c r="D17" s="23">
        <v>10</v>
      </c>
      <c r="E17" s="23" t="s">
        <v>16</v>
      </c>
      <c r="F17" s="22" t="s">
        <v>220</v>
      </c>
      <c r="G17" s="29">
        <v>45393</v>
      </c>
      <c r="H17" s="22" t="s">
        <v>221</v>
      </c>
      <c r="I17" s="36">
        <v>231000</v>
      </c>
      <c r="J17" s="36">
        <v>51479.400000000009</v>
      </c>
      <c r="K17" s="36">
        <v>378885</v>
      </c>
    </row>
    <row r="18" spans="1:11" ht="69.95">
      <c r="A18" s="23">
        <v>14</v>
      </c>
      <c r="B18" s="23" t="s">
        <v>222</v>
      </c>
      <c r="C18" s="23" t="s">
        <v>15</v>
      </c>
      <c r="D18" s="23">
        <v>5</v>
      </c>
      <c r="E18" s="23" t="s">
        <v>16</v>
      </c>
      <c r="F18" s="22" t="s">
        <v>223</v>
      </c>
      <c r="G18" s="29">
        <v>45394</v>
      </c>
      <c r="H18" s="22" t="s">
        <v>224</v>
      </c>
      <c r="I18" s="36">
        <v>353604</v>
      </c>
      <c r="J18" s="36">
        <v>42703.8</v>
      </c>
      <c r="K18" s="36">
        <v>358030</v>
      </c>
    </row>
    <row r="19" spans="1:11" ht="27.95">
      <c r="A19" s="23">
        <v>15</v>
      </c>
      <c r="B19" s="23" t="s">
        <v>225</v>
      </c>
      <c r="C19" s="23" t="s">
        <v>15</v>
      </c>
      <c r="D19" s="23">
        <v>3</v>
      </c>
      <c r="E19" s="23" t="s">
        <v>50</v>
      </c>
      <c r="F19" s="22" t="s">
        <v>226</v>
      </c>
      <c r="G19" s="29">
        <v>45405</v>
      </c>
      <c r="H19" s="22" t="s">
        <v>227</v>
      </c>
      <c r="I19" s="36">
        <v>470000</v>
      </c>
      <c r="J19" s="36">
        <v>106733</v>
      </c>
      <c r="K19" s="36">
        <v>767304</v>
      </c>
    </row>
    <row r="20" spans="1:11">
      <c r="A20" s="23">
        <v>16</v>
      </c>
      <c r="B20" s="23" t="s">
        <v>228</v>
      </c>
      <c r="C20" s="23" t="s">
        <v>15</v>
      </c>
      <c r="D20" s="23" t="s">
        <v>61</v>
      </c>
      <c r="E20" s="23" t="s">
        <v>16</v>
      </c>
      <c r="F20" s="22" t="s">
        <v>229</v>
      </c>
      <c r="G20" s="29">
        <v>45404</v>
      </c>
      <c r="H20" s="22" t="s">
        <v>230</v>
      </c>
      <c r="I20" s="36">
        <v>220000</v>
      </c>
      <c r="J20" s="36">
        <v>46321.8</v>
      </c>
      <c r="K20" s="36">
        <v>410089</v>
      </c>
    </row>
    <row r="21" spans="1:11" ht="69.95">
      <c r="A21" s="23">
        <v>17</v>
      </c>
      <c r="B21" s="23" t="s">
        <v>231</v>
      </c>
      <c r="C21" s="23" t="s">
        <v>15</v>
      </c>
      <c r="D21" s="23">
        <v>8</v>
      </c>
      <c r="E21" s="23" t="s">
        <v>16</v>
      </c>
      <c r="F21" s="22" t="s">
        <v>232</v>
      </c>
      <c r="G21" s="29">
        <v>45394</v>
      </c>
      <c r="H21" s="22" t="s">
        <v>233</v>
      </c>
      <c r="I21" s="36">
        <v>255000</v>
      </c>
      <c r="J21" s="36">
        <v>30444.200000000004</v>
      </c>
      <c r="K21" s="36">
        <v>255242</v>
      </c>
    </row>
    <row r="22" spans="1:11" ht="98.1">
      <c r="A22" s="23">
        <v>18</v>
      </c>
      <c r="B22" s="23" t="s">
        <v>234</v>
      </c>
      <c r="C22" s="23" t="s">
        <v>15</v>
      </c>
      <c r="D22" s="23">
        <v>5</v>
      </c>
      <c r="E22" s="23" t="s">
        <v>16</v>
      </c>
      <c r="F22" s="22" t="s">
        <v>235</v>
      </c>
      <c r="G22" s="29">
        <v>45404</v>
      </c>
      <c r="H22" s="22" t="s">
        <v>236</v>
      </c>
      <c r="I22" s="36">
        <v>350000</v>
      </c>
      <c r="J22" s="36">
        <v>63317.600000000006</v>
      </c>
      <c r="K22" s="36">
        <v>530858</v>
      </c>
    </row>
    <row r="23" spans="1:11" ht="42">
      <c r="A23" s="23">
        <v>19</v>
      </c>
      <c r="B23" s="23" t="s">
        <v>237</v>
      </c>
      <c r="C23" s="23" t="s">
        <v>15</v>
      </c>
      <c r="D23" s="23">
        <v>4</v>
      </c>
      <c r="E23" s="23" t="s">
        <v>16</v>
      </c>
      <c r="F23" s="22" t="s">
        <v>238</v>
      </c>
      <c r="G23" s="29">
        <v>45394</v>
      </c>
      <c r="H23" s="22" t="s">
        <v>239</v>
      </c>
      <c r="I23" s="36">
        <v>84000</v>
      </c>
      <c r="J23" s="36">
        <v>23833</v>
      </c>
      <c r="K23" s="36">
        <v>125242</v>
      </c>
    </row>
    <row r="24" spans="1:11" ht="98.1">
      <c r="A24" s="23">
        <v>20</v>
      </c>
      <c r="B24" s="23" t="s">
        <v>240</v>
      </c>
      <c r="C24" s="23" t="s">
        <v>15</v>
      </c>
      <c r="D24" s="23">
        <v>7</v>
      </c>
      <c r="E24" s="23" t="s">
        <v>16</v>
      </c>
      <c r="F24" s="22" t="s">
        <v>241</v>
      </c>
      <c r="G24" s="29">
        <v>45399</v>
      </c>
      <c r="H24" s="22" t="s">
        <v>242</v>
      </c>
      <c r="I24" s="36">
        <v>100000</v>
      </c>
      <c r="J24" s="36">
        <v>28790.800000000003</v>
      </c>
      <c r="K24" s="36">
        <v>155155</v>
      </c>
    </row>
    <row r="25" spans="1:11" ht="27.95">
      <c r="A25" s="23">
        <v>21</v>
      </c>
      <c r="B25" s="23" t="s">
        <v>243</v>
      </c>
      <c r="C25" s="23" t="s">
        <v>15</v>
      </c>
      <c r="D25" s="23">
        <v>6</v>
      </c>
      <c r="E25" s="23" t="s">
        <v>16</v>
      </c>
      <c r="F25" s="22" t="s">
        <v>244</v>
      </c>
      <c r="G25" s="29">
        <v>45404</v>
      </c>
      <c r="H25" s="22" t="s">
        <v>245</v>
      </c>
      <c r="I25" s="36">
        <v>33000</v>
      </c>
      <c r="J25" s="36">
        <v>14774.800000000003</v>
      </c>
      <c r="K25" s="36">
        <v>83966</v>
      </c>
    </row>
    <row r="26" spans="1:11" ht="69.95">
      <c r="A26" s="23">
        <v>22</v>
      </c>
      <c r="B26" s="23" t="s">
        <v>246</v>
      </c>
      <c r="C26" s="23" t="s">
        <v>176</v>
      </c>
      <c r="D26" s="23">
        <v>9</v>
      </c>
      <c r="E26" s="23" t="s">
        <v>16</v>
      </c>
      <c r="F26" s="22" t="s">
        <v>247</v>
      </c>
      <c r="G26" s="29">
        <v>45383</v>
      </c>
      <c r="H26" s="22" t="s">
        <v>248</v>
      </c>
      <c r="I26" s="36">
        <v>1500000</v>
      </c>
      <c r="J26" s="36">
        <v>255511</v>
      </c>
      <c r="K26" s="36">
        <v>2202249</v>
      </c>
    </row>
    <row r="27" spans="1:11" ht="42">
      <c r="A27" s="23">
        <v>23</v>
      </c>
      <c r="B27" s="23" t="s">
        <v>249</v>
      </c>
      <c r="C27" s="23" t="s">
        <v>15</v>
      </c>
      <c r="D27" s="23" t="s">
        <v>43</v>
      </c>
      <c r="E27" s="23" t="s">
        <v>16</v>
      </c>
      <c r="F27" s="22" t="s">
        <v>250</v>
      </c>
      <c r="G27" s="29">
        <v>45394</v>
      </c>
      <c r="H27" s="22" t="s">
        <v>251</v>
      </c>
      <c r="I27" s="36">
        <v>16958</v>
      </c>
      <c r="J27" s="36">
        <v>24890.2</v>
      </c>
      <c r="K27" s="36">
        <v>178934</v>
      </c>
    </row>
    <row r="28" spans="1:11" s="39" customFormat="1" ht="42">
      <c r="A28" s="23">
        <v>24</v>
      </c>
      <c r="B28" s="23" t="s">
        <v>252</v>
      </c>
      <c r="C28" s="23" t="s">
        <v>15</v>
      </c>
      <c r="D28" s="23" t="s">
        <v>54</v>
      </c>
      <c r="E28" s="23" t="s">
        <v>50</v>
      </c>
      <c r="F28" s="22" t="s">
        <v>253</v>
      </c>
      <c r="G28" s="29">
        <v>45377</v>
      </c>
      <c r="H28" s="22" t="s">
        <v>254</v>
      </c>
      <c r="I28" s="36">
        <v>79870</v>
      </c>
      <c r="J28" s="36">
        <v>17911.200000000004</v>
      </c>
      <c r="K28" s="36">
        <v>97078</v>
      </c>
    </row>
  </sheetData>
  <mergeCells count="4">
    <mergeCell ref="A1:K1"/>
    <mergeCell ref="A2:K2"/>
    <mergeCell ref="A3:H3"/>
    <mergeCell ref="I3:K3"/>
  </mergeCells>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0"/>
  <sheetViews>
    <sheetView topLeftCell="A36" zoomScale="110" zoomScaleNormal="110" workbookViewId="0">
      <selection activeCell="F36" sqref="F36"/>
    </sheetView>
  </sheetViews>
  <sheetFormatPr defaultColWidth="9.140625" defaultRowHeight="14.1"/>
  <cols>
    <col min="1" max="1" width="10.85546875" style="24" customWidth="1"/>
    <col min="2" max="2" width="27" style="24" customWidth="1"/>
    <col min="3" max="3" width="26.85546875" style="24" customWidth="1"/>
    <col min="4" max="4" width="11.140625" style="24" customWidth="1"/>
    <col min="5" max="5" width="20.85546875" style="24" customWidth="1"/>
    <col min="6" max="6" width="47" style="24" customWidth="1"/>
    <col min="7" max="7" width="27.140625" style="24" customWidth="1"/>
    <col min="8" max="8" width="100.85546875" style="25" customWidth="1"/>
    <col min="9" max="9" width="26.85546875" style="31" customWidth="1"/>
    <col min="10" max="10" width="27" style="31" customWidth="1"/>
    <col min="11" max="11" width="26.85546875" style="31" customWidth="1"/>
    <col min="12" max="12" width="9.140625" style="24"/>
    <col min="13" max="13" width="7" style="24" bestFit="1" customWidth="1"/>
    <col min="14" max="15" width="6" style="24" bestFit="1" customWidth="1"/>
    <col min="16" max="18" width="8" style="24" bestFit="1" customWidth="1"/>
    <col min="19" max="19" width="6" style="24" bestFit="1" customWidth="1"/>
    <col min="20" max="24" width="8" style="24" bestFit="1" customWidth="1"/>
    <col min="25" max="25" width="9" style="24" bestFit="1" customWidth="1"/>
    <col min="26" max="29" width="8" style="24" bestFit="1" customWidth="1"/>
    <col min="30" max="30" width="9" style="24" bestFit="1" customWidth="1"/>
    <col min="31" max="31" width="8" style="24" bestFit="1" customWidth="1"/>
    <col min="32" max="33" width="9" style="24" bestFit="1" customWidth="1"/>
    <col min="34" max="34" width="8" style="24" bestFit="1" customWidth="1"/>
    <col min="35" max="35" width="12" style="24" bestFit="1" customWidth="1"/>
    <col min="36" max="41" width="8" style="24" bestFit="1" customWidth="1"/>
    <col min="42" max="42" width="9" style="24" bestFit="1" customWidth="1"/>
    <col min="43" max="44" width="8" style="24" bestFit="1" customWidth="1"/>
    <col min="45" max="45" width="9" style="24" bestFit="1" customWidth="1"/>
    <col min="46" max="47" width="8" style="24" bestFit="1" customWidth="1"/>
    <col min="48" max="48" width="7" style="24" bestFit="1" customWidth="1"/>
    <col min="49" max="49" width="8" style="24" bestFit="1" customWidth="1"/>
    <col min="50" max="50" width="7" style="24" bestFit="1" customWidth="1"/>
    <col min="51" max="52" width="8" style="24" bestFit="1" customWidth="1"/>
    <col min="53" max="53" width="7" style="24" bestFit="1" customWidth="1"/>
    <col min="54" max="54" width="8" style="24" bestFit="1" customWidth="1"/>
    <col min="55" max="55" width="12" style="24" bestFit="1" customWidth="1"/>
    <col min="56" max="57" width="8" style="24" bestFit="1" customWidth="1"/>
    <col min="58" max="58" width="7" style="24" bestFit="1" customWidth="1"/>
    <col min="59" max="62" width="8" style="24" bestFit="1" customWidth="1"/>
    <col min="63" max="64" width="9" style="24" bestFit="1" customWidth="1"/>
    <col min="65" max="65" width="7" style="24" bestFit="1" customWidth="1"/>
    <col min="66" max="69" width="8" style="24" bestFit="1" customWidth="1"/>
    <col min="70" max="70" width="7" style="24" bestFit="1" customWidth="1"/>
    <col min="71" max="71" width="8" style="24" bestFit="1" customWidth="1"/>
    <col min="72" max="72" width="7" style="24" bestFit="1" customWidth="1"/>
    <col min="73" max="73" width="9" style="24" bestFit="1" customWidth="1"/>
    <col min="74" max="74" width="8" style="24" bestFit="1" customWidth="1"/>
    <col min="75" max="75" width="12" style="24" bestFit="1" customWidth="1"/>
    <col min="76" max="76" width="7" style="24" bestFit="1" customWidth="1"/>
    <col min="77" max="79" width="8" style="24" bestFit="1" customWidth="1"/>
    <col min="80" max="80" width="9" style="24" bestFit="1" customWidth="1"/>
    <col min="81" max="81" width="8" style="24" bestFit="1" customWidth="1"/>
    <col min="82" max="82" width="9" style="24" bestFit="1" customWidth="1"/>
    <col min="83" max="83" width="8" style="24" bestFit="1" customWidth="1"/>
    <col min="84" max="93" width="9" style="24" bestFit="1" customWidth="1"/>
    <col min="94" max="96" width="8" style="24" bestFit="1" customWidth="1"/>
    <col min="97" max="97" width="9" style="24" bestFit="1" customWidth="1"/>
    <col min="98" max="98" width="8" style="24" bestFit="1" customWidth="1"/>
    <col min="99" max="99" width="9" style="24" bestFit="1" customWidth="1"/>
    <col min="100" max="100" width="14.140625" style="24" bestFit="1" customWidth="1"/>
    <col min="101" max="101" width="10" style="24" bestFit="1" customWidth="1"/>
    <col min="102" max="102" width="9" style="24" bestFit="1" customWidth="1"/>
    <col min="103" max="103" width="10" style="24" bestFit="1" customWidth="1"/>
    <col min="104" max="104" width="9" style="24" bestFit="1" customWidth="1"/>
    <col min="105" max="105" width="8" style="24" bestFit="1" customWidth="1"/>
    <col min="106" max="106" width="11" style="24" bestFit="1" customWidth="1"/>
    <col min="107" max="107" width="10" style="24" bestFit="1" customWidth="1"/>
    <col min="108" max="116" width="11" style="24" bestFit="1" customWidth="1"/>
    <col min="117" max="117" width="9" style="24" bestFit="1" customWidth="1"/>
    <col min="118" max="119" width="11" style="24" bestFit="1" customWidth="1"/>
    <col min="120" max="120" width="10" style="24" bestFit="1" customWidth="1"/>
    <col min="121" max="122" width="12" style="24" bestFit="1" customWidth="1"/>
    <col min="123" max="123" width="10" style="24" bestFit="1" customWidth="1"/>
    <col min="124" max="125" width="11" style="24" bestFit="1" customWidth="1"/>
    <col min="126" max="126" width="12" style="24" bestFit="1" customWidth="1"/>
    <col min="127" max="128" width="11" style="24" bestFit="1" customWidth="1"/>
    <col min="129" max="129" width="12" style="24" bestFit="1" customWidth="1"/>
    <col min="130" max="135" width="11" style="24" bestFit="1" customWidth="1"/>
    <col min="136" max="136" width="12" style="24" bestFit="1" customWidth="1"/>
    <col min="137" max="137" width="11" style="24" bestFit="1" customWidth="1"/>
    <col min="138" max="139" width="12" style="24" bestFit="1" customWidth="1"/>
    <col min="140" max="141" width="11" style="24" bestFit="1" customWidth="1"/>
    <col min="142" max="142" width="10" style="24" bestFit="1" customWidth="1"/>
    <col min="143" max="143" width="11" style="24" bestFit="1" customWidth="1"/>
    <col min="144" max="144" width="10" style="24" bestFit="1" customWidth="1"/>
    <col min="145" max="145" width="11" style="24" bestFit="1" customWidth="1"/>
    <col min="146" max="146" width="12" style="24" bestFit="1" customWidth="1"/>
    <col min="147" max="147" width="9" style="24" bestFit="1" customWidth="1"/>
    <col min="148" max="152" width="11" style="24" bestFit="1" customWidth="1"/>
    <col min="153" max="153" width="10" style="24" bestFit="1" customWidth="1"/>
    <col min="154" max="155" width="12" style="24" bestFit="1" customWidth="1"/>
    <col min="156" max="160" width="11" style="24" bestFit="1" customWidth="1"/>
    <col min="161" max="161" width="10" style="24" bestFit="1" customWidth="1"/>
    <col min="162" max="162" width="11" style="24" bestFit="1" customWidth="1"/>
    <col min="163" max="164" width="12" style="24" bestFit="1" customWidth="1"/>
    <col min="165" max="165" width="11" style="24" bestFit="1" customWidth="1"/>
    <col min="166" max="166" width="12" style="24" bestFit="1" customWidth="1"/>
    <col min="167" max="167" width="11" style="24" bestFit="1" customWidth="1"/>
    <col min="168" max="168" width="10" style="24" bestFit="1" customWidth="1"/>
    <col min="169" max="170" width="11" style="24" bestFit="1" customWidth="1"/>
    <col min="171" max="171" width="12" style="24" bestFit="1" customWidth="1"/>
    <col min="172" max="172" width="10" style="24" bestFit="1" customWidth="1"/>
    <col min="173" max="173" width="11" style="24" bestFit="1" customWidth="1"/>
    <col min="174" max="174" width="10" style="24" bestFit="1" customWidth="1"/>
    <col min="175" max="175" width="11" style="24" bestFit="1" customWidth="1"/>
    <col min="176" max="176" width="10" style="24" bestFit="1" customWidth="1"/>
    <col min="177" max="177" width="11" style="24" bestFit="1" customWidth="1"/>
    <col min="178" max="178" width="12" style="24" bestFit="1" customWidth="1"/>
    <col min="179" max="179" width="10" style="24" bestFit="1" customWidth="1"/>
    <col min="180" max="185" width="12" style="24" bestFit="1" customWidth="1"/>
    <col min="186" max="187" width="11" style="24" bestFit="1" customWidth="1"/>
    <col min="188" max="188" width="12" style="24" bestFit="1" customWidth="1"/>
    <col min="189" max="189" width="11" style="24" bestFit="1" customWidth="1"/>
    <col min="190" max="190" width="12" style="24" bestFit="1" customWidth="1"/>
    <col min="191" max="191" width="11" style="24" bestFit="1" customWidth="1"/>
    <col min="192" max="195" width="5.5703125" style="24" bestFit="1" customWidth="1"/>
    <col min="196" max="199" width="6" style="24" bestFit="1" customWidth="1"/>
    <col min="200" max="201" width="6.5703125" style="24" bestFit="1" customWidth="1"/>
    <col min="202" max="203" width="6" style="24" bestFit="1" customWidth="1"/>
    <col min="204" max="204" width="6.5703125" style="24" bestFit="1" customWidth="1"/>
    <col min="205" max="208" width="6" style="24" bestFit="1" customWidth="1"/>
    <col min="209" max="209" width="6.5703125" style="24" bestFit="1" customWidth="1"/>
    <col min="210" max="211" width="6" style="24" bestFit="1" customWidth="1"/>
    <col min="212" max="213" width="6.5703125" style="24" bestFit="1" customWidth="1"/>
    <col min="214" max="215" width="6" style="24" bestFit="1" customWidth="1"/>
    <col min="216" max="217" width="6.5703125" style="24" bestFit="1" customWidth="1"/>
    <col min="218" max="219" width="6" style="24" bestFit="1" customWidth="1"/>
    <col min="220" max="220" width="6.5703125" style="24" bestFit="1" customWidth="1"/>
    <col min="221" max="223" width="6" style="24" bestFit="1" customWidth="1"/>
    <col min="224" max="225" width="6.5703125" style="24" bestFit="1" customWidth="1"/>
    <col min="226" max="226" width="6" style="24" bestFit="1" customWidth="1"/>
    <col min="227" max="274" width="7" style="24" bestFit="1" customWidth="1"/>
    <col min="275" max="281" width="8" style="24" bestFit="1" customWidth="1"/>
    <col min="282" max="282" width="24.42578125" style="24" bestFit="1" customWidth="1"/>
    <col min="283" max="283" width="19.42578125" style="24" bestFit="1" customWidth="1"/>
    <col min="284" max="284" width="16.28515625" style="24" bestFit="1" customWidth="1"/>
    <col min="285" max="507" width="24.5703125" style="24" bestFit="1" customWidth="1"/>
    <col min="508" max="508" width="23.5703125" style="24" bestFit="1" customWidth="1"/>
    <col min="509" max="509" width="30" style="24" bestFit="1" customWidth="1"/>
    <col min="510" max="510" width="20.85546875" style="24" bestFit="1" customWidth="1"/>
    <col min="511" max="511" width="15.85546875" style="24" bestFit="1" customWidth="1"/>
    <col min="512" max="16384" width="9.140625" style="24"/>
  </cols>
  <sheetData>
    <row r="1" spans="1:11">
      <c r="A1" s="83" t="s">
        <v>0</v>
      </c>
      <c r="B1" s="83"/>
      <c r="C1" s="83"/>
      <c r="D1" s="83"/>
      <c r="E1" s="83"/>
      <c r="F1" s="83"/>
      <c r="G1" s="83"/>
      <c r="H1" s="83"/>
      <c r="I1" s="83"/>
      <c r="J1" s="83"/>
      <c r="K1" s="83"/>
    </row>
    <row r="2" spans="1:11">
      <c r="A2" s="84" t="s">
        <v>255</v>
      </c>
      <c r="B2" s="84"/>
      <c r="C2" s="84"/>
      <c r="D2" s="84"/>
      <c r="E2" s="84"/>
      <c r="F2" s="84"/>
      <c r="G2" s="84"/>
      <c r="H2" s="84"/>
      <c r="I2" s="84"/>
      <c r="J2" s="84"/>
      <c r="K2" s="84"/>
    </row>
    <row r="3" spans="1:11" ht="14.45">
      <c r="A3" s="85"/>
      <c r="B3" s="85"/>
      <c r="C3" s="85"/>
      <c r="D3" s="85"/>
      <c r="E3" s="85"/>
      <c r="F3" s="85"/>
      <c r="G3" s="85"/>
      <c r="H3" s="85"/>
      <c r="I3" s="86" t="s">
        <v>2</v>
      </c>
      <c r="J3" s="86"/>
      <c r="K3" s="86"/>
    </row>
    <row r="4" spans="1:11" s="28" customFormat="1">
      <c r="A4" s="27" t="s">
        <v>3</v>
      </c>
      <c r="B4" s="27" t="s">
        <v>4</v>
      </c>
      <c r="C4" s="27" t="s">
        <v>5</v>
      </c>
      <c r="D4" s="27" t="s">
        <v>6</v>
      </c>
      <c r="E4" s="27" t="s">
        <v>7</v>
      </c>
      <c r="F4" s="27" t="s">
        <v>8</v>
      </c>
      <c r="G4" s="27" t="s">
        <v>9</v>
      </c>
      <c r="H4" s="27" t="s">
        <v>10</v>
      </c>
      <c r="I4" s="30" t="s">
        <v>11</v>
      </c>
      <c r="J4" s="30" t="s">
        <v>12</v>
      </c>
      <c r="K4" s="30" t="s">
        <v>13</v>
      </c>
    </row>
    <row r="5" spans="1:11" ht="105.75" customHeight="1">
      <c r="A5" s="23">
        <v>1</v>
      </c>
      <c r="B5" s="23" t="s">
        <v>256</v>
      </c>
      <c r="C5" s="23" t="s">
        <v>15</v>
      </c>
      <c r="D5" s="23">
        <v>9</v>
      </c>
      <c r="E5" s="23" t="s">
        <v>16</v>
      </c>
      <c r="F5" s="22" t="s">
        <v>257</v>
      </c>
      <c r="G5" s="29">
        <v>45411</v>
      </c>
      <c r="H5" s="22" t="s">
        <v>258</v>
      </c>
      <c r="I5" s="36">
        <v>130000</v>
      </c>
      <c r="J5" s="36">
        <v>20846.400000000001</v>
      </c>
      <c r="K5" s="36">
        <v>132059.41</v>
      </c>
    </row>
    <row r="6" spans="1:11" ht="42">
      <c r="A6" s="23">
        <v>2</v>
      </c>
      <c r="B6" s="23" t="s">
        <v>259</v>
      </c>
      <c r="C6" s="23" t="s">
        <v>15</v>
      </c>
      <c r="D6" s="23">
        <v>7</v>
      </c>
      <c r="E6" s="23" t="s">
        <v>16</v>
      </c>
      <c r="F6" s="22" t="s">
        <v>260</v>
      </c>
      <c r="G6" s="29">
        <v>45411</v>
      </c>
      <c r="H6" s="22" t="s">
        <v>261</v>
      </c>
      <c r="I6" s="36">
        <v>120000</v>
      </c>
      <c r="J6" s="36">
        <v>15495.2</v>
      </c>
      <c r="K6" s="36">
        <v>135426.30000000002</v>
      </c>
    </row>
    <row r="7" spans="1:11" ht="46.5" customHeight="1">
      <c r="A7" s="23">
        <v>3</v>
      </c>
      <c r="B7" s="23" t="s">
        <v>262</v>
      </c>
      <c r="C7" s="23" t="s">
        <v>23</v>
      </c>
      <c r="D7" s="23">
        <v>1</v>
      </c>
      <c r="E7" s="23" t="s">
        <v>16</v>
      </c>
      <c r="F7" s="22" t="s">
        <v>263</v>
      </c>
      <c r="G7" s="29">
        <v>45411</v>
      </c>
      <c r="H7" s="22" t="s">
        <v>264</v>
      </c>
      <c r="I7" s="36">
        <v>150000</v>
      </c>
      <c r="J7" s="36">
        <v>59529.600000000006</v>
      </c>
      <c r="K7" s="36">
        <v>527614.39</v>
      </c>
    </row>
    <row r="8" spans="1:11" ht="60" customHeight="1">
      <c r="A8" s="23">
        <v>4</v>
      </c>
      <c r="B8" s="23" t="s">
        <v>265</v>
      </c>
      <c r="C8" s="23" t="s">
        <v>15</v>
      </c>
      <c r="D8" s="23">
        <v>6</v>
      </c>
      <c r="E8" s="23" t="s">
        <v>16</v>
      </c>
      <c r="F8" s="22" t="s">
        <v>266</v>
      </c>
      <c r="G8" s="29">
        <v>45411</v>
      </c>
      <c r="H8" s="22" t="s">
        <v>267</v>
      </c>
      <c r="I8" s="36">
        <v>123000</v>
      </c>
      <c r="J8" s="36">
        <v>16722.400000000001</v>
      </c>
      <c r="K8" s="36">
        <v>144126.91800000001</v>
      </c>
    </row>
    <row r="9" spans="1:11" ht="18" customHeight="1">
      <c r="A9" s="23">
        <v>5</v>
      </c>
      <c r="B9" s="23" t="s">
        <v>268</v>
      </c>
      <c r="C9" s="23" t="s">
        <v>15</v>
      </c>
      <c r="D9" s="23">
        <v>8</v>
      </c>
      <c r="E9" s="23" t="s">
        <v>16</v>
      </c>
      <c r="F9" s="22" t="s">
        <v>269</v>
      </c>
      <c r="G9" s="29">
        <v>45411</v>
      </c>
      <c r="H9" s="22" t="s">
        <v>270</v>
      </c>
      <c r="I9" s="36">
        <v>80000</v>
      </c>
      <c r="J9" s="36">
        <v>33008</v>
      </c>
      <c r="K9" s="36">
        <v>300999.95199999999</v>
      </c>
    </row>
    <row r="10" spans="1:11" ht="46.5" customHeight="1">
      <c r="A10" s="23">
        <v>6</v>
      </c>
      <c r="B10" s="23" t="s">
        <v>271</v>
      </c>
      <c r="C10" s="23" t="s">
        <v>23</v>
      </c>
      <c r="D10" s="23">
        <v>11</v>
      </c>
      <c r="E10" s="23" t="s">
        <v>16</v>
      </c>
      <c r="F10" s="22" t="s">
        <v>272</v>
      </c>
      <c r="G10" s="29">
        <v>45435</v>
      </c>
      <c r="H10" s="22" t="s">
        <v>273</v>
      </c>
      <c r="I10" s="36">
        <v>417178</v>
      </c>
      <c r="J10" s="36">
        <v>47427</v>
      </c>
      <c r="K10" s="36">
        <v>420345.50099999999</v>
      </c>
    </row>
    <row r="11" spans="1:11" ht="48" customHeight="1">
      <c r="A11" s="23">
        <v>7</v>
      </c>
      <c r="B11" s="23" t="s">
        <v>274</v>
      </c>
      <c r="C11" s="23" t="s">
        <v>15</v>
      </c>
      <c r="D11" s="23">
        <v>9</v>
      </c>
      <c r="E11" s="23" t="s">
        <v>16</v>
      </c>
      <c r="F11" s="22" t="s">
        <v>275</v>
      </c>
      <c r="G11" s="29">
        <v>45435</v>
      </c>
      <c r="H11" s="22" t="s">
        <v>276</v>
      </c>
      <c r="I11" s="36">
        <v>24546</v>
      </c>
      <c r="J11" s="36">
        <v>11568.600000000002</v>
      </c>
      <c r="K11" s="36">
        <v>73289.615000000005</v>
      </c>
    </row>
    <row r="12" spans="1:11" ht="75" customHeight="1">
      <c r="A12" s="23">
        <v>8</v>
      </c>
      <c r="B12" s="23" t="s">
        <v>277</v>
      </c>
      <c r="C12" s="23" t="s">
        <v>176</v>
      </c>
      <c r="D12" s="23">
        <v>6</v>
      </c>
      <c r="E12" s="23" t="s">
        <v>16</v>
      </c>
      <c r="F12" s="22" t="s">
        <v>278</v>
      </c>
      <c r="G12" s="29">
        <v>45411</v>
      </c>
      <c r="H12" s="22" t="s">
        <v>279</v>
      </c>
      <c r="I12" s="36">
        <v>37000</v>
      </c>
      <c r="J12" s="36">
        <v>215331.60000000003</v>
      </c>
      <c r="K12" s="36">
        <v>1941002.6479999998</v>
      </c>
    </row>
    <row r="13" spans="1:11" ht="34.5" customHeight="1">
      <c r="A13" s="23">
        <v>9</v>
      </c>
      <c r="B13" s="23" t="s">
        <v>280</v>
      </c>
      <c r="C13" s="23" t="s">
        <v>15</v>
      </c>
      <c r="D13" s="23">
        <v>9</v>
      </c>
      <c r="E13" s="23" t="s">
        <v>16</v>
      </c>
      <c r="F13" s="22" t="s">
        <v>281</v>
      </c>
      <c r="G13" s="29">
        <v>45411</v>
      </c>
      <c r="H13" s="22" t="s">
        <v>282</v>
      </c>
      <c r="I13" s="36">
        <v>20000</v>
      </c>
      <c r="J13" s="36">
        <v>16231.599999999999</v>
      </c>
      <c r="K13" s="36">
        <v>83886.97600000001</v>
      </c>
    </row>
    <row r="14" spans="1:11" ht="75" customHeight="1">
      <c r="A14" s="23">
        <v>10</v>
      </c>
      <c r="B14" s="23" t="s">
        <v>283</v>
      </c>
      <c r="C14" s="23" t="s">
        <v>15</v>
      </c>
      <c r="D14" s="23">
        <v>6</v>
      </c>
      <c r="E14" s="23" t="s">
        <v>16</v>
      </c>
      <c r="F14" s="22" t="s">
        <v>284</v>
      </c>
      <c r="G14" s="29">
        <v>45411</v>
      </c>
      <c r="H14" s="22" t="s">
        <v>285</v>
      </c>
      <c r="I14" s="36">
        <v>84000</v>
      </c>
      <c r="J14" s="36">
        <v>26786.800000000003</v>
      </c>
      <c r="K14" s="36">
        <v>248985.16500000001</v>
      </c>
    </row>
    <row r="15" spans="1:11" ht="47.25" customHeight="1">
      <c r="A15" s="23">
        <v>11</v>
      </c>
      <c r="B15" s="23" t="s">
        <v>286</v>
      </c>
      <c r="C15" s="23" t="s">
        <v>15</v>
      </c>
      <c r="D15" s="23">
        <v>9</v>
      </c>
      <c r="E15" s="23" t="s">
        <v>16</v>
      </c>
      <c r="F15" s="22" t="s">
        <v>287</v>
      </c>
      <c r="G15" s="29">
        <v>45411</v>
      </c>
      <c r="H15" s="22" t="s">
        <v>288</v>
      </c>
      <c r="I15" s="36">
        <v>115000</v>
      </c>
      <c r="J15" s="36">
        <v>21821</v>
      </c>
      <c r="K15" s="36">
        <v>160602.56</v>
      </c>
    </row>
    <row r="16" spans="1:11" ht="89.25" customHeight="1">
      <c r="A16" s="23">
        <v>12</v>
      </c>
      <c r="B16" s="23" t="s">
        <v>289</v>
      </c>
      <c r="C16" s="23" t="s">
        <v>23</v>
      </c>
      <c r="D16" s="23">
        <v>6</v>
      </c>
      <c r="E16" s="23" t="s">
        <v>16</v>
      </c>
      <c r="F16" s="22" t="s">
        <v>290</v>
      </c>
      <c r="G16" s="29">
        <v>45414</v>
      </c>
      <c r="H16" s="22" t="s">
        <v>291</v>
      </c>
      <c r="I16" s="36">
        <v>461000</v>
      </c>
      <c r="J16" s="36">
        <v>95279</v>
      </c>
      <c r="K16" s="36">
        <v>844457.777</v>
      </c>
    </row>
    <row r="17" spans="1:11" ht="132" customHeight="1">
      <c r="A17" s="23">
        <v>13</v>
      </c>
      <c r="B17" s="23" t="s">
        <v>292</v>
      </c>
      <c r="C17" s="23" t="s">
        <v>15</v>
      </c>
      <c r="D17" s="23" t="s">
        <v>61</v>
      </c>
      <c r="E17" s="23" t="s">
        <v>16</v>
      </c>
      <c r="F17" s="22" t="s">
        <v>293</v>
      </c>
      <c r="G17" s="29">
        <v>45435</v>
      </c>
      <c r="H17" s="22" t="s">
        <v>294</v>
      </c>
      <c r="I17" s="36">
        <v>60000</v>
      </c>
      <c r="J17" s="36">
        <v>44849.200000000004</v>
      </c>
      <c r="K17" s="36">
        <v>151903.56299999999</v>
      </c>
    </row>
    <row r="18" spans="1:11" ht="75" customHeight="1">
      <c r="A18" s="23">
        <v>14</v>
      </c>
      <c r="B18" s="23" t="s">
        <v>295</v>
      </c>
      <c r="C18" s="23" t="s">
        <v>15</v>
      </c>
      <c r="D18" s="23">
        <v>6</v>
      </c>
      <c r="E18" s="23" t="s">
        <v>16</v>
      </c>
      <c r="F18" s="22" t="s">
        <v>296</v>
      </c>
      <c r="G18" s="29">
        <v>45435</v>
      </c>
      <c r="H18" s="22" t="s">
        <v>297</v>
      </c>
      <c r="I18" s="36">
        <v>75000</v>
      </c>
      <c r="J18" s="36">
        <v>29536</v>
      </c>
      <c r="K18" s="36">
        <v>240984.22400000002</v>
      </c>
    </row>
    <row r="19" spans="1:11" ht="47.25" customHeight="1">
      <c r="A19" s="23">
        <v>15</v>
      </c>
      <c r="B19" s="23" t="s">
        <v>298</v>
      </c>
      <c r="C19" s="23" t="s">
        <v>15</v>
      </c>
      <c r="D19" s="23" t="s">
        <v>27</v>
      </c>
      <c r="E19" s="23" t="s">
        <v>16</v>
      </c>
      <c r="F19" s="22" t="s">
        <v>299</v>
      </c>
      <c r="G19" s="29">
        <v>45419</v>
      </c>
      <c r="H19" s="22" t="s">
        <v>300</v>
      </c>
      <c r="I19" s="36">
        <v>80000</v>
      </c>
      <c r="J19" s="36">
        <v>75952.400000000009</v>
      </c>
      <c r="K19" s="36">
        <v>395785.87200000003</v>
      </c>
    </row>
    <row r="20" spans="1:11" ht="118.5" customHeight="1">
      <c r="A20" s="23">
        <v>16</v>
      </c>
      <c r="B20" s="23" t="s">
        <v>301</v>
      </c>
      <c r="C20" s="23" t="s">
        <v>15</v>
      </c>
      <c r="D20" s="23">
        <v>5</v>
      </c>
      <c r="E20" s="23" t="s">
        <v>16</v>
      </c>
      <c r="F20" s="22" t="s">
        <v>302</v>
      </c>
      <c r="G20" s="29">
        <v>45414</v>
      </c>
      <c r="H20" s="22" t="s">
        <v>303</v>
      </c>
      <c r="I20" s="36">
        <v>38300</v>
      </c>
      <c r="J20" s="36">
        <v>33979.200000000004</v>
      </c>
      <c r="K20" s="36">
        <v>318892.91499999998</v>
      </c>
    </row>
    <row r="21" spans="1:11" ht="90.75" customHeight="1">
      <c r="A21" s="23">
        <v>17</v>
      </c>
      <c r="B21" s="23" t="s">
        <v>304</v>
      </c>
      <c r="C21" s="23" t="s">
        <v>176</v>
      </c>
      <c r="D21" s="23">
        <v>4</v>
      </c>
      <c r="E21" s="23" t="s">
        <v>16</v>
      </c>
      <c r="F21" s="22" t="s">
        <v>305</v>
      </c>
      <c r="G21" s="29">
        <v>45435</v>
      </c>
      <c r="H21" s="22" t="s">
        <v>306</v>
      </c>
      <c r="I21" s="36">
        <v>2500000</v>
      </c>
      <c r="J21" s="36">
        <v>639722.60000000009</v>
      </c>
      <c r="K21" s="36">
        <v>6388273.8780000005</v>
      </c>
    </row>
    <row r="22" spans="1:11" ht="63" customHeight="1">
      <c r="A22" s="23">
        <v>18</v>
      </c>
      <c r="B22" s="23" t="s">
        <v>307</v>
      </c>
      <c r="C22" s="23" t="s">
        <v>15</v>
      </c>
      <c r="D22" s="23">
        <v>11</v>
      </c>
      <c r="E22" s="23" t="s">
        <v>16</v>
      </c>
      <c r="F22" s="22" t="s">
        <v>308</v>
      </c>
      <c r="G22" s="29">
        <v>45418</v>
      </c>
      <c r="H22" s="22" t="s">
        <v>309</v>
      </c>
      <c r="I22" s="36">
        <v>64500</v>
      </c>
      <c r="J22" s="36">
        <v>16923.2</v>
      </c>
      <c r="K22" s="36">
        <v>88930.365000000005</v>
      </c>
    </row>
    <row r="23" spans="1:11" ht="32.25" customHeight="1">
      <c r="A23" s="23">
        <v>19</v>
      </c>
      <c r="B23" s="23" t="s">
        <v>310</v>
      </c>
      <c r="C23" s="23" t="s">
        <v>15</v>
      </c>
      <c r="D23" s="23">
        <v>8</v>
      </c>
      <c r="E23" s="23" t="s">
        <v>16</v>
      </c>
      <c r="F23" s="22" t="s">
        <v>311</v>
      </c>
      <c r="G23" s="29">
        <v>45435</v>
      </c>
      <c r="H23" s="22" t="s">
        <v>312</v>
      </c>
      <c r="I23" s="36">
        <v>48700</v>
      </c>
      <c r="J23" s="36">
        <v>51686.600000000006</v>
      </c>
      <c r="K23" s="36">
        <v>250216.76700000002</v>
      </c>
    </row>
    <row r="24" spans="1:11" ht="60" customHeight="1">
      <c r="A24" s="23">
        <v>20</v>
      </c>
      <c r="B24" s="23" t="s">
        <v>313</v>
      </c>
      <c r="C24" s="23" t="s">
        <v>15</v>
      </c>
      <c r="D24" s="23" t="s">
        <v>27</v>
      </c>
      <c r="E24" s="23" t="s">
        <v>16</v>
      </c>
      <c r="F24" s="22" t="s">
        <v>314</v>
      </c>
      <c r="G24" s="29">
        <v>45435</v>
      </c>
      <c r="H24" s="22" t="s">
        <v>315</v>
      </c>
      <c r="I24" s="36">
        <v>100000</v>
      </c>
      <c r="J24" s="36">
        <v>39180.400000000001</v>
      </c>
      <c r="K24" s="36">
        <v>260782.07999999999</v>
      </c>
    </row>
    <row r="25" spans="1:11" ht="18.75" customHeight="1">
      <c r="A25" s="23">
        <v>21</v>
      </c>
      <c r="B25" s="23" t="s">
        <v>316</v>
      </c>
      <c r="C25" s="23" t="s">
        <v>15</v>
      </c>
      <c r="D25" s="23" t="s">
        <v>75</v>
      </c>
      <c r="E25" s="23" t="s">
        <v>16</v>
      </c>
      <c r="F25" s="22" t="s">
        <v>317</v>
      </c>
      <c r="G25" s="29">
        <v>45435</v>
      </c>
      <c r="H25" s="22" t="s">
        <v>318</v>
      </c>
      <c r="I25" s="36">
        <v>59259</v>
      </c>
      <c r="J25" s="36">
        <v>36435.200000000004</v>
      </c>
      <c r="K25" s="36">
        <v>264846.01500000001</v>
      </c>
    </row>
    <row r="26" spans="1:11" ht="60.75" customHeight="1">
      <c r="A26" s="23">
        <v>22</v>
      </c>
      <c r="B26" s="23" t="s">
        <v>319</v>
      </c>
      <c r="C26" s="23" t="s">
        <v>176</v>
      </c>
      <c r="D26" s="23">
        <v>2</v>
      </c>
      <c r="E26" s="23" t="s">
        <v>16</v>
      </c>
      <c r="F26" s="22" t="s">
        <v>320</v>
      </c>
      <c r="G26" s="29">
        <v>45411</v>
      </c>
      <c r="H26" s="22" t="s">
        <v>321</v>
      </c>
      <c r="I26" s="36">
        <v>1000000</v>
      </c>
      <c r="J26" s="36">
        <v>330097.2</v>
      </c>
      <c r="K26" s="36">
        <v>2767533.2480000001</v>
      </c>
    </row>
    <row r="27" spans="1:11" ht="77.25" customHeight="1">
      <c r="A27" s="23">
        <v>23</v>
      </c>
      <c r="B27" s="23" t="s">
        <v>322</v>
      </c>
      <c r="C27" s="23" t="s">
        <v>15</v>
      </c>
      <c r="D27" s="23" t="s">
        <v>61</v>
      </c>
      <c r="E27" s="23" t="s">
        <v>16</v>
      </c>
      <c r="F27" s="22" t="s">
        <v>62</v>
      </c>
      <c r="G27" s="29">
        <v>45435</v>
      </c>
      <c r="H27" s="22" t="s">
        <v>323</v>
      </c>
      <c r="I27" s="36">
        <v>120000</v>
      </c>
      <c r="J27" s="36">
        <v>96613.200000000012</v>
      </c>
      <c r="K27" s="36">
        <v>733679.12199999997</v>
      </c>
    </row>
    <row r="28" spans="1:11" s="39" customFormat="1" ht="90" customHeight="1">
      <c r="A28" s="23">
        <v>24</v>
      </c>
      <c r="B28" s="23" t="s">
        <v>324</v>
      </c>
      <c r="C28" s="23" t="s">
        <v>15</v>
      </c>
      <c r="D28" s="23">
        <v>11</v>
      </c>
      <c r="E28" s="23" t="s">
        <v>16</v>
      </c>
      <c r="F28" s="22" t="s">
        <v>325</v>
      </c>
      <c r="G28" s="29">
        <v>45435</v>
      </c>
      <c r="H28" s="22" t="s">
        <v>326</v>
      </c>
      <c r="I28" s="36">
        <v>220000</v>
      </c>
      <c r="J28" s="36">
        <v>54277.8</v>
      </c>
      <c r="K28" s="36">
        <v>455066.75200000004</v>
      </c>
    </row>
    <row r="29" spans="1:11" ht="119.25" customHeight="1">
      <c r="A29" s="23">
        <v>25</v>
      </c>
      <c r="B29" s="23" t="s">
        <v>327</v>
      </c>
      <c r="C29" s="23" t="s">
        <v>15</v>
      </c>
      <c r="D29" s="23">
        <v>1</v>
      </c>
      <c r="E29" s="23" t="s">
        <v>16</v>
      </c>
      <c r="F29" s="22" t="s">
        <v>328</v>
      </c>
      <c r="G29" s="29">
        <v>45435</v>
      </c>
      <c r="H29" s="22" t="s">
        <v>329</v>
      </c>
      <c r="I29" s="36">
        <v>174000</v>
      </c>
      <c r="J29" s="36">
        <v>31599.200000000004</v>
      </c>
      <c r="K29" s="36">
        <v>257816.24100000001</v>
      </c>
    </row>
    <row r="30" spans="1:11" ht="117.75" customHeight="1">
      <c r="A30" s="23">
        <v>26</v>
      </c>
      <c r="B30" s="23" t="s">
        <v>330</v>
      </c>
      <c r="C30" s="23" t="s">
        <v>15</v>
      </c>
      <c r="D30" s="23" t="s">
        <v>27</v>
      </c>
      <c r="E30" s="23" t="s">
        <v>16</v>
      </c>
      <c r="F30" s="22" t="s">
        <v>331</v>
      </c>
      <c r="G30" s="29">
        <v>45435</v>
      </c>
      <c r="H30" s="22" t="s">
        <v>332</v>
      </c>
      <c r="I30" s="36">
        <v>54500</v>
      </c>
      <c r="J30" s="36">
        <v>24712</v>
      </c>
      <c r="K30" s="36">
        <v>160998.68</v>
      </c>
    </row>
    <row r="31" spans="1:11" ht="294.75" customHeight="1">
      <c r="A31" s="23">
        <v>27</v>
      </c>
      <c r="B31" s="23" t="s">
        <v>333</v>
      </c>
      <c r="C31" s="23" t="s">
        <v>176</v>
      </c>
      <c r="D31" s="23">
        <v>7</v>
      </c>
      <c r="E31" s="23" t="s">
        <v>16</v>
      </c>
      <c r="F31" s="22" t="s">
        <v>334</v>
      </c>
      <c r="G31" s="29">
        <v>45435</v>
      </c>
      <c r="H31" s="22" t="s">
        <v>335</v>
      </c>
      <c r="I31" s="36">
        <v>5850000</v>
      </c>
      <c r="J31" s="36">
        <v>654823.80000000005</v>
      </c>
      <c r="K31" s="36">
        <v>6340660.7919999994</v>
      </c>
    </row>
    <row r="32" spans="1:11" ht="76.5" customHeight="1">
      <c r="A32" s="23">
        <v>28</v>
      </c>
      <c r="B32" s="23" t="s">
        <v>336</v>
      </c>
      <c r="C32" s="23" t="s">
        <v>15</v>
      </c>
      <c r="D32" s="23">
        <v>11</v>
      </c>
      <c r="E32" s="23" t="s">
        <v>16</v>
      </c>
      <c r="F32" s="22" t="s">
        <v>337</v>
      </c>
      <c r="G32" s="29">
        <v>45435</v>
      </c>
      <c r="H32" s="22" t="s">
        <v>338</v>
      </c>
      <c r="I32" s="36">
        <v>172400</v>
      </c>
      <c r="J32" s="36">
        <v>89769.600000000006</v>
      </c>
      <c r="K32" s="36">
        <v>471741.35</v>
      </c>
    </row>
    <row r="33" spans="1:11" ht="48" customHeight="1">
      <c r="A33" s="23">
        <v>29</v>
      </c>
      <c r="B33" s="23" t="s">
        <v>339</v>
      </c>
      <c r="C33" s="23" t="s">
        <v>23</v>
      </c>
      <c r="D33" s="23">
        <v>10</v>
      </c>
      <c r="E33" s="23" t="s">
        <v>16</v>
      </c>
      <c r="F33" s="22" t="s">
        <v>340</v>
      </c>
      <c r="G33" s="29">
        <v>45435</v>
      </c>
      <c r="H33" s="22" t="s">
        <v>341</v>
      </c>
      <c r="I33" s="36">
        <v>2700000</v>
      </c>
      <c r="J33" s="36">
        <v>873221</v>
      </c>
      <c r="K33" s="36">
        <v>9376647.0979999993</v>
      </c>
    </row>
    <row r="34" spans="1:11" ht="75" customHeight="1">
      <c r="A34" s="39">
        <v>30</v>
      </c>
      <c r="B34" s="23" t="s">
        <v>342</v>
      </c>
      <c r="C34" s="23" t="s">
        <v>23</v>
      </c>
      <c r="D34" s="23">
        <v>2</v>
      </c>
      <c r="E34" s="23" t="s">
        <v>16</v>
      </c>
      <c r="F34" s="22" t="s">
        <v>343</v>
      </c>
      <c r="G34" s="29">
        <v>45419</v>
      </c>
      <c r="H34" s="22" t="s">
        <v>344</v>
      </c>
      <c r="I34" s="36">
        <v>750000</v>
      </c>
      <c r="J34" s="36">
        <v>153486.60000000003</v>
      </c>
      <c r="K34" s="36">
        <v>1252300.4330000002</v>
      </c>
    </row>
    <row r="35" spans="1:11" ht="45.75" customHeight="1">
      <c r="A35" s="39">
        <v>31</v>
      </c>
      <c r="B35" s="40" t="s">
        <v>345</v>
      </c>
      <c r="C35" s="40" t="s">
        <v>23</v>
      </c>
      <c r="D35" s="40" t="s">
        <v>27</v>
      </c>
      <c r="E35" s="40" t="s">
        <v>50</v>
      </c>
      <c r="F35" s="41" t="s">
        <v>217</v>
      </c>
      <c r="G35" s="42">
        <v>45411</v>
      </c>
      <c r="H35" s="41" t="s">
        <v>346</v>
      </c>
      <c r="I35" s="43">
        <v>375000</v>
      </c>
      <c r="J35" s="43">
        <v>200490.40000000002</v>
      </c>
      <c r="K35" s="43">
        <v>1453953.48</v>
      </c>
    </row>
    <row r="36" spans="1:11" ht="32.25" customHeight="1">
      <c r="A36" s="39">
        <v>32</v>
      </c>
      <c r="B36" s="40" t="s">
        <v>347</v>
      </c>
      <c r="C36" s="40" t="s">
        <v>176</v>
      </c>
      <c r="D36" s="40">
        <v>2</v>
      </c>
      <c r="E36" s="40" t="s">
        <v>16</v>
      </c>
      <c r="F36" s="41" t="s">
        <v>177</v>
      </c>
      <c r="G36" s="42">
        <v>45435</v>
      </c>
      <c r="H36" s="41" t="s">
        <v>348</v>
      </c>
      <c r="I36" s="43">
        <v>300000</v>
      </c>
      <c r="J36" s="43">
        <v>186131</v>
      </c>
      <c r="K36" s="43">
        <v>1539303.3699999999</v>
      </c>
    </row>
    <row r="37" spans="1:11" ht="48" customHeight="1">
      <c r="A37" s="39">
        <v>33</v>
      </c>
      <c r="B37" s="40" t="s">
        <v>349</v>
      </c>
      <c r="C37" s="40" t="s">
        <v>176</v>
      </c>
      <c r="D37" s="40">
        <v>8</v>
      </c>
      <c r="E37" s="40" t="s">
        <v>16</v>
      </c>
      <c r="F37" s="41" t="s">
        <v>350</v>
      </c>
      <c r="G37" s="42">
        <v>45435</v>
      </c>
      <c r="H37" s="41" t="s">
        <v>351</v>
      </c>
      <c r="I37" s="43">
        <v>1150000</v>
      </c>
      <c r="J37" s="43">
        <v>146713.79999999999</v>
      </c>
      <c r="K37" s="43">
        <v>1376910.89</v>
      </c>
    </row>
    <row r="38" spans="1:11" ht="31.5" customHeight="1">
      <c r="A38" s="39">
        <v>34</v>
      </c>
      <c r="B38" s="40" t="s">
        <v>352</v>
      </c>
      <c r="C38" s="40" t="s">
        <v>15</v>
      </c>
      <c r="D38" s="40">
        <v>8</v>
      </c>
      <c r="E38" s="40" t="s">
        <v>16</v>
      </c>
      <c r="F38" s="41" t="s">
        <v>353</v>
      </c>
      <c r="G38" s="42">
        <v>45435</v>
      </c>
      <c r="H38" s="41" t="s">
        <v>354</v>
      </c>
      <c r="I38" s="43">
        <v>225000</v>
      </c>
      <c r="J38" s="43">
        <v>30799.4</v>
      </c>
      <c r="K38" s="43">
        <v>232101.264</v>
      </c>
    </row>
    <row r="39" spans="1:11" ht="105.75" customHeight="1">
      <c r="A39" s="39">
        <v>35</v>
      </c>
      <c r="B39" s="40" t="s">
        <v>355</v>
      </c>
      <c r="C39" s="40" t="s">
        <v>176</v>
      </c>
      <c r="D39" s="40">
        <v>8</v>
      </c>
      <c r="E39" s="40" t="s">
        <v>16</v>
      </c>
      <c r="F39" s="41" t="s">
        <v>356</v>
      </c>
      <c r="G39" s="42">
        <v>45435</v>
      </c>
      <c r="H39" s="41" t="s">
        <v>357</v>
      </c>
      <c r="I39" s="43">
        <v>126800</v>
      </c>
      <c r="J39" s="43">
        <v>313303.80000000005</v>
      </c>
      <c r="K39" s="43">
        <v>2940358.04</v>
      </c>
    </row>
    <row r="40" spans="1:11" s="39" customFormat="1" ht="32.25" customHeight="1">
      <c r="A40" s="39">
        <v>36</v>
      </c>
      <c r="B40" s="23" t="s">
        <v>358</v>
      </c>
      <c r="C40" s="23" t="s">
        <v>15</v>
      </c>
      <c r="D40" s="23">
        <v>9</v>
      </c>
      <c r="E40" s="23" t="s">
        <v>16</v>
      </c>
      <c r="F40" s="22" t="s">
        <v>359</v>
      </c>
      <c r="G40" s="29">
        <v>45439</v>
      </c>
      <c r="H40" s="22" t="s">
        <v>360</v>
      </c>
      <c r="I40" s="36">
        <v>74400</v>
      </c>
      <c r="J40" s="36">
        <v>14155.400000000001</v>
      </c>
      <c r="K40" s="36">
        <v>111881.12</v>
      </c>
    </row>
  </sheetData>
  <mergeCells count="4">
    <mergeCell ref="A1:K1"/>
    <mergeCell ref="A2:K2"/>
    <mergeCell ref="A3:H3"/>
    <mergeCell ref="I3:K3"/>
  </mergeCells>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2"/>
  <sheetViews>
    <sheetView topLeftCell="A16" zoomScale="96" workbookViewId="0">
      <selection activeCell="A22" sqref="A22"/>
    </sheetView>
  </sheetViews>
  <sheetFormatPr defaultColWidth="9.140625" defaultRowHeight="14.1"/>
  <cols>
    <col min="1" max="1" width="10.85546875" style="24" customWidth="1"/>
    <col min="2" max="2" width="27" style="24" customWidth="1"/>
    <col min="3" max="3" width="26.85546875" style="24" customWidth="1"/>
    <col min="4" max="4" width="11.140625" style="24" customWidth="1"/>
    <col min="5" max="5" width="20.85546875" style="24" customWidth="1"/>
    <col min="6" max="6" width="48.7109375" style="24" customWidth="1"/>
    <col min="7" max="7" width="27.140625" style="24" customWidth="1"/>
    <col min="8" max="8" width="100.85546875" style="25" customWidth="1"/>
    <col min="9" max="9" width="26.85546875" style="31" customWidth="1"/>
    <col min="10" max="10" width="27" style="31" customWidth="1"/>
    <col min="11" max="11" width="26.85546875" style="31" customWidth="1"/>
    <col min="12" max="12" width="9.140625" style="24"/>
    <col min="13" max="13" width="7" style="24" bestFit="1" customWidth="1"/>
    <col min="14" max="15" width="6" style="24" bestFit="1" customWidth="1"/>
    <col min="16" max="18" width="8" style="24" bestFit="1" customWidth="1"/>
    <col min="19" max="19" width="6" style="24" bestFit="1" customWidth="1"/>
    <col min="20" max="24" width="8" style="24" bestFit="1" customWidth="1"/>
    <col min="25" max="25" width="9" style="24" bestFit="1" customWidth="1"/>
    <col min="26" max="29" width="8" style="24" bestFit="1" customWidth="1"/>
    <col min="30" max="30" width="9" style="24" bestFit="1" customWidth="1"/>
    <col min="31" max="31" width="8" style="24" bestFit="1" customWidth="1"/>
    <col min="32" max="33" width="9" style="24" bestFit="1" customWidth="1"/>
    <col min="34" max="34" width="8" style="24" bestFit="1" customWidth="1"/>
    <col min="35" max="35" width="12" style="24" bestFit="1" customWidth="1"/>
    <col min="36" max="41" width="8" style="24" bestFit="1" customWidth="1"/>
    <col min="42" max="42" width="9" style="24" bestFit="1" customWidth="1"/>
    <col min="43" max="44" width="8" style="24" bestFit="1" customWidth="1"/>
    <col min="45" max="45" width="9" style="24" bestFit="1" customWidth="1"/>
    <col min="46" max="47" width="8" style="24" bestFit="1" customWidth="1"/>
    <col min="48" max="48" width="7" style="24" bestFit="1" customWidth="1"/>
    <col min="49" max="49" width="8" style="24" bestFit="1" customWidth="1"/>
    <col min="50" max="50" width="7" style="24" bestFit="1" customWidth="1"/>
    <col min="51" max="52" width="8" style="24" bestFit="1" customWidth="1"/>
    <col min="53" max="53" width="7" style="24" bestFit="1" customWidth="1"/>
    <col min="54" max="54" width="8" style="24" bestFit="1" customWidth="1"/>
    <col min="55" max="55" width="12" style="24" bestFit="1" customWidth="1"/>
    <col min="56" max="57" width="8" style="24" bestFit="1" customWidth="1"/>
    <col min="58" max="58" width="7" style="24" bestFit="1" customWidth="1"/>
    <col min="59" max="62" width="8" style="24" bestFit="1" customWidth="1"/>
    <col min="63" max="64" width="9" style="24" bestFit="1" customWidth="1"/>
    <col min="65" max="65" width="7" style="24" bestFit="1" customWidth="1"/>
    <col min="66" max="69" width="8" style="24" bestFit="1" customWidth="1"/>
    <col min="70" max="70" width="7" style="24" bestFit="1" customWidth="1"/>
    <col min="71" max="71" width="8" style="24" bestFit="1" customWidth="1"/>
    <col min="72" max="72" width="7" style="24" bestFit="1" customWidth="1"/>
    <col min="73" max="73" width="9" style="24" bestFit="1" customWidth="1"/>
    <col min="74" max="74" width="8" style="24" bestFit="1" customWidth="1"/>
    <col min="75" max="75" width="12" style="24" bestFit="1" customWidth="1"/>
    <col min="76" max="76" width="7" style="24" bestFit="1" customWidth="1"/>
    <col min="77" max="79" width="8" style="24" bestFit="1" customWidth="1"/>
    <col min="80" max="80" width="9" style="24" bestFit="1" customWidth="1"/>
    <col min="81" max="81" width="8" style="24" bestFit="1" customWidth="1"/>
    <col min="82" max="82" width="9" style="24" bestFit="1" customWidth="1"/>
    <col min="83" max="83" width="8" style="24" bestFit="1" customWidth="1"/>
    <col min="84" max="93" width="9" style="24" bestFit="1" customWidth="1"/>
    <col min="94" max="96" width="8" style="24" bestFit="1" customWidth="1"/>
    <col min="97" max="97" width="9" style="24" bestFit="1" customWidth="1"/>
    <col min="98" max="98" width="8" style="24" bestFit="1" customWidth="1"/>
    <col min="99" max="99" width="9" style="24" bestFit="1" customWidth="1"/>
    <col min="100" max="100" width="14.140625" style="24" bestFit="1" customWidth="1"/>
    <col min="101" max="101" width="10" style="24" bestFit="1" customWidth="1"/>
    <col min="102" max="102" width="9" style="24" bestFit="1" customWidth="1"/>
    <col min="103" max="103" width="10" style="24" bestFit="1" customWidth="1"/>
    <col min="104" max="104" width="9" style="24" bestFit="1" customWidth="1"/>
    <col min="105" max="105" width="8" style="24" bestFit="1" customWidth="1"/>
    <col min="106" max="106" width="11" style="24" bestFit="1" customWidth="1"/>
    <col min="107" max="107" width="10" style="24" bestFit="1" customWidth="1"/>
    <col min="108" max="116" width="11" style="24" bestFit="1" customWidth="1"/>
    <col min="117" max="117" width="9" style="24" bestFit="1" customWidth="1"/>
    <col min="118" max="119" width="11" style="24" bestFit="1" customWidth="1"/>
    <col min="120" max="120" width="10" style="24" bestFit="1" customWidth="1"/>
    <col min="121" max="122" width="12" style="24" bestFit="1" customWidth="1"/>
    <col min="123" max="123" width="10" style="24" bestFit="1" customWidth="1"/>
    <col min="124" max="125" width="11" style="24" bestFit="1" customWidth="1"/>
    <col min="126" max="126" width="12" style="24" bestFit="1" customWidth="1"/>
    <col min="127" max="128" width="11" style="24" bestFit="1" customWidth="1"/>
    <col min="129" max="129" width="12" style="24" bestFit="1" customWidth="1"/>
    <col min="130" max="135" width="11" style="24" bestFit="1" customWidth="1"/>
    <col min="136" max="136" width="12" style="24" bestFit="1" customWidth="1"/>
    <col min="137" max="137" width="11" style="24" bestFit="1" customWidth="1"/>
    <col min="138" max="139" width="12" style="24" bestFit="1" customWidth="1"/>
    <col min="140" max="141" width="11" style="24" bestFit="1" customWidth="1"/>
    <col min="142" max="142" width="10" style="24" bestFit="1" customWidth="1"/>
    <col min="143" max="143" width="11" style="24" bestFit="1" customWidth="1"/>
    <col min="144" max="144" width="10" style="24" bestFit="1" customWidth="1"/>
    <col min="145" max="145" width="11" style="24" bestFit="1" customWidth="1"/>
    <col min="146" max="146" width="12" style="24" bestFit="1" customWidth="1"/>
    <col min="147" max="147" width="9" style="24" bestFit="1" customWidth="1"/>
    <col min="148" max="152" width="11" style="24" bestFit="1" customWidth="1"/>
    <col min="153" max="153" width="10" style="24" bestFit="1" customWidth="1"/>
    <col min="154" max="155" width="12" style="24" bestFit="1" customWidth="1"/>
    <col min="156" max="160" width="11" style="24" bestFit="1" customWidth="1"/>
    <col min="161" max="161" width="10" style="24" bestFit="1" customWidth="1"/>
    <col min="162" max="162" width="11" style="24" bestFit="1" customWidth="1"/>
    <col min="163" max="164" width="12" style="24" bestFit="1" customWidth="1"/>
    <col min="165" max="165" width="11" style="24" bestFit="1" customWidth="1"/>
    <col min="166" max="166" width="12" style="24" bestFit="1" customWidth="1"/>
    <col min="167" max="167" width="11" style="24" bestFit="1" customWidth="1"/>
    <col min="168" max="168" width="10" style="24" bestFit="1" customWidth="1"/>
    <col min="169" max="170" width="11" style="24" bestFit="1" customWidth="1"/>
    <col min="171" max="171" width="12" style="24" bestFit="1" customWidth="1"/>
    <col min="172" max="172" width="10" style="24" bestFit="1" customWidth="1"/>
    <col min="173" max="173" width="11" style="24" bestFit="1" customWidth="1"/>
    <col min="174" max="174" width="10" style="24" bestFit="1" customWidth="1"/>
    <col min="175" max="175" width="11" style="24" bestFit="1" customWidth="1"/>
    <col min="176" max="176" width="10" style="24" bestFit="1" customWidth="1"/>
    <col min="177" max="177" width="11" style="24" bestFit="1" customWidth="1"/>
    <col min="178" max="178" width="12" style="24" bestFit="1" customWidth="1"/>
    <col min="179" max="179" width="10" style="24" bestFit="1" customWidth="1"/>
    <col min="180" max="185" width="12" style="24" bestFit="1" customWidth="1"/>
    <col min="186" max="187" width="11" style="24" bestFit="1" customWidth="1"/>
    <col min="188" max="188" width="12" style="24" bestFit="1" customWidth="1"/>
    <col min="189" max="189" width="11" style="24" bestFit="1" customWidth="1"/>
    <col min="190" max="190" width="12" style="24" bestFit="1" customWidth="1"/>
    <col min="191" max="191" width="11" style="24" bestFit="1" customWidth="1"/>
    <col min="192" max="195" width="5.5703125" style="24" bestFit="1" customWidth="1"/>
    <col min="196" max="199" width="6" style="24" bestFit="1" customWidth="1"/>
    <col min="200" max="201" width="6.5703125" style="24" bestFit="1" customWidth="1"/>
    <col min="202" max="203" width="6" style="24" bestFit="1" customWidth="1"/>
    <col min="204" max="204" width="6.5703125" style="24" bestFit="1" customWidth="1"/>
    <col min="205" max="208" width="6" style="24" bestFit="1" customWidth="1"/>
    <col min="209" max="209" width="6.5703125" style="24" bestFit="1" customWidth="1"/>
    <col min="210" max="211" width="6" style="24" bestFit="1" customWidth="1"/>
    <col min="212" max="213" width="6.5703125" style="24" bestFit="1" customWidth="1"/>
    <col min="214" max="215" width="6" style="24" bestFit="1" customWidth="1"/>
    <col min="216" max="217" width="6.5703125" style="24" bestFit="1" customWidth="1"/>
    <col min="218" max="219" width="6" style="24" bestFit="1" customWidth="1"/>
    <col min="220" max="220" width="6.5703125" style="24" bestFit="1" customWidth="1"/>
    <col min="221" max="223" width="6" style="24" bestFit="1" customWidth="1"/>
    <col min="224" max="225" width="6.5703125" style="24" bestFit="1" customWidth="1"/>
    <col min="226" max="226" width="6" style="24" bestFit="1" customWidth="1"/>
    <col min="227" max="274" width="7" style="24" bestFit="1" customWidth="1"/>
    <col min="275" max="281" width="8" style="24" bestFit="1" customWidth="1"/>
    <col min="282" max="282" width="24.42578125" style="24" bestFit="1" customWidth="1"/>
    <col min="283" max="283" width="19.42578125" style="24" bestFit="1" customWidth="1"/>
    <col min="284" max="284" width="16.28515625" style="24" bestFit="1" customWidth="1"/>
    <col min="285" max="507" width="24.5703125" style="24" bestFit="1" customWidth="1"/>
    <col min="508" max="508" width="23.5703125" style="24" bestFit="1" customWidth="1"/>
    <col min="509" max="509" width="30" style="24" bestFit="1" customWidth="1"/>
    <col min="510" max="510" width="20.85546875" style="24" bestFit="1" customWidth="1"/>
    <col min="511" max="511" width="15.85546875" style="24" bestFit="1" customWidth="1"/>
    <col min="512" max="16384" width="9.140625" style="24"/>
  </cols>
  <sheetData>
    <row r="1" spans="1:11">
      <c r="A1" s="83" t="s">
        <v>0</v>
      </c>
      <c r="B1" s="83"/>
      <c r="C1" s="83"/>
      <c r="D1" s="83"/>
      <c r="E1" s="83"/>
      <c r="F1" s="83"/>
      <c r="G1" s="83"/>
      <c r="H1" s="83"/>
      <c r="I1" s="83"/>
      <c r="J1" s="83"/>
      <c r="K1" s="83"/>
    </row>
    <row r="2" spans="1:11">
      <c r="A2" s="84" t="s">
        <v>361</v>
      </c>
      <c r="B2" s="84"/>
      <c r="C2" s="84"/>
      <c r="D2" s="84"/>
      <c r="E2" s="84"/>
      <c r="F2" s="84"/>
      <c r="G2" s="84"/>
      <c r="H2" s="84"/>
      <c r="I2" s="84"/>
      <c r="J2" s="84"/>
      <c r="K2" s="84"/>
    </row>
    <row r="3" spans="1:11" ht="14.45">
      <c r="A3" s="85"/>
      <c r="B3" s="85"/>
      <c r="C3" s="85"/>
      <c r="D3" s="85"/>
      <c r="E3" s="85"/>
      <c r="F3" s="85"/>
      <c r="G3" s="85"/>
      <c r="H3" s="85"/>
      <c r="I3" s="86" t="s">
        <v>2</v>
      </c>
      <c r="J3" s="86"/>
      <c r="K3" s="86"/>
    </row>
    <row r="4" spans="1:11" s="28" customFormat="1">
      <c r="A4" s="27" t="s">
        <v>3</v>
      </c>
      <c r="B4" s="27" t="s">
        <v>4</v>
      </c>
      <c r="C4" s="27" t="s">
        <v>5</v>
      </c>
      <c r="D4" s="27" t="s">
        <v>6</v>
      </c>
      <c r="E4" s="27" t="s">
        <v>7</v>
      </c>
      <c r="F4" s="27" t="s">
        <v>8</v>
      </c>
      <c r="G4" s="27" t="s">
        <v>9</v>
      </c>
      <c r="H4" s="27" t="s">
        <v>10</v>
      </c>
      <c r="I4" s="30" t="s">
        <v>11</v>
      </c>
      <c r="J4" s="30" t="s">
        <v>12</v>
      </c>
      <c r="K4" s="30" t="s">
        <v>13</v>
      </c>
    </row>
    <row r="5" spans="1:11" ht="111.95">
      <c r="A5" s="23">
        <v>1</v>
      </c>
      <c r="B5" s="23" t="s">
        <v>362</v>
      </c>
      <c r="C5" s="23" t="s">
        <v>23</v>
      </c>
      <c r="D5" s="23">
        <v>5</v>
      </c>
      <c r="E5" s="23" t="s">
        <v>16</v>
      </c>
      <c r="F5" s="22" t="s">
        <v>363</v>
      </c>
      <c r="G5" s="29">
        <v>45447</v>
      </c>
      <c r="H5" s="22" t="s">
        <v>364</v>
      </c>
      <c r="I5" s="36">
        <v>650000</v>
      </c>
      <c r="J5" s="36">
        <v>105704</v>
      </c>
      <c r="K5" s="36">
        <v>886220</v>
      </c>
    </row>
    <row r="6" spans="1:11" ht="69.95">
      <c r="A6" s="23">
        <v>2</v>
      </c>
      <c r="B6" s="23" t="s">
        <v>365</v>
      </c>
      <c r="C6" s="23" t="s">
        <v>15</v>
      </c>
      <c r="D6" s="23">
        <v>9</v>
      </c>
      <c r="E6" s="23" t="s">
        <v>16</v>
      </c>
      <c r="F6" s="22" t="s">
        <v>366</v>
      </c>
      <c r="G6" s="29">
        <v>45454</v>
      </c>
      <c r="H6" s="22" t="s">
        <v>367</v>
      </c>
      <c r="I6" s="36">
        <v>30000</v>
      </c>
      <c r="J6" s="36">
        <v>17576</v>
      </c>
      <c r="K6" s="36">
        <v>119553</v>
      </c>
    </row>
    <row r="7" spans="1:11" ht="98.1">
      <c r="A7" s="23">
        <v>3</v>
      </c>
      <c r="B7" s="23" t="s">
        <v>368</v>
      </c>
      <c r="C7" s="23" t="s">
        <v>15</v>
      </c>
      <c r="D7" s="23">
        <v>6</v>
      </c>
      <c r="E7" s="23" t="s">
        <v>16</v>
      </c>
      <c r="F7" s="22" t="s">
        <v>369</v>
      </c>
      <c r="G7" s="29">
        <v>45450</v>
      </c>
      <c r="H7" s="22" t="s">
        <v>370</v>
      </c>
      <c r="I7" s="36">
        <v>266800</v>
      </c>
      <c r="J7" s="36">
        <v>26665.199999999997</v>
      </c>
      <c r="K7" s="36">
        <v>191693</v>
      </c>
    </row>
    <row r="8" spans="1:11" ht="56.1">
      <c r="A8" s="23">
        <v>4</v>
      </c>
      <c r="B8" s="23" t="s">
        <v>371</v>
      </c>
      <c r="C8" s="23" t="s">
        <v>23</v>
      </c>
      <c r="D8" s="23" t="s">
        <v>372</v>
      </c>
      <c r="E8" s="23" t="s">
        <v>16</v>
      </c>
      <c r="F8" s="22" t="s">
        <v>373</v>
      </c>
      <c r="G8" s="29">
        <v>45450</v>
      </c>
      <c r="H8" s="22" t="s">
        <v>374</v>
      </c>
      <c r="I8" s="36">
        <v>3000000</v>
      </c>
      <c r="J8" s="36">
        <v>328615</v>
      </c>
      <c r="K8" s="36">
        <v>2645351</v>
      </c>
    </row>
    <row r="9" spans="1:11">
      <c r="A9" s="23">
        <v>5</v>
      </c>
      <c r="B9" s="23" t="s">
        <v>375</v>
      </c>
      <c r="C9" s="23" t="s">
        <v>15</v>
      </c>
      <c r="D9" s="23">
        <v>6</v>
      </c>
      <c r="E9" s="23" t="s">
        <v>16</v>
      </c>
      <c r="F9" s="22" t="s">
        <v>376</v>
      </c>
      <c r="G9" s="29">
        <v>45468</v>
      </c>
      <c r="H9" s="22" t="s">
        <v>377</v>
      </c>
      <c r="I9" s="36">
        <v>100000</v>
      </c>
      <c r="J9" s="36">
        <v>14214.200000000004</v>
      </c>
      <c r="K9" s="36">
        <v>122510</v>
      </c>
    </row>
    <row r="10" spans="1:11" ht="27.95">
      <c r="A10" s="23">
        <v>6</v>
      </c>
      <c r="B10" s="23" t="s">
        <v>378</v>
      </c>
      <c r="C10" s="23" t="s">
        <v>15</v>
      </c>
      <c r="D10" s="23" t="s">
        <v>61</v>
      </c>
      <c r="E10" s="23" t="s">
        <v>16</v>
      </c>
      <c r="F10" s="22" t="s">
        <v>379</v>
      </c>
      <c r="G10" s="29">
        <v>45448</v>
      </c>
      <c r="H10" s="22" t="s">
        <v>380</v>
      </c>
      <c r="I10" s="36">
        <v>15825</v>
      </c>
      <c r="J10" s="36">
        <v>30713.4</v>
      </c>
      <c r="K10" s="36">
        <v>151108</v>
      </c>
    </row>
    <row r="11" spans="1:11" ht="69.95">
      <c r="A11" s="23">
        <v>7</v>
      </c>
      <c r="B11" s="23" t="s">
        <v>381</v>
      </c>
      <c r="C11" s="23" t="s">
        <v>15</v>
      </c>
      <c r="D11" s="23" t="s">
        <v>61</v>
      </c>
      <c r="E11" s="23" t="s">
        <v>16</v>
      </c>
      <c r="F11" s="22" t="s">
        <v>382</v>
      </c>
      <c r="G11" s="29">
        <v>45447</v>
      </c>
      <c r="H11" s="22" t="s">
        <v>383</v>
      </c>
      <c r="I11" s="36">
        <v>127000</v>
      </c>
      <c r="J11" s="36">
        <v>31403.600000000006</v>
      </c>
      <c r="K11" s="36">
        <v>278020</v>
      </c>
    </row>
    <row r="12" spans="1:11" ht="56.1">
      <c r="A12" s="23">
        <v>8</v>
      </c>
      <c r="B12" s="23" t="s">
        <v>384</v>
      </c>
      <c r="C12" s="23" t="s">
        <v>15</v>
      </c>
      <c r="D12" s="23">
        <v>2</v>
      </c>
      <c r="E12" s="23" t="s">
        <v>16</v>
      </c>
      <c r="F12" s="22" t="s">
        <v>385</v>
      </c>
      <c r="G12" s="29">
        <v>45450</v>
      </c>
      <c r="H12" s="22" t="s">
        <v>386</v>
      </c>
      <c r="I12" s="36">
        <v>85000</v>
      </c>
      <c r="J12" s="36">
        <v>29917.800000000003</v>
      </c>
      <c r="K12" s="36">
        <v>171938</v>
      </c>
    </row>
    <row r="13" spans="1:11" ht="111.95">
      <c r="A13" s="23">
        <v>9</v>
      </c>
      <c r="B13" s="23" t="s">
        <v>387</v>
      </c>
      <c r="C13" s="23" t="s">
        <v>15</v>
      </c>
      <c r="D13" s="23">
        <v>8</v>
      </c>
      <c r="E13" s="23" t="s">
        <v>16</v>
      </c>
      <c r="F13" s="22" t="s">
        <v>388</v>
      </c>
      <c r="G13" s="29">
        <v>45468</v>
      </c>
      <c r="H13" s="22" t="s">
        <v>389</v>
      </c>
      <c r="I13" s="36">
        <v>129750</v>
      </c>
      <c r="J13" s="36">
        <v>17013.400000000001</v>
      </c>
      <c r="K13" s="36">
        <v>138809</v>
      </c>
    </row>
    <row r="14" spans="1:11" ht="42">
      <c r="A14" s="23">
        <v>10</v>
      </c>
      <c r="B14" s="23" t="s">
        <v>390</v>
      </c>
      <c r="C14" s="23" t="s">
        <v>15</v>
      </c>
      <c r="D14" s="23">
        <v>8</v>
      </c>
      <c r="E14" s="23" t="s">
        <v>16</v>
      </c>
      <c r="F14" s="22" t="s">
        <v>391</v>
      </c>
      <c r="G14" s="29">
        <v>45456</v>
      </c>
      <c r="H14" s="22" t="s">
        <v>392</v>
      </c>
      <c r="I14" s="36">
        <v>162500</v>
      </c>
      <c r="J14" s="36">
        <v>17850.600000000002</v>
      </c>
      <c r="K14" s="36">
        <v>167532</v>
      </c>
    </row>
    <row r="15" spans="1:11" ht="69.95">
      <c r="A15" s="23">
        <v>11</v>
      </c>
      <c r="B15" s="23" t="s">
        <v>393</v>
      </c>
      <c r="C15" s="23" t="s">
        <v>176</v>
      </c>
      <c r="D15" s="23">
        <v>5</v>
      </c>
      <c r="E15" s="23" t="s">
        <v>16</v>
      </c>
      <c r="F15" s="22" t="s">
        <v>394</v>
      </c>
      <c r="G15" s="29">
        <v>45457</v>
      </c>
      <c r="H15" s="22" t="s">
        <v>395</v>
      </c>
      <c r="I15" s="36">
        <v>1600000</v>
      </c>
      <c r="J15" s="36">
        <v>390601.60000000009</v>
      </c>
      <c r="K15" s="36">
        <v>3774387</v>
      </c>
    </row>
    <row r="16" spans="1:11" ht="27.95">
      <c r="A16" s="23">
        <v>12</v>
      </c>
      <c r="B16" s="23" t="s">
        <v>396</v>
      </c>
      <c r="C16" s="23" t="s">
        <v>15</v>
      </c>
      <c r="D16" s="23">
        <v>9</v>
      </c>
      <c r="E16" s="23" t="s">
        <v>16</v>
      </c>
      <c r="F16" s="22" t="s">
        <v>397</v>
      </c>
      <c r="G16" s="29">
        <v>45447</v>
      </c>
      <c r="H16" s="22" t="s">
        <v>398</v>
      </c>
      <c r="I16" s="36">
        <v>325000</v>
      </c>
      <c r="J16" s="36">
        <v>41911.600000000006</v>
      </c>
      <c r="K16" s="36">
        <v>377795</v>
      </c>
    </row>
    <row r="17" spans="1:11">
      <c r="A17" s="23">
        <v>13</v>
      </c>
      <c r="B17" s="23" t="s">
        <v>399</v>
      </c>
      <c r="C17" s="23" t="s">
        <v>15</v>
      </c>
      <c r="D17" s="23">
        <v>3</v>
      </c>
      <c r="E17" s="23" t="s">
        <v>16</v>
      </c>
      <c r="F17" s="22" t="s">
        <v>400</v>
      </c>
      <c r="G17" s="29">
        <v>45453</v>
      </c>
      <c r="H17" s="22" t="s">
        <v>401</v>
      </c>
      <c r="I17" s="36">
        <v>62000</v>
      </c>
      <c r="J17" s="36">
        <v>35326.200000000004</v>
      </c>
      <c r="K17" s="36">
        <v>213016</v>
      </c>
    </row>
    <row r="18" spans="1:11" ht="27.95">
      <c r="A18" s="23">
        <v>14</v>
      </c>
      <c r="B18" s="23" t="s">
        <v>402</v>
      </c>
      <c r="C18" s="23" t="s">
        <v>15</v>
      </c>
      <c r="D18" s="23">
        <v>7</v>
      </c>
      <c r="E18" s="23" t="s">
        <v>16</v>
      </c>
      <c r="F18" s="22" t="s">
        <v>403</v>
      </c>
      <c r="G18" s="29">
        <v>45456</v>
      </c>
      <c r="H18" s="22" t="s">
        <v>404</v>
      </c>
      <c r="I18" s="36">
        <v>18500</v>
      </c>
      <c r="J18" s="36">
        <v>10822.2</v>
      </c>
      <c r="K18" s="36">
        <v>70505</v>
      </c>
    </row>
    <row r="19" spans="1:11" ht="84">
      <c r="A19" s="23">
        <v>15</v>
      </c>
      <c r="B19" s="23" t="s">
        <v>405</v>
      </c>
      <c r="C19" s="23" t="s">
        <v>15</v>
      </c>
      <c r="D19" s="23">
        <v>1</v>
      </c>
      <c r="E19" s="23" t="s">
        <v>16</v>
      </c>
      <c r="F19" s="22" t="s">
        <v>406</v>
      </c>
      <c r="G19" s="29">
        <v>45447</v>
      </c>
      <c r="H19" s="22" t="s">
        <v>407</v>
      </c>
      <c r="I19" s="36">
        <v>256000</v>
      </c>
      <c r="J19" s="36">
        <v>30570.600000000006</v>
      </c>
      <c r="K19" s="36">
        <v>256307</v>
      </c>
    </row>
    <row r="20" spans="1:11" ht="27.95">
      <c r="A20" s="23">
        <v>16</v>
      </c>
      <c r="B20" s="23" t="s">
        <v>408</v>
      </c>
      <c r="C20" s="23" t="s">
        <v>23</v>
      </c>
      <c r="D20" s="23">
        <v>1</v>
      </c>
      <c r="E20" s="23" t="s">
        <v>16</v>
      </c>
      <c r="F20" s="22" t="s">
        <v>409</v>
      </c>
      <c r="G20" s="29">
        <v>45450</v>
      </c>
      <c r="H20" s="22" t="s">
        <v>410</v>
      </c>
      <c r="I20" s="36">
        <v>300000</v>
      </c>
      <c r="J20" s="36">
        <v>65738.600000000006</v>
      </c>
      <c r="K20" s="36">
        <v>428290</v>
      </c>
    </row>
    <row r="21" spans="1:11" ht="98.1">
      <c r="A21" s="23">
        <v>17</v>
      </c>
      <c r="B21" s="23" t="s">
        <v>411</v>
      </c>
      <c r="C21" s="23" t="s">
        <v>15</v>
      </c>
      <c r="D21" s="23" t="s">
        <v>54</v>
      </c>
      <c r="E21" s="23" t="s">
        <v>16</v>
      </c>
      <c r="F21" s="22" t="s">
        <v>412</v>
      </c>
      <c r="G21" s="29">
        <v>45448</v>
      </c>
      <c r="H21" s="22" t="s">
        <v>413</v>
      </c>
      <c r="I21" s="36">
        <v>117000</v>
      </c>
      <c r="J21" s="36">
        <v>33292.400000000001</v>
      </c>
      <c r="K21" s="36">
        <v>161167</v>
      </c>
    </row>
    <row r="22" spans="1:11" ht="27.95">
      <c r="A22" s="23">
        <v>18</v>
      </c>
      <c r="B22" s="23" t="s">
        <v>414</v>
      </c>
      <c r="C22" s="23" t="s">
        <v>15</v>
      </c>
      <c r="D22" s="23" t="s">
        <v>75</v>
      </c>
      <c r="E22" s="23" t="s">
        <v>16</v>
      </c>
      <c r="F22" s="22" t="s">
        <v>415</v>
      </c>
      <c r="G22" s="29">
        <v>45468</v>
      </c>
      <c r="H22" s="22" t="s">
        <v>416</v>
      </c>
      <c r="I22" s="36">
        <v>312000</v>
      </c>
      <c r="J22" s="36">
        <v>98277</v>
      </c>
      <c r="K22" s="36">
        <v>654132</v>
      </c>
    </row>
  </sheetData>
  <mergeCells count="4">
    <mergeCell ref="A1:K1"/>
    <mergeCell ref="A2:K2"/>
    <mergeCell ref="A3:H3"/>
    <mergeCell ref="I3:K3"/>
  </mergeCells>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6"/>
  <sheetViews>
    <sheetView topLeftCell="A41" zoomScale="110" zoomScaleNormal="110" workbookViewId="0">
      <selection activeCell="E44" sqref="E44"/>
    </sheetView>
  </sheetViews>
  <sheetFormatPr defaultColWidth="9.140625" defaultRowHeight="14.1"/>
  <cols>
    <col min="1" max="1" width="10.85546875" style="24" customWidth="1"/>
    <col min="2" max="2" width="27" style="24" customWidth="1"/>
    <col min="3" max="3" width="26.85546875" style="24" customWidth="1"/>
    <col min="4" max="4" width="11.140625" style="24" customWidth="1"/>
    <col min="5" max="5" width="20.85546875" style="24" customWidth="1"/>
    <col min="6" max="6" width="47" style="24" customWidth="1"/>
    <col min="7" max="7" width="27.140625" style="24" customWidth="1"/>
    <col min="8" max="8" width="100.85546875" style="25" customWidth="1"/>
    <col min="9" max="9" width="26.85546875" style="31" customWidth="1"/>
    <col min="10" max="10" width="27" style="31" customWidth="1"/>
    <col min="11" max="11" width="26.85546875" style="31" customWidth="1"/>
    <col min="12" max="12" width="9.140625" style="24"/>
    <col min="13" max="13" width="7" style="24" bestFit="1" customWidth="1"/>
    <col min="14" max="15" width="6" style="24" bestFit="1" customWidth="1"/>
    <col min="16" max="18" width="8" style="24" bestFit="1" customWidth="1"/>
    <col min="19" max="19" width="6" style="24" bestFit="1" customWidth="1"/>
    <col min="20" max="24" width="8" style="24" bestFit="1" customWidth="1"/>
    <col min="25" max="25" width="9" style="24" bestFit="1" customWidth="1"/>
    <col min="26" max="29" width="8" style="24" bestFit="1" customWidth="1"/>
    <col min="30" max="30" width="9" style="24" bestFit="1" customWidth="1"/>
    <col min="31" max="31" width="8" style="24" bestFit="1" customWidth="1"/>
    <col min="32" max="33" width="9" style="24" bestFit="1" customWidth="1"/>
    <col min="34" max="34" width="8" style="24" bestFit="1" customWidth="1"/>
    <col min="35" max="35" width="12" style="24" bestFit="1" customWidth="1"/>
    <col min="36" max="41" width="8" style="24" bestFit="1" customWidth="1"/>
    <col min="42" max="42" width="9" style="24" bestFit="1" customWidth="1"/>
    <col min="43" max="44" width="8" style="24" bestFit="1" customWidth="1"/>
    <col min="45" max="45" width="9" style="24" bestFit="1" customWidth="1"/>
    <col min="46" max="47" width="8" style="24" bestFit="1" customWidth="1"/>
    <col min="48" max="48" width="7" style="24" bestFit="1" customWidth="1"/>
    <col min="49" max="49" width="8" style="24" bestFit="1" customWidth="1"/>
    <col min="50" max="50" width="7" style="24" bestFit="1" customWidth="1"/>
    <col min="51" max="52" width="8" style="24" bestFit="1" customWidth="1"/>
    <col min="53" max="53" width="7" style="24" bestFit="1" customWidth="1"/>
    <col min="54" max="54" width="8" style="24" bestFit="1" customWidth="1"/>
    <col min="55" max="55" width="12" style="24" bestFit="1" customWidth="1"/>
    <col min="56" max="57" width="8" style="24" bestFit="1" customWidth="1"/>
    <col min="58" max="58" width="7" style="24" bestFit="1" customWidth="1"/>
    <col min="59" max="62" width="8" style="24" bestFit="1" customWidth="1"/>
    <col min="63" max="64" width="9" style="24" bestFit="1" customWidth="1"/>
    <col min="65" max="65" width="7" style="24" bestFit="1" customWidth="1"/>
    <col min="66" max="69" width="8" style="24" bestFit="1" customWidth="1"/>
    <col min="70" max="70" width="7" style="24" bestFit="1" customWidth="1"/>
    <col min="71" max="71" width="8" style="24" bestFit="1" customWidth="1"/>
    <col min="72" max="72" width="7" style="24" bestFit="1" customWidth="1"/>
    <col min="73" max="73" width="9" style="24" bestFit="1" customWidth="1"/>
    <col min="74" max="74" width="8" style="24" bestFit="1" customWidth="1"/>
    <col min="75" max="75" width="12" style="24" bestFit="1" customWidth="1"/>
    <col min="76" max="76" width="7" style="24" bestFit="1" customWidth="1"/>
    <col min="77" max="79" width="8" style="24" bestFit="1" customWidth="1"/>
    <col min="80" max="80" width="9" style="24" bestFit="1" customWidth="1"/>
    <col min="81" max="81" width="8" style="24" bestFit="1" customWidth="1"/>
    <col min="82" max="82" width="9" style="24" bestFit="1" customWidth="1"/>
    <col min="83" max="83" width="8" style="24" bestFit="1" customWidth="1"/>
    <col min="84" max="93" width="9" style="24" bestFit="1" customWidth="1"/>
    <col min="94" max="96" width="8" style="24" bestFit="1" customWidth="1"/>
    <col min="97" max="97" width="9" style="24" bestFit="1" customWidth="1"/>
    <col min="98" max="98" width="8" style="24" bestFit="1" customWidth="1"/>
    <col min="99" max="99" width="9" style="24" bestFit="1" customWidth="1"/>
    <col min="100" max="100" width="14.140625" style="24" bestFit="1" customWidth="1"/>
    <col min="101" max="101" width="10" style="24" bestFit="1" customWidth="1"/>
    <col min="102" max="102" width="9" style="24" bestFit="1" customWidth="1"/>
    <col min="103" max="103" width="10" style="24" bestFit="1" customWidth="1"/>
    <col min="104" max="104" width="9" style="24" bestFit="1" customWidth="1"/>
    <col min="105" max="105" width="8" style="24" bestFit="1" customWidth="1"/>
    <col min="106" max="106" width="11" style="24" bestFit="1" customWidth="1"/>
    <col min="107" max="107" width="10" style="24" bestFit="1" customWidth="1"/>
    <col min="108" max="116" width="11" style="24" bestFit="1" customWidth="1"/>
    <col min="117" max="117" width="9" style="24" bestFit="1" customWidth="1"/>
    <col min="118" max="119" width="11" style="24" bestFit="1" customWidth="1"/>
    <col min="120" max="120" width="10" style="24" bestFit="1" customWidth="1"/>
    <col min="121" max="122" width="12" style="24" bestFit="1" customWidth="1"/>
    <col min="123" max="123" width="10" style="24" bestFit="1" customWidth="1"/>
    <col min="124" max="125" width="11" style="24" bestFit="1" customWidth="1"/>
    <col min="126" max="126" width="12" style="24" bestFit="1" customWidth="1"/>
    <col min="127" max="128" width="11" style="24" bestFit="1" customWidth="1"/>
    <col min="129" max="129" width="12" style="24" bestFit="1" customWidth="1"/>
    <col min="130" max="135" width="11" style="24" bestFit="1" customWidth="1"/>
    <col min="136" max="136" width="12" style="24" bestFit="1" customWidth="1"/>
    <col min="137" max="137" width="11" style="24" bestFit="1" customWidth="1"/>
    <col min="138" max="139" width="12" style="24" bestFit="1" customWidth="1"/>
    <col min="140" max="141" width="11" style="24" bestFit="1" customWidth="1"/>
    <col min="142" max="142" width="10" style="24" bestFit="1" customWidth="1"/>
    <col min="143" max="143" width="11" style="24" bestFit="1" customWidth="1"/>
    <col min="144" max="144" width="10" style="24" bestFit="1" customWidth="1"/>
    <col min="145" max="145" width="11" style="24" bestFit="1" customWidth="1"/>
    <col min="146" max="146" width="12" style="24" bestFit="1" customWidth="1"/>
    <col min="147" max="147" width="9" style="24" bestFit="1" customWidth="1"/>
    <col min="148" max="152" width="11" style="24" bestFit="1" customWidth="1"/>
    <col min="153" max="153" width="10" style="24" bestFit="1" customWidth="1"/>
    <col min="154" max="155" width="12" style="24" bestFit="1" customWidth="1"/>
    <col min="156" max="160" width="11" style="24" bestFit="1" customWidth="1"/>
    <col min="161" max="161" width="10" style="24" bestFit="1" customWidth="1"/>
    <col min="162" max="162" width="11" style="24" bestFit="1" customWidth="1"/>
    <col min="163" max="164" width="12" style="24" bestFit="1" customWidth="1"/>
    <col min="165" max="165" width="11" style="24" bestFit="1" customWidth="1"/>
    <col min="166" max="166" width="12" style="24" bestFit="1" customWidth="1"/>
    <col min="167" max="167" width="11" style="24" bestFit="1" customWidth="1"/>
    <col min="168" max="168" width="10" style="24" bestFit="1" customWidth="1"/>
    <col min="169" max="170" width="11" style="24" bestFit="1" customWidth="1"/>
    <col min="171" max="171" width="12" style="24" bestFit="1" customWidth="1"/>
    <col min="172" max="172" width="10" style="24" bestFit="1" customWidth="1"/>
    <col min="173" max="173" width="11" style="24" bestFit="1" customWidth="1"/>
    <col min="174" max="174" width="10" style="24" bestFit="1" customWidth="1"/>
    <col min="175" max="175" width="11" style="24" bestFit="1" customWidth="1"/>
    <col min="176" max="176" width="10" style="24" bestFit="1" customWidth="1"/>
    <col min="177" max="177" width="11" style="24" bestFit="1" customWidth="1"/>
    <col min="178" max="178" width="12" style="24" bestFit="1" customWidth="1"/>
    <col min="179" max="179" width="10" style="24" bestFit="1" customWidth="1"/>
    <col min="180" max="185" width="12" style="24" bestFit="1" customWidth="1"/>
    <col min="186" max="187" width="11" style="24" bestFit="1" customWidth="1"/>
    <col min="188" max="188" width="12" style="24" bestFit="1" customWidth="1"/>
    <col min="189" max="189" width="11" style="24" bestFit="1" customWidth="1"/>
    <col min="190" max="190" width="12" style="24" bestFit="1" customWidth="1"/>
    <col min="191" max="191" width="11" style="24" bestFit="1" customWidth="1"/>
    <col min="192" max="195" width="5.5703125" style="24" bestFit="1" customWidth="1"/>
    <col min="196" max="199" width="6" style="24" bestFit="1" customWidth="1"/>
    <col min="200" max="201" width="6.5703125" style="24" bestFit="1" customWidth="1"/>
    <col min="202" max="203" width="6" style="24" bestFit="1" customWidth="1"/>
    <col min="204" max="204" width="6.5703125" style="24" bestFit="1" customWidth="1"/>
    <col min="205" max="208" width="6" style="24" bestFit="1" customWidth="1"/>
    <col min="209" max="209" width="6.5703125" style="24" bestFit="1" customWidth="1"/>
    <col min="210" max="211" width="6" style="24" bestFit="1" customWidth="1"/>
    <col min="212" max="213" width="6.5703125" style="24" bestFit="1" customWidth="1"/>
    <col min="214" max="215" width="6" style="24" bestFit="1" customWidth="1"/>
    <col min="216" max="217" width="6.5703125" style="24" bestFit="1" customWidth="1"/>
    <col min="218" max="219" width="6" style="24" bestFit="1" customWidth="1"/>
    <col min="220" max="220" width="6.5703125" style="24" bestFit="1" customWidth="1"/>
    <col min="221" max="223" width="6" style="24" bestFit="1" customWidth="1"/>
    <col min="224" max="225" width="6.5703125" style="24" bestFit="1" customWidth="1"/>
    <col min="226" max="226" width="6" style="24" bestFit="1" customWidth="1"/>
    <col min="227" max="274" width="7" style="24" bestFit="1" customWidth="1"/>
    <col min="275" max="281" width="8" style="24" bestFit="1" customWidth="1"/>
    <col min="282" max="282" width="24.42578125" style="24" bestFit="1" customWidth="1"/>
    <col min="283" max="283" width="19.42578125" style="24" bestFit="1" customWidth="1"/>
    <col min="284" max="284" width="16.28515625" style="24" bestFit="1" customWidth="1"/>
    <col min="285" max="507" width="24.5703125" style="24" bestFit="1" customWidth="1"/>
    <col min="508" max="508" width="23.5703125" style="24" bestFit="1" customWidth="1"/>
    <col min="509" max="509" width="30" style="24" bestFit="1" customWidth="1"/>
    <col min="510" max="510" width="20.85546875" style="24" bestFit="1" customWidth="1"/>
    <col min="511" max="511" width="15.85546875" style="24" bestFit="1" customWidth="1"/>
    <col min="512" max="16384" width="9.140625" style="24"/>
  </cols>
  <sheetData>
    <row r="1" spans="1:11">
      <c r="A1" s="83" t="s">
        <v>0</v>
      </c>
      <c r="B1" s="83"/>
      <c r="C1" s="83"/>
      <c r="D1" s="83"/>
      <c r="E1" s="83"/>
      <c r="F1" s="83"/>
      <c r="G1" s="83"/>
      <c r="H1" s="83"/>
      <c r="I1" s="83"/>
      <c r="J1" s="83"/>
      <c r="K1" s="83"/>
    </row>
    <row r="2" spans="1:11">
      <c r="A2" s="84" t="s">
        <v>417</v>
      </c>
      <c r="B2" s="84"/>
      <c r="C2" s="84"/>
      <c r="D2" s="84"/>
      <c r="E2" s="84"/>
      <c r="F2" s="84"/>
      <c r="G2" s="84"/>
      <c r="H2" s="84"/>
      <c r="I2" s="84"/>
      <c r="J2" s="84"/>
      <c r="K2" s="84"/>
    </row>
    <row r="3" spans="1:11" ht="14.45">
      <c r="A3" s="85"/>
      <c r="B3" s="85"/>
      <c r="C3" s="85"/>
      <c r="D3" s="85"/>
      <c r="E3" s="85"/>
      <c r="F3" s="85"/>
      <c r="G3" s="85"/>
      <c r="H3" s="85"/>
      <c r="I3" s="86" t="s">
        <v>2</v>
      </c>
      <c r="J3" s="86"/>
      <c r="K3" s="86"/>
    </row>
    <row r="4" spans="1:11" s="28" customFormat="1">
      <c r="A4" s="27" t="s">
        <v>3</v>
      </c>
      <c r="B4" s="27" t="s">
        <v>4</v>
      </c>
      <c r="C4" s="27" t="s">
        <v>5</v>
      </c>
      <c r="D4" s="27" t="s">
        <v>6</v>
      </c>
      <c r="E4" s="27" t="s">
        <v>7</v>
      </c>
      <c r="F4" s="27" t="s">
        <v>8</v>
      </c>
      <c r="G4" s="27" t="s">
        <v>9</v>
      </c>
      <c r="H4" s="27" t="s">
        <v>10</v>
      </c>
      <c r="I4" s="30" t="s">
        <v>11</v>
      </c>
      <c r="J4" s="30" t="s">
        <v>12</v>
      </c>
      <c r="K4" s="30" t="s">
        <v>13</v>
      </c>
    </row>
    <row r="5" spans="1:11" ht="69.95">
      <c r="A5" s="23">
        <f>ROW(A1)</f>
        <v>1</v>
      </c>
      <c r="B5" s="23" t="s">
        <v>418</v>
      </c>
      <c r="C5" s="23" t="s">
        <v>15</v>
      </c>
      <c r="D5" s="23">
        <v>12</v>
      </c>
      <c r="E5" s="23" t="s">
        <v>16</v>
      </c>
      <c r="F5" s="22" t="s">
        <v>419</v>
      </c>
      <c r="G5" s="29">
        <v>45485</v>
      </c>
      <c r="H5" s="22" t="s">
        <v>420</v>
      </c>
      <c r="I5" s="36">
        <v>100000</v>
      </c>
      <c r="J5" s="36">
        <v>28251</v>
      </c>
      <c r="K5" s="36">
        <v>150973</v>
      </c>
    </row>
    <row r="6" spans="1:11" ht="56.1">
      <c r="A6" s="23">
        <f t="shared" ref="A6:A46" si="0">ROW(A2)</f>
        <v>2</v>
      </c>
      <c r="B6" s="23" t="s">
        <v>421</v>
      </c>
      <c r="C6" s="23" t="s">
        <v>15</v>
      </c>
      <c r="D6" s="23">
        <v>9</v>
      </c>
      <c r="E6" s="23" t="s">
        <v>16</v>
      </c>
      <c r="F6" s="22" t="s">
        <v>422</v>
      </c>
      <c r="G6" s="29" t="s">
        <v>423</v>
      </c>
      <c r="H6" s="22" t="s">
        <v>424</v>
      </c>
      <c r="I6" s="36">
        <v>250000</v>
      </c>
      <c r="J6" s="36">
        <v>51968.4</v>
      </c>
      <c r="K6" s="36">
        <v>446925</v>
      </c>
    </row>
    <row r="7" spans="1:11" ht="27.95">
      <c r="A7" s="23">
        <f t="shared" si="0"/>
        <v>3</v>
      </c>
      <c r="B7" s="23" t="s">
        <v>425</v>
      </c>
      <c r="C7" s="23" t="s">
        <v>15</v>
      </c>
      <c r="D7" s="23">
        <v>10</v>
      </c>
      <c r="E7" s="23" t="s">
        <v>16</v>
      </c>
      <c r="F7" s="22" t="s">
        <v>426</v>
      </c>
      <c r="G7" s="29">
        <v>45469</v>
      </c>
      <c r="H7" s="22" t="s">
        <v>427</v>
      </c>
      <c r="I7" s="36">
        <v>60000</v>
      </c>
      <c r="J7" s="36">
        <v>17597.400000000001</v>
      </c>
      <c r="K7" s="36">
        <v>85187</v>
      </c>
    </row>
    <row r="8" spans="1:11" ht="27.95">
      <c r="A8" s="23">
        <f t="shared" si="0"/>
        <v>4</v>
      </c>
      <c r="B8" s="23" t="s">
        <v>428</v>
      </c>
      <c r="C8" s="23" t="s">
        <v>15</v>
      </c>
      <c r="D8" s="23">
        <v>10</v>
      </c>
      <c r="E8" s="23" t="s">
        <v>16</v>
      </c>
      <c r="F8" s="22" t="s">
        <v>429</v>
      </c>
      <c r="G8" s="29">
        <v>45468</v>
      </c>
      <c r="H8" s="22" t="s">
        <v>430</v>
      </c>
      <c r="I8" s="36">
        <v>40000</v>
      </c>
      <c r="J8" s="36">
        <v>44002.8</v>
      </c>
      <c r="K8" s="36">
        <v>152470</v>
      </c>
    </row>
    <row r="9" spans="1:11" ht="33" customHeight="1">
      <c r="A9" s="23">
        <f t="shared" si="0"/>
        <v>5</v>
      </c>
      <c r="B9" s="23" t="s">
        <v>431</v>
      </c>
      <c r="C9" s="23" t="s">
        <v>15</v>
      </c>
      <c r="D9" s="23">
        <v>12</v>
      </c>
      <c r="E9" s="23" t="s">
        <v>16</v>
      </c>
      <c r="F9" s="22" t="s">
        <v>432</v>
      </c>
      <c r="G9" s="29">
        <v>45474</v>
      </c>
      <c r="H9" s="22" t="s">
        <v>433</v>
      </c>
      <c r="I9" s="36">
        <v>146000</v>
      </c>
      <c r="J9" s="36">
        <v>44975.8</v>
      </c>
      <c r="K9" s="36">
        <v>405414</v>
      </c>
    </row>
    <row r="10" spans="1:11" ht="75.75" customHeight="1">
      <c r="A10" s="23">
        <f t="shared" si="0"/>
        <v>6</v>
      </c>
      <c r="B10" s="23" t="s">
        <v>434</v>
      </c>
      <c r="C10" s="23" t="s">
        <v>15</v>
      </c>
      <c r="D10" s="23">
        <v>8</v>
      </c>
      <c r="E10" s="23" t="s">
        <v>16</v>
      </c>
      <c r="F10" s="22" t="s">
        <v>435</v>
      </c>
      <c r="G10" s="29">
        <v>45469</v>
      </c>
      <c r="H10" s="22" t="s">
        <v>436</v>
      </c>
      <c r="I10" s="36">
        <v>100000</v>
      </c>
      <c r="J10" s="36">
        <v>17478.400000000001</v>
      </c>
      <c r="K10" s="36">
        <v>133445</v>
      </c>
    </row>
    <row r="11" spans="1:11" ht="27.95">
      <c r="A11" s="23">
        <f t="shared" si="0"/>
        <v>7</v>
      </c>
      <c r="B11" s="23" t="s">
        <v>437</v>
      </c>
      <c r="C11" s="23" t="s">
        <v>15</v>
      </c>
      <c r="D11" s="23">
        <v>6</v>
      </c>
      <c r="E11" s="23" t="s">
        <v>16</v>
      </c>
      <c r="F11" s="22" t="s">
        <v>438</v>
      </c>
      <c r="G11" s="29">
        <v>45474</v>
      </c>
      <c r="H11" s="22" t="s">
        <v>439</v>
      </c>
      <c r="I11" s="36">
        <v>18500</v>
      </c>
      <c r="J11" s="36">
        <v>30977.800000000003</v>
      </c>
      <c r="K11" s="36">
        <v>149964</v>
      </c>
    </row>
    <row r="12" spans="1:11" ht="27.95">
      <c r="A12" s="23">
        <f t="shared" si="0"/>
        <v>8</v>
      </c>
      <c r="B12" s="23" t="s">
        <v>440</v>
      </c>
      <c r="C12" s="23" t="s">
        <v>15</v>
      </c>
      <c r="D12" s="23">
        <v>8</v>
      </c>
      <c r="E12" s="23" t="s">
        <v>16</v>
      </c>
      <c r="F12" s="22" t="s">
        <v>441</v>
      </c>
      <c r="G12" s="29">
        <v>45474</v>
      </c>
      <c r="H12" s="22" t="s">
        <v>442</v>
      </c>
      <c r="I12" s="36">
        <v>150000</v>
      </c>
      <c r="J12" s="36">
        <v>27960.400000000001</v>
      </c>
      <c r="K12" s="36">
        <v>251360</v>
      </c>
    </row>
    <row r="13" spans="1:11" ht="42">
      <c r="A13" s="23">
        <f t="shared" si="0"/>
        <v>9</v>
      </c>
      <c r="B13" s="23" t="s">
        <v>443</v>
      </c>
      <c r="C13" s="23" t="s">
        <v>15</v>
      </c>
      <c r="D13" s="23">
        <v>3</v>
      </c>
      <c r="E13" s="23" t="s">
        <v>16</v>
      </c>
      <c r="F13" s="22" t="s">
        <v>444</v>
      </c>
      <c r="G13" s="29">
        <v>45481</v>
      </c>
      <c r="H13" s="22" t="s">
        <v>445</v>
      </c>
      <c r="I13" s="36">
        <v>700000</v>
      </c>
      <c r="J13" s="36">
        <v>216444.40000000002</v>
      </c>
      <c r="K13" s="36">
        <v>1344117</v>
      </c>
    </row>
    <row r="14" spans="1:11" ht="27.95">
      <c r="A14" s="23">
        <f t="shared" si="0"/>
        <v>10</v>
      </c>
      <c r="B14" s="23" t="s">
        <v>446</v>
      </c>
      <c r="C14" s="23" t="s">
        <v>15</v>
      </c>
      <c r="D14" s="23">
        <v>2</v>
      </c>
      <c r="E14" s="23" t="s">
        <v>16</v>
      </c>
      <c r="F14" s="22" t="s">
        <v>447</v>
      </c>
      <c r="G14" s="29">
        <v>45481</v>
      </c>
      <c r="H14" s="22" t="s">
        <v>448</v>
      </c>
      <c r="I14" s="36">
        <v>25792</v>
      </c>
      <c r="J14" s="36">
        <v>6793.8000000000029</v>
      </c>
      <c r="K14" s="36">
        <v>55582</v>
      </c>
    </row>
    <row r="15" spans="1:11" ht="90" customHeight="1">
      <c r="A15" s="23">
        <f t="shared" si="0"/>
        <v>11</v>
      </c>
      <c r="B15" s="23" t="s">
        <v>449</v>
      </c>
      <c r="C15" s="23" t="s">
        <v>15</v>
      </c>
      <c r="D15" s="23">
        <v>3</v>
      </c>
      <c r="E15" s="23" t="s">
        <v>16</v>
      </c>
      <c r="F15" s="22" t="s">
        <v>450</v>
      </c>
      <c r="G15" s="29">
        <v>45481</v>
      </c>
      <c r="H15" s="22" t="s">
        <v>451</v>
      </c>
      <c r="I15" s="36">
        <v>104900</v>
      </c>
      <c r="J15" s="36">
        <v>32922</v>
      </c>
      <c r="K15" s="36">
        <v>224890</v>
      </c>
    </row>
    <row r="16" spans="1:11" ht="56.1">
      <c r="A16" s="23">
        <f t="shared" si="0"/>
        <v>12</v>
      </c>
      <c r="B16" s="23" t="s">
        <v>452</v>
      </c>
      <c r="C16" s="23" t="s">
        <v>15</v>
      </c>
      <c r="D16" s="23">
        <v>7</v>
      </c>
      <c r="E16" s="23" t="s">
        <v>16</v>
      </c>
      <c r="F16" s="22" t="s">
        <v>453</v>
      </c>
      <c r="G16" s="29">
        <v>45476</v>
      </c>
      <c r="H16" s="22" t="s">
        <v>454</v>
      </c>
      <c r="I16" s="36">
        <v>52600</v>
      </c>
      <c r="J16" s="36">
        <v>40314</v>
      </c>
      <c r="K16" s="36">
        <v>166416</v>
      </c>
    </row>
    <row r="17" spans="1:11" ht="27.95">
      <c r="A17" s="23">
        <f t="shared" si="0"/>
        <v>13</v>
      </c>
      <c r="B17" s="23" t="s">
        <v>455</v>
      </c>
      <c r="C17" s="23" t="s">
        <v>15</v>
      </c>
      <c r="D17" s="23">
        <v>5</v>
      </c>
      <c r="E17" s="23" t="s">
        <v>16</v>
      </c>
      <c r="F17" s="22" t="s">
        <v>456</v>
      </c>
      <c r="G17" s="29">
        <v>45475</v>
      </c>
      <c r="H17" s="22" t="s">
        <v>457</v>
      </c>
      <c r="I17" s="36">
        <v>50000</v>
      </c>
      <c r="J17" s="36">
        <v>29820.400000000001</v>
      </c>
      <c r="K17" s="36">
        <v>198482</v>
      </c>
    </row>
    <row r="18" spans="1:11">
      <c r="A18" s="23">
        <f t="shared" si="0"/>
        <v>14</v>
      </c>
      <c r="B18" s="23" t="s">
        <v>458</v>
      </c>
      <c r="C18" s="23" t="s">
        <v>15</v>
      </c>
      <c r="D18" s="23">
        <v>8</v>
      </c>
      <c r="E18" s="23" t="s">
        <v>16</v>
      </c>
      <c r="F18" s="22" t="s">
        <v>459</v>
      </c>
      <c r="G18" s="29">
        <v>45489</v>
      </c>
      <c r="H18" s="22" t="s">
        <v>460</v>
      </c>
      <c r="I18" s="36">
        <v>100000</v>
      </c>
      <c r="J18" s="36">
        <v>15068.2</v>
      </c>
      <c r="K18" s="36">
        <v>119685</v>
      </c>
    </row>
    <row r="19" spans="1:11" ht="117" customHeight="1">
      <c r="A19" s="23">
        <f t="shared" si="0"/>
        <v>15</v>
      </c>
      <c r="B19" s="23" t="s">
        <v>461</v>
      </c>
      <c r="C19" s="23" t="s">
        <v>15</v>
      </c>
      <c r="D19" s="23">
        <v>4</v>
      </c>
      <c r="E19" s="23" t="s">
        <v>16</v>
      </c>
      <c r="F19" s="22" t="s">
        <v>462</v>
      </c>
      <c r="G19" s="29">
        <v>45492</v>
      </c>
      <c r="H19" s="22" t="s">
        <v>463</v>
      </c>
      <c r="I19" s="36">
        <v>140000</v>
      </c>
      <c r="J19" s="36">
        <v>64524.800000000003</v>
      </c>
      <c r="K19" s="36">
        <v>420380</v>
      </c>
    </row>
    <row r="20" spans="1:11" ht="27.95">
      <c r="A20" s="23">
        <f t="shared" si="0"/>
        <v>16</v>
      </c>
      <c r="B20" s="23" t="s">
        <v>464</v>
      </c>
      <c r="C20" s="23" t="s">
        <v>23</v>
      </c>
      <c r="D20" s="23" t="s">
        <v>27</v>
      </c>
      <c r="E20" s="23" t="s">
        <v>16</v>
      </c>
      <c r="F20" s="22" t="s">
        <v>465</v>
      </c>
      <c r="G20" s="29">
        <v>45471</v>
      </c>
      <c r="H20" s="22" t="s">
        <v>466</v>
      </c>
      <c r="I20" s="36">
        <v>200000</v>
      </c>
      <c r="J20" s="36">
        <v>153481</v>
      </c>
      <c r="K20" s="36">
        <v>1269288</v>
      </c>
    </row>
    <row r="21" spans="1:11" ht="111.95">
      <c r="A21" s="23">
        <f t="shared" si="0"/>
        <v>17</v>
      </c>
      <c r="B21" s="23" t="s">
        <v>467</v>
      </c>
      <c r="C21" s="23" t="s">
        <v>23</v>
      </c>
      <c r="D21" s="23">
        <v>6</v>
      </c>
      <c r="E21" s="23" t="s">
        <v>16</v>
      </c>
      <c r="F21" s="22" t="s">
        <v>468</v>
      </c>
      <c r="G21" s="29">
        <v>45470</v>
      </c>
      <c r="H21" s="22" t="s">
        <v>469</v>
      </c>
      <c r="I21" s="36">
        <v>142400</v>
      </c>
      <c r="J21" s="36">
        <v>265497.8</v>
      </c>
      <c r="K21" s="36">
        <v>2153454</v>
      </c>
    </row>
    <row r="22" spans="1:11" ht="84">
      <c r="A22" s="23">
        <f t="shared" si="0"/>
        <v>18</v>
      </c>
      <c r="B22" s="23" t="s">
        <v>470</v>
      </c>
      <c r="C22" s="23" t="s">
        <v>15</v>
      </c>
      <c r="D22" s="23">
        <v>3</v>
      </c>
      <c r="E22" s="23" t="s">
        <v>16</v>
      </c>
      <c r="F22" s="22" t="s">
        <v>471</v>
      </c>
      <c r="G22" s="29">
        <v>45482</v>
      </c>
      <c r="H22" s="22" t="s">
        <v>472</v>
      </c>
      <c r="I22" s="36">
        <v>87874</v>
      </c>
      <c r="J22" s="36">
        <v>19788.400000000001</v>
      </c>
      <c r="K22" s="36">
        <v>170177</v>
      </c>
    </row>
    <row r="23" spans="1:11" ht="75.75" customHeight="1">
      <c r="A23" s="23">
        <f t="shared" si="0"/>
        <v>19</v>
      </c>
      <c r="B23" s="23" t="s">
        <v>473</v>
      </c>
      <c r="C23" s="23" t="s">
        <v>15</v>
      </c>
      <c r="D23" s="23">
        <v>2</v>
      </c>
      <c r="E23" s="23" t="s">
        <v>16</v>
      </c>
      <c r="F23" s="22" t="s">
        <v>474</v>
      </c>
      <c r="G23" s="29">
        <v>45484</v>
      </c>
      <c r="H23" s="22" t="s">
        <v>475</v>
      </c>
      <c r="I23" s="36">
        <v>90000</v>
      </c>
      <c r="J23" s="36">
        <v>32961.200000000004</v>
      </c>
      <c r="K23" s="36">
        <v>261809</v>
      </c>
    </row>
    <row r="24" spans="1:11" ht="42">
      <c r="A24" s="23">
        <f t="shared" si="0"/>
        <v>20</v>
      </c>
      <c r="B24" s="23" t="s">
        <v>476</v>
      </c>
      <c r="C24" s="23" t="s">
        <v>176</v>
      </c>
      <c r="D24" s="23">
        <v>9</v>
      </c>
      <c r="E24" s="23" t="s">
        <v>16</v>
      </c>
      <c r="F24" s="22" t="s">
        <v>477</v>
      </c>
      <c r="G24" s="29">
        <v>45481</v>
      </c>
      <c r="H24" s="22" t="s">
        <v>478</v>
      </c>
      <c r="I24" s="36">
        <v>1648000</v>
      </c>
      <c r="J24" s="36">
        <v>370234.4</v>
      </c>
      <c r="K24" s="36">
        <v>1913369</v>
      </c>
    </row>
    <row r="25" spans="1:11" ht="42">
      <c r="A25" s="23">
        <f t="shared" si="0"/>
        <v>21</v>
      </c>
      <c r="B25" s="23" t="s">
        <v>479</v>
      </c>
      <c r="C25" s="23" t="s">
        <v>15</v>
      </c>
      <c r="D25" s="23" t="s">
        <v>27</v>
      </c>
      <c r="E25" s="23" t="s">
        <v>16</v>
      </c>
      <c r="F25" s="22" t="s">
        <v>480</v>
      </c>
      <c r="G25" s="29">
        <v>45475</v>
      </c>
      <c r="H25" s="22" t="s">
        <v>481</v>
      </c>
      <c r="I25" s="36">
        <v>89700</v>
      </c>
      <c r="J25" s="36">
        <v>25840.2</v>
      </c>
      <c r="K25" s="36">
        <v>219640</v>
      </c>
    </row>
    <row r="26" spans="1:11" ht="32.25" customHeight="1">
      <c r="A26" s="23">
        <f t="shared" si="0"/>
        <v>22</v>
      </c>
      <c r="B26" s="23" t="s">
        <v>482</v>
      </c>
      <c r="C26" s="23" t="s">
        <v>15</v>
      </c>
      <c r="D26" s="23" t="s">
        <v>54</v>
      </c>
      <c r="E26" s="23" t="s">
        <v>16</v>
      </c>
      <c r="F26" s="22" t="s">
        <v>483</v>
      </c>
      <c r="G26" s="29">
        <v>45476</v>
      </c>
      <c r="H26" s="22" t="s">
        <v>484</v>
      </c>
      <c r="I26" s="36">
        <v>58000</v>
      </c>
      <c r="J26" s="36">
        <v>12276.2</v>
      </c>
      <c r="K26" s="36">
        <v>65026</v>
      </c>
    </row>
    <row r="27" spans="1:11" ht="56.1">
      <c r="A27" s="40">
        <f t="shared" si="0"/>
        <v>23</v>
      </c>
      <c r="B27" s="40" t="s">
        <v>485</v>
      </c>
      <c r="C27" s="40" t="s">
        <v>176</v>
      </c>
      <c r="D27" s="40">
        <v>1</v>
      </c>
      <c r="E27" s="40" t="s">
        <v>16</v>
      </c>
      <c r="F27" s="41" t="s">
        <v>486</v>
      </c>
      <c r="G27" s="42">
        <v>45477</v>
      </c>
      <c r="H27" s="41" t="s">
        <v>487</v>
      </c>
      <c r="I27" s="43">
        <v>2700000</v>
      </c>
      <c r="J27" s="43">
        <v>476748</v>
      </c>
      <c r="K27" s="43">
        <v>4159626</v>
      </c>
    </row>
    <row r="28" spans="1:11" ht="27.95">
      <c r="A28" s="23">
        <f t="shared" si="0"/>
        <v>24</v>
      </c>
      <c r="B28" s="23" t="s">
        <v>488</v>
      </c>
      <c r="C28" s="23" t="s">
        <v>15</v>
      </c>
      <c r="D28" s="23">
        <v>6</v>
      </c>
      <c r="E28" s="23" t="s">
        <v>16</v>
      </c>
      <c r="F28" s="22" t="s">
        <v>489</v>
      </c>
      <c r="G28" s="29">
        <v>45490</v>
      </c>
      <c r="H28" s="22" t="s">
        <v>490</v>
      </c>
      <c r="I28" s="36">
        <v>140000</v>
      </c>
      <c r="J28" s="36">
        <v>29343.4</v>
      </c>
      <c r="K28" s="36">
        <v>264498</v>
      </c>
    </row>
    <row r="29" spans="1:11" ht="56.1">
      <c r="A29" s="44">
        <f t="shared" si="0"/>
        <v>25</v>
      </c>
      <c r="B29" s="44" t="s">
        <v>491</v>
      </c>
      <c r="C29" s="44" t="s">
        <v>15</v>
      </c>
      <c r="D29" s="44">
        <v>5</v>
      </c>
      <c r="E29" s="44" t="s">
        <v>16</v>
      </c>
      <c r="F29" s="45" t="s">
        <v>492</v>
      </c>
      <c r="G29" s="46">
        <v>45475</v>
      </c>
      <c r="H29" s="45" t="s">
        <v>493</v>
      </c>
      <c r="I29" s="47">
        <v>300000</v>
      </c>
      <c r="J29" s="47">
        <v>87550.8</v>
      </c>
      <c r="K29" s="47">
        <v>734028</v>
      </c>
    </row>
    <row r="30" spans="1:11" ht="27.95">
      <c r="A30" s="23">
        <f t="shared" si="0"/>
        <v>26</v>
      </c>
      <c r="B30" s="23" t="s">
        <v>494</v>
      </c>
      <c r="C30" s="23" t="s">
        <v>15</v>
      </c>
      <c r="D30" s="23">
        <v>6</v>
      </c>
      <c r="E30" s="23"/>
      <c r="F30" s="22" t="s">
        <v>495</v>
      </c>
      <c r="G30" s="29">
        <v>45485</v>
      </c>
      <c r="H30" s="22" t="s">
        <v>496</v>
      </c>
      <c r="I30" s="36">
        <v>250000</v>
      </c>
      <c r="J30" s="36">
        <v>34378</v>
      </c>
      <c r="K30" s="36">
        <v>280490</v>
      </c>
    </row>
    <row r="31" spans="1:11" ht="69.95">
      <c r="A31" s="23">
        <f t="shared" si="0"/>
        <v>27</v>
      </c>
      <c r="B31" s="23" t="s">
        <v>497</v>
      </c>
      <c r="C31" s="23" t="s">
        <v>15</v>
      </c>
      <c r="D31" s="23">
        <v>6</v>
      </c>
      <c r="E31" s="23" t="s">
        <v>16</v>
      </c>
      <c r="F31" s="22" t="s">
        <v>498</v>
      </c>
      <c r="G31" s="29">
        <v>45484</v>
      </c>
      <c r="H31" s="22" t="s">
        <v>499</v>
      </c>
      <c r="I31" s="36">
        <v>225627</v>
      </c>
      <c r="J31" s="36">
        <v>14120.200000000004</v>
      </c>
      <c r="K31" s="36">
        <v>115205</v>
      </c>
    </row>
    <row r="32" spans="1:11" ht="98.1">
      <c r="A32" s="23">
        <f t="shared" si="0"/>
        <v>28</v>
      </c>
      <c r="B32" s="23" t="s">
        <v>500</v>
      </c>
      <c r="C32" s="23" t="s">
        <v>23</v>
      </c>
      <c r="D32" s="23" t="s">
        <v>372</v>
      </c>
      <c r="E32" s="23" t="s">
        <v>16</v>
      </c>
      <c r="F32" s="22" t="s">
        <v>501</v>
      </c>
      <c r="G32" s="29">
        <v>45483</v>
      </c>
      <c r="H32" s="22" t="s">
        <v>502</v>
      </c>
      <c r="I32" s="36">
        <v>2467805</v>
      </c>
      <c r="J32" s="36">
        <v>329712</v>
      </c>
      <c r="K32" s="36">
        <v>2690120</v>
      </c>
    </row>
    <row r="33" spans="1:11" ht="27.95">
      <c r="A33" s="23">
        <f t="shared" si="0"/>
        <v>29</v>
      </c>
      <c r="B33" s="23" t="s">
        <v>503</v>
      </c>
      <c r="C33" s="23" t="s">
        <v>176</v>
      </c>
      <c r="D33" s="23">
        <v>3</v>
      </c>
      <c r="E33" s="23" t="s">
        <v>16</v>
      </c>
      <c r="F33" s="22" t="s">
        <v>504</v>
      </c>
      <c r="G33" s="29">
        <v>45474</v>
      </c>
      <c r="H33" s="22" t="s">
        <v>505</v>
      </c>
      <c r="I33" s="36">
        <v>2700000</v>
      </c>
      <c r="J33" s="36">
        <v>653196.80000000005</v>
      </c>
      <c r="K33" s="36">
        <v>5552175</v>
      </c>
    </row>
    <row r="34" spans="1:11" ht="56.1">
      <c r="A34" s="23">
        <f t="shared" si="0"/>
        <v>30</v>
      </c>
      <c r="B34" s="23" t="s">
        <v>506</v>
      </c>
      <c r="C34" s="23" t="s">
        <v>15</v>
      </c>
      <c r="D34" s="23">
        <v>6</v>
      </c>
      <c r="E34" s="23" t="s">
        <v>16</v>
      </c>
      <c r="F34" s="22" t="s">
        <v>507</v>
      </c>
      <c r="G34" s="29">
        <v>45490</v>
      </c>
      <c r="H34" s="22" t="s">
        <v>508</v>
      </c>
      <c r="I34" s="36">
        <v>95000</v>
      </c>
      <c r="J34" s="36">
        <v>34929.800000000003</v>
      </c>
      <c r="K34" s="36">
        <v>194979</v>
      </c>
    </row>
    <row r="35" spans="1:11" ht="47.25" customHeight="1">
      <c r="A35" s="23">
        <f t="shared" si="0"/>
        <v>31</v>
      </c>
      <c r="B35" s="40" t="s">
        <v>509</v>
      </c>
      <c r="C35" s="40" t="s">
        <v>15</v>
      </c>
      <c r="D35" s="40" t="s">
        <v>54</v>
      </c>
      <c r="E35" s="40" t="s">
        <v>16</v>
      </c>
      <c r="F35" s="41" t="s">
        <v>510</v>
      </c>
      <c r="G35" s="42">
        <v>45484</v>
      </c>
      <c r="H35" s="41" t="s">
        <v>511</v>
      </c>
      <c r="I35" s="43">
        <v>80000</v>
      </c>
      <c r="J35" s="43">
        <v>65886</v>
      </c>
      <c r="K35" s="43">
        <v>224408</v>
      </c>
    </row>
    <row r="36" spans="1:11" ht="69.95">
      <c r="A36" s="23">
        <f t="shared" si="0"/>
        <v>32</v>
      </c>
      <c r="B36" s="40" t="s">
        <v>512</v>
      </c>
      <c r="C36" s="40" t="s">
        <v>15</v>
      </c>
      <c r="D36" s="40">
        <v>11</v>
      </c>
      <c r="E36" s="40" t="s">
        <v>16</v>
      </c>
      <c r="F36" s="41" t="s">
        <v>513</v>
      </c>
      <c r="G36" s="42">
        <v>45485</v>
      </c>
      <c r="H36" s="41" t="s">
        <v>514</v>
      </c>
      <c r="I36" s="43">
        <v>251200</v>
      </c>
      <c r="J36" s="43">
        <v>87432.6</v>
      </c>
      <c r="K36" s="43">
        <v>467242</v>
      </c>
    </row>
    <row r="37" spans="1:11">
      <c r="A37" s="23">
        <f t="shared" si="0"/>
        <v>33</v>
      </c>
      <c r="B37" s="40" t="s">
        <v>515</v>
      </c>
      <c r="C37" s="40" t="s">
        <v>15</v>
      </c>
      <c r="D37" s="40">
        <v>10</v>
      </c>
      <c r="E37" s="40" t="s">
        <v>16</v>
      </c>
      <c r="F37" s="41" t="s">
        <v>516</v>
      </c>
      <c r="G37" s="42">
        <v>45489</v>
      </c>
      <c r="H37" s="41" t="s">
        <v>517</v>
      </c>
      <c r="I37" s="43">
        <v>550000</v>
      </c>
      <c r="J37" s="43">
        <v>88606.400000000009</v>
      </c>
      <c r="K37" s="43">
        <v>763695</v>
      </c>
    </row>
    <row r="38" spans="1:11" ht="132" customHeight="1">
      <c r="A38" s="23">
        <f t="shared" si="0"/>
        <v>34</v>
      </c>
      <c r="B38" s="40" t="s">
        <v>518</v>
      </c>
      <c r="C38" s="40" t="s">
        <v>23</v>
      </c>
      <c r="D38" s="40">
        <v>5</v>
      </c>
      <c r="E38" s="40" t="s">
        <v>16</v>
      </c>
      <c r="F38" s="41" t="s">
        <v>519</v>
      </c>
      <c r="G38" s="42">
        <v>45496</v>
      </c>
      <c r="H38" s="41" t="s">
        <v>520</v>
      </c>
      <c r="I38" s="43">
        <v>486799</v>
      </c>
      <c r="J38" s="43">
        <v>95699</v>
      </c>
      <c r="K38" s="43">
        <v>728748</v>
      </c>
    </row>
    <row r="39" spans="1:11" ht="69.95">
      <c r="A39" s="23">
        <f t="shared" si="0"/>
        <v>35</v>
      </c>
      <c r="B39" s="40" t="s">
        <v>521</v>
      </c>
      <c r="C39" s="40" t="s">
        <v>15</v>
      </c>
      <c r="D39" s="40">
        <v>7</v>
      </c>
      <c r="E39" s="40" t="s">
        <v>16</v>
      </c>
      <c r="F39" s="41" t="s">
        <v>522</v>
      </c>
      <c r="G39" s="42">
        <v>45489</v>
      </c>
      <c r="H39" s="41" t="s">
        <v>523</v>
      </c>
      <c r="I39" s="43">
        <v>64965</v>
      </c>
      <c r="J39" s="43">
        <v>18449</v>
      </c>
      <c r="K39" s="43">
        <v>78796</v>
      </c>
    </row>
    <row r="40" spans="1:11" s="39" customFormat="1" ht="42">
      <c r="A40" s="23">
        <f t="shared" si="0"/>
        <v>36</v>
      </c>
      <c r="B40" s="23" t="s">
        <v>524</v>
      </c>
      <c r="C40" s="23" t="s">
        <v>15</v>
      </c>
      <c r="D40" s="23" t="s">
        <v>54</v>
      </c>
      <c r="E40" s="23" t="s">
        <v>16</v>
      </c>
      <c r="F40" s="22" t="s">
        <v>525</v>
      </c>
      <c r="G40" s="29">
        <v>45491</v>
      </c>
      <c r="H40" s="22" t="s">
        <v>526</v>
      </c>
      <c r="I40" s="36">
        <v>128000</v>
      </c>
      <c r="J40" s="36">
        <v>26894.400000000001</v>
      </c>
      <c r="K40" s="36">
        <v>142458</v>
      </c>
    </row>
    <row r="41" spans="1:11" ht="42">
      <c r="A41" s="23">
        <f t="shared" si="0"/>
        <v>37</v>
      </c>
      <c r="B41" s="23" t="s">
        <v>527</v>
      </c>
      <c r="C41" s="23" t="s">
        <v>15</v>
      </c>
      <c r="D41" s="23">
        <v>3</v>
      </c>
      <c r="E41" s="23" t="s">
        <v>16</v>
      </c>
      <c r="F41" s="22" t="s">
        <v>528</v>
      </c>
      <c r="G41" s="29">
        <v>45483</v>
      </c>
      <c r="H41" s="22" t="s">
        <v>529</v>
      </c>
      <c r="I41" s="36">
        <v>17465</v>
      </c>
      <c r="J41" s="36">
        <v>11468</v>
      </c>
      <c r="K41" s="36">
        <v>78418</v>
      </c>
    </row>
    <row r="42" spans="1:11" ht="42">
      <c r="A42" s="23">
        <f t="shared" si="0"/>
        <v>38</v>
      </c>
      <c r="B42" s="23" t="s">
        <v>530</v>
      </c>
      <c r="C42" s="23" t="s">
        <v>15</v>
      </c>
      <c r="D42" s="23">
        <v>7</v>
      </c>
      <c r="E42" s="23" t="s">
        <v>16</v>
      </c>
      <c r="F42" s="22" t="s">
        <v>531</v>
      </c>
      <c r="G42" s="29">
        <v>45489</v>
      </c>
      <c r="H42" s="22" t="s">
        <v>532</v>
      </c>
      <c r="I42" s="36">
        <v>100000</v>
      </c>
      <c r="J42" s="36">
        <v>39783.600000000006</v>
      </c>
      <c r="K42" s="36">
        <v>342898</v>
      </c>
    </row>
    <row r="43" spans="1:11" ht="117" customHeight="1">
      <c r="A43" s="23">
        <f t="shared" si="0"/>
        <v>39</v>
      </c>
      <c r="B43" s="23" t="s">
        <v>533</v>
      </c>
      <c r="C43" s="23" t="s">
        <v>23</v>
      </c>
      <c r="D43" s="23">
        <v>5</v>
      </c>
      <c r="E43" s="23" t="s">
        <v>50</v>
      </c>
      <c r="F43" s="22" t="s">
        <v>534</v>
      </c>
      <c r="G43" s="29">
        <v>45476</v>
      </c>
      <c r="H43" s="22" t="s">
        <v>535</v>
      </c>
      <c r="I43" s="36">
        <v>650000</v>
      </c>
      <c r="J43" s="36">
        <v>105704</v>
      </c>
      <c r="K43" s="36">
        <v>886220</v>
      </c>
    </row>
    <row r="44" spans="1:11" ht="42">
      <c r="A44" s="23">
        <f t="shared" si="0"/>
        <v>40</v>
      </c>
      <c r="B44" s="23" t="s">
        <v>536</v>
      </c>
      <c r="C44" s="23" t="s">
        <v>15</v>
      </c>
      <c r="D44" s="23" t="s">
        <v>61</v>
      </c>
      <c r="E44" s="23" t="s">
        <v>50</v>
      </c>
      <c r="F44" s="22" t="s">
        <v>537</v>
      </c>
      <c r="G44" s="29">
        <v>45496</v>
      </c>
      <c r="H44" s="22" t="s">
        <v>538</v>
      </c>
      <c r="I44" s="36">
        <v>300000</v>
      </c>
      <c r="J44" s="36">
        <v>57498</v>
      </c>
      <c r="K44" s="36">
        <v>509030</v>
      </c>
    </row>
    <row r="45" spans="1:11" ht="42">
      <c r="A45" s="23">
        <f t="shared" si="0"/>
        <v>41</v>
      </c>
      <c r="B45" s="23" t="s">
        <v>539</v>
      </c>
      <c r="C45" s="23" t="s">
        <v>15</v>
      </c>
      <c r="D45" s="23">
        <v>7</v>
      </c>
      <c r="E45" s="23" t="s">
        <v>16</v>
      </c>
      <c r="F45" s="22" t="s">
        <v>540</v>
      </c>
      <c r="G45" s="29">
        <v>45491</v>
      </c>
      <c r="H45" s="22" t="s">
        <v>541</v>
      </c>
      <c r="I45" s="36">
        <v>60000</v>
      </c>
      <c r="J45" s="36">
        <v>18294.2</v>
      </c>
      <c r="K45" s="36">
        <v>148383</v>
      </c>
    </row>
    <row r="46" spans="1:11">
      <c r="A46" s="23">
        <f t="shared" si="0"/>
        <v>42</v>
      </c>
      <c r="B46" s="23" t="s">
        <v>542</v>
      </c>
      <c r="C46" s="23" t="s">
        <v>15</v>
      </c>
      <c r="D46" s="23">
        <v>6</v>
      </c>
      <c r="E46" s="23" t="s">
        <v>50</v>
      </c>
      <c r="F46" s="22" t="s">
        <v>543</v>
      </c>
      <c r="G46" s="29">
        <v>45496</v>
      </c>
      <c r="H46" s="22" t="s">
        <v>377</v>
      </c>
      <c r="I46" s="36">
        <v>100000</v>
      </c>
      <c r="J46" s="36">
        <v>14214.200000000004</v>
      </c>
      <c r="K46" s="36">
        <v>107145</v>
      </c>
    </row>
  </sheetData>
  <mergeCells count="4">
    <mergeCell ref="A1:K1"/>
    <mergeCell ref="A2:K2"/>
    <mergeCell ref="A3:H3"/>
    <mergeCell ref="I3:K3"/>
  </mergeCells>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1"/>
  <sheetViews>
    <sheetView topLeftCell="J30" zoomScale="110" zoomScaleNormal="110" workbookViewId="0">
      <selection activeCell="K35" sqref="K35"/>
    </sheetView>
  </sheetViews>
  <sheetFormatPr defaultColWidth="9.140625" defaultRowHeight="14.1"/>
  <cols>
    <col min="1" max="1" width="10.85546875" style="24" customWidth="1"/>
    <col min="2" max="2" width="27" style="24" customWidth="1"/>
    <col min="3" max="3" width="26.85546875" style="24" customWidth="1"/>
    <col min="4" max="4" width="11.140625" style="24" customWidth="1"/>
    <col min="5" max="5" width="20.85546875" style="24" customWidth="1"/>
    <col min="6" max="6" width="47" style="24" customWidth="1"/>
    <col min="7" max="7" width="27.140625" style="24" customWidth="1"/>
    <col min="8" max="8" width="100.85546875" style="25" customWidth="1"/>
    <col min="9" max="9" width="26.85546875" style="31" customWidth="1"/>
    <col min="10" max="10" width="27" style="31" customWidth="1"/>
    <col min="11" max="11" width="26.85546875" style="31" customWidth="1"/>
    <col min="12" max="12" width="9.140625" style="24"/>
    <col min="13" max="13" width="7" style="24" bestFit="1" customWidth="1"/>
    <col min="14" max="15" width="6" style="24" bestFit="1" customWidth="1"/>
    <col min="16" max="18" width="8" style="24" bestFit="1" customWidth="1"/>
    <col min="19" max="19" width="6" style="24" bestFit="1" customWidth="1"/>
    <col min="20" max="24" width="8" style="24" bestFit="1" customWidth="1"/>
    <col min="25" max="25" width="9" style="24" bestFit="1" customWidth="1"/>
    <col min="26" max="29" width="8" style="24" bestFit="1" customWidth="1"/>
    <col min="30" max="30" width="9" style="24" bestFit="1" customWidth="1"/>
    <col min="31" max="31" width="8" style="24" bestFit="1" customWidth="1"/>
    <col min="32" max="33" width="9" style="24" bestFit="1" customWidth="1"/>
    <col min="34" max="34" width="8" style="24" bestFit="1" customWidth="1"/>
    <col min="35" max="35" width="12" style="24" bestFit="1" customWidth="1"/>
    <col min="36" max="41" width="8" style="24" bestFit="1" customWidth="1"/>
    <col min="42" max="42" width="9" style="24" bestFit="1" customWidth="1"/>
    <col min="43" max="44" width="8" style="24" bestFit="1" customWidth="1"/>
    <col min="45" max="45" width="9" style="24" bestFit="1" customWidth="1"/>
    <col min="46" max="47" width="8" style="24" bestFit="1" customWidth="1"/>
    <col min="48" max="48" width="7" style="24" bestFit="1" customWidth="1"/>
    <col min="49" max="49" width="8" style="24" bestFit="1" customWidth="1"/>
    <col min="50" max="50" width="7" style="24" bestFit="1" customWidth="1"/>
    <col min="51" max="52" width="8" style="24" bestFit="1" customWidth="1"/>
    <col min="53" max="53" width="7" style="24" bestFit="1" customWidth="1"/>
    <col min="54" max="54" width="8" style="24" bestFit="1" customWidth="1"/>
    <col min="55" max="55" width="12" style="24" bestFit="1" customWidth="1"/>
    <col min="56" max="57" width="8" style="24" bestFit="1" customWidth="1"/>
    <col min="58" max="58" width="7" style="24" bestFit="1" customWidth="1"/>
    <col min="59" max="62" width="8" style="24" bestFit="1" customWidth="1"/>
    <col min="63" max="64" width="9" style="24" bestFit="1" customWidth="1"/>
    <col min="65" max="65" width="7" style="24" bestFit="1" customWidth="1"/>
    <col min="66" max="69" width="8" style="24" bestFit="1" customWidth="1"/>
    <col min="70" max="70" width="7" style="24" bestFit="1" customWidth="1"/>
    <col min="71" max="71" width="8" style="24" bestFit="1" customWidth="1"/>
    <col min="72" max="72" width="7" style="24" bestFit="1" customWidth="1"/>
    <col min="73" max="73" width="9" style="24" bestFit="1" customWidth="1"/>
    <col min="74" max="74" width="8" style="24" bestFit="1" customWidth="1"/>
    <col min="75" max="75" width="12" style="24" bestFit="1" customWidth="1"/>
    <col min="76" max="76" width="7" style="24" bestFit="1" customWidth="1"/>
    <col min="77" max="79" width="8" style="24" bestFit="1" customWidth="1"/>
    <col min="80" max="80" width="9" style="24" bestFit="1" customWidth="1"/>
    <col min="81" max="81" width="8" style="24" bestFit="1" customWidth="1"/>
    <col min="82" max="82" width="9" style="24" bestFit="1" customWidth="1"/>
    <col min="83" max="83" width="8" style="24" bestFit="1" customWidth="1"/>
    <col min="84" max="93" width="9" style="24" bestFit="1" customWidth="1"/>
    <col min="94" max="96" width="8" style="24" bestFit="1" customWidth="1"/>
    <col min="97" max="97" width="9" style="24" bestFit="1" customWidth="1"/>
    <col min="98" max="98" width="8" style="24" bestFit="1" customWidth="1"/>
    <col min="99" max="99" width="9" style="24" bestFit="1" customWidth="1"/>
    <col min="100" max="100" width="14.140625" style="24" bestFit="1" customWidth="1"/>
    <col min="101" max="101" width="10" style="24" bestFit="1" customWidth="1"/>
    <col min="102" max="102" width="9" style="24" bestFit="1" customWidth="1"/>
    <col min="103" max="103" width="10" style="24" bestFit="1" customWidth="1"/>
    <col min="104" max="104" width="9" style="24" bestFit="1" customWidth="1"/>
    <col min="105" max="105" width="8" style="24" bestFit="1" customWidth="1"/>
    <col min="106" max="106" width="11" style="24" bestFit="1" customWidth="1"/>
    <col min="107" max="107" width="10" style="24" bestFit="1" customWidth="1"/>
    <col min="108" max="116" width="11" style="24" bestFit="1" customWidth="1"/>
    <col min="117" max="117" width="9" style="24" bestFit="1" customWidth="1"/>
    <col min="118" max="119" width="11" style="24" bestFit="1" customWidth="1"/>
    <col min="120" max="120" width="10" style="24" bestFit="1" customWidth="1"/>
    <col min="121" max="122" width="12" style="24" bestFit="1" customWidth="1"/>
    <col min="123" max="123" width="10" style="24" bestFit="1" customWidth="1"/>
    <col min="124" max="125" width="11" style="24" bestFit="1" customWidth="1"/>
    <col min="126" max="126" width="12" style="24" bestFit="1" customWidth="1"/>
    <col min="127" max="128" width="11" style="24" bestFit="1" customWidth="1"/>
    <col min="129" max="129" width="12" style="24" bestFit="1" customWidth="1"/>
    <col min="130" max="135" width="11" style="24" bestFit="1" customWidth="1"/>
    <col min="136" max="136" width="12" style="24" bestFit="1" customWidth="1"/>
    <col min="137" max="137" width="11" style="24" bestFit="1" customWidth="1"/>
    <col min="138" max="139" width="12" style="24" bestFit="1" customWidth="1"/>
    <col min="140" max="141" width="11" style="24" bestFit="1" customWidth="1"/>
    <col min="142" max="142" width="10" style="24" bestFit="1" customWidth="1"/>
    <col min="143" max="143" width="11" style="24" bestFit="1" customWidth="1"/>
    <col min="144" max="144" width="10" style="24" bestFit="1" customWidth="1"/>
    <col min="145" max="145" width="11" style="24" bestFit="1" customWidth="1"/>
    <col min="146" max="146" width="12" style="24" bestFit="1" customWidth="1"/>
    <col min="147" max="147" width="9" style="24" bestFit="1" customWidth="1"/>
    <col min="148" max="152" width="11" style="24" bestFit="1" customWidth="1"/>
    <col min="153" max="153" width="10" style="24" bestFit="1" customWidth="1"/>
    <col min="154" max="155" width="12" style="24" bestFit="1" customWidth="1"/>
    <col min="156" max="160" width="11" style="24" bestFit="1" customWidth="1"/>
    <col min="161" max="161" width="10" style="24" bestFit="1" customWidth="1"/>
    <col min="162" max="162" width="11" style="24" bestFit="1" customWidth="1"/>
    <col min="163" max="164" width="12" style="24" bestFit="1" customWidth="1"/>
    <col min="165" max="165" width="11" style="24" bestFit="1" customWidth="1"/>
    <col min="166" max="166" width="12" style="24" bestFit="1" customWidth="1"/>
    <col min="167" max="167" width="11" style="24" bestFit="1" customWidth="1"/>
    <col min="168" max="168" width="10" style="24" bestFit="1" customWidth="1"/>
    <col min="169" max="170" width="11" style="24" bestFit="1" customWidth="1"/>
    <col min="171" max="171" width="12" style="24" bestFit="1" customWidth="1"/>
    <col min="172" max="172" width="10" style="24" bestFit="1" customWidth="1"/>
    <col min="173" max="173" width="11" style="24" bestFit="1" customWidth="1"/>
    <col min="174" max="174" width="10" style="24" bestFit="1" customWidth="1"/>
    <col min="175" max="175" width="11" style="24" bestFit="1" customWidth="1"/>
    <col min="176" max="176" width="10" style="24" bestFit="1" customWidth="1"/>
    <col min="177" max="177" width="11" style="24" bestFit="1" customWidth="1"/>
    <col min="178" max="178" width="12" style="24" bestFit="1" customWidth="1"/>
    <col min="179" max="179" width="10" style="24" bestFit="1" customWidth="1"/>
    <col min="180" max="185" width="12" style="24" bestFit="1" customWidth="1"/>
    <col min="186" max="187" width="11" style="24" bestFit="1" customWidth="1"/>
    <col min="188" max="188" width="12" style="24" bestFit="1" customWidth="1"/>
    <col min="189" max="189" width="11" style="24" bestFit="1" customWidth="1"/>
    <col min="190" max="190" width="12" style="24" bestFit="1" customWidth="1"/>
    <col min="191" max="191" width="11" style="24" bestFit="1" customWidth="1"/>
    <col min="192" max="195" width="5.5703125" style="24" bestFit="1" customWidth="1"/>
    <col min="196" max="199" width="6" style="24" bestFit="1" customWidth="1"/>
    <col min="200" max="201" width="6.5703125" style="24" bestFit="1" customWidth="1"/>
    <col min="202" max="203" width="6" style="24" bestFit="1" customWidth="1"/>
    <col min="204" max="204" width="6.5703125" style="24" bestFit="1" customWidth="1"/>
    <col min="205" max="208" width="6" style="24" bestFit="1" customWidth="1"/>
    <col min="209" max="209" width="6.5703125" style="24" bestFit="1" customWidth="1"/>
    <col min="210" max="211" width="6" style="24" bestFit="1" customWidth="1"/>
    <col min="212" max="213" width="6.5703125" style="24" bestFit="1" customWidth="1"/>
    <col min="214" max="215" width="6" style="24" bestFit="1" customWidth="1"/>
    <col min="216" max="217" width="6.5703125" style="24" bestFit="1" customWidth="1"/>
    <col min="218" max="219" width="6" style="24" bestFit="1" customWidth="1"/>
    <col min="220" max="220" width="6.5703125" style="24" bestFit="1" customWidth="1"/>
    <col min="221" max="223" width="6" style="24" bestFit="1" customWidth="1"/>
    <col min="224" max="225" width="6.5703125" style="24" bestFit="1" customWidth="1"/>
    <col min="226" max="226" width="6" style="24" bestFit="1" customWidth="1"/>
    <col min="227" max="274" width="7" style="24" bestFit="1" customWidth="1"/>
    <col min="275" max="281" width="8" style="24" bestFit="1" customWidth="1"/>
    <col min="282" max="282" width="24.42578125" style="24" bestFit="1" customWidth="1"/>
    <col min="283" max="283" width="19.42578125" style="24" bestFit="1" customWidth="1"/>
    <col min="284" max="284" width="16.28515625" style="24" bestFit="1" customWidth="1"/>
    <col min="285" max="507" width="24.5703125" style="24" bestFit="1" customWidth="1"/>
    <col min="508" max="508" width="23.5703125" style="24" bestFit="1" customWidth="1"/>
    <col min="509" max="509" width="30" style="24" bestFit="1" customWidth="1"/>
    <col min="510" max="510" width="20.85546875" style="24" bestFit="1" customWidth="1"/>
    <col min="511" max="511" width="15.85546875" style="24" bestFit="1" customWidth="1"/>
    <col min="512" max="16384" width="9.140625" style="24"/>
  </cols>
  <sheetData>
    <row r="1" spans="1:11">
      <c r="A1" s="83" t="s">
        <v>0</v>
      </c>
      <c r="B1" s="83"/>
      <c r="C1" s="83"/>
      <c r="D1" s="83"/>
      <c r="E1" s="83"/>
      <c r="F1" s="83"/>
      <c r="G1" s="83"/>
      <c r="H1" s="83"/>
      <c r="I1" s="83"/>
      <c r="J1" s="83"/>
      <c r="K1" s="83"/>
    </row>
    <row r="2" spans="1:11">
      <c r="A2" s="84" t="s">
        <v>544</v>
      </c>
      <c r="B2" s="84"/>
      <c r="C2" s="84"/>
      <c r="D2" s="84"/>
      <c r="E2" s="84"/>
      <c r="F2" s="84"/>
      <c r="G2" s="84"/>
      <c r="H2" s="84"/>
      <c r="I2" s="84"/>
      <c r="J2" s="84"/>
      <c r="K2" s="84"/>
    </row>
    <row r="3" spans="1:11" ht="14.45">
      <c r="A3" s="85"/>
      <c r="B3" s="85"/>
      <c r="C3" s="85"/>
      <c r="D3" s="85"/>
      <c r="E3" s="85"/>
      <c r="F3" s="85"/>
      <c r="G3" s="85"/>
      <c r="H3" s="85"/>
      <c r="I3" s="86" t="s">
        <v>2</v>
      </c>
      <c r="J3" s="86"/>
      <c r="K3" s="86"/>
    </row>
    <row r="4" spans="1:11" s="28" customFormat="1">
      <c r="A4" s="27" t="s">
        <v>3</v>
      </c>
      <c r="B4" s="27" t="s">
        <v>4</v>
      </c>
      <c r="C4" s="27" t="s">
        <v>5</v>
      </c>
      <c r="D4" s="27" t="s">
        <v>6</v>
      </c>
      <c r="E4" s="27" t="s">
        <v>7</v>
      </c>
      <c r="F4" s="27" t="s">
        <v>8</v>
      </c>
      <c r="G4" s="27" t="s">
        <v>9</v>
      </c>
      <c r="H4" s="27" t="s">
        <v>10</v>
      </c>
      <c r="I4" s="30" t="s">
        <v>11</v>
      </c>
      <c r="J4" s="30" t="s">
        <v>12</v>
      </c>
      <c r="K4" s="30" t="s">
        <v>13</v>
      </c>
    </row>
    <row r="5" spans="1:11" ht="27.95">
      <c r="A5" s="23">
        <f>ROW(A1)</f>
        <v>1</v>
      </c>
      <c r="B5" s="23" t="s">
        <v>545</v>
      </c>
      <c r="C5" s="23" t="s">
        <v>15</v>
      </c>
      <c r="D5" s="23">
        <v>9</v>
      </c>
      <c r="E5" s="23" t="s">
        <v>16</v>
      </c>
      <c r="F5" s="22" t="s">
        <v>546</v>
      </c>
      <c r="G5" s="29">
        <v>45511</v>
      </c>
      <c r="H5" s="22" t="s">
        <v>547</v>
      </c>
      <c r="I5" s="36">
        <v>100000</v>
      </c>
      <c r="J5" s="36">
        <v>17786</v>
      </c>
      <c r="K5" s="36">
        <v>145116</v>
      </c>
    </row>
    <row r="6" spans="1:11">
      <c r="A6" s="23">
        <f t="shared" ref="A6:A31" si="0">ROW(A2)</f>
        <v>2</v>
      </c>
      <c r="B6" s="23" t="s">
        <v>548</v>
      </c>
      <c r="C6" s="23" t="s">
        <v>15</v>
      </c>
      <c r="D6" s="23" t="s">
        <v>75</v>
      </c>
      <c r="E6" s="23" t="s">
        <v>16</v>
      </c>
      <c r="F6" s="22" t="s">
        <v>549</v>
      </c>
      <c r="G6" s="29">
        <v>45503</v>
      </c>
      <c r="H6" s="22" t="s">
        <v>550</v>
      </c>
      <c r="I6" s="36">
        <v>30000</v>
      </c>
      <c r="J6" s="36">
        <v>15750.600000000002</v>
      </c>
      <c r="K6" s="36">
        <v>147823</v>
      </c>
    </row>
    <row r="7" spans="1:11" ht="27.95">
      <c r="A7" s="23">
        <f t="shared" si="0"/>
        <v>3</v>
      </c>
      <c r="B7" s="23" t="s">
        <v>551</v>
      </c>
      <c r="C7" s="23" t="s">
        <v>15</v>
      </c>
      <c r="D7" s="23">
        <v>5</v>
      </c>
      <c r="E7" s="23" t="s">
        <v>16</v>
      </c>
      <c r="F7" s="22" t="s">
        <v>552</v>
      </c>
      <c r="G7" s="29">
        <v>45503</v>
      </c>
      <c r="H7" s="22" t="s">
        <v>553</v>
      </c>
      <c r="I7" s="36">
        <v>60000</v>
      </c>
      <c r="J7" s="36">
        <v>12674.800000000003</v>
      </c>
      <c r="K7" s="36">
        <v>105938</v>
      </c>
    </row>
    <row r="8" spans="1:11" ht="84">
      <c r="A8" s="23">
        <f t="shared" si="0"/>
        <v>4</v>
      </c>
      <c r="B8" s="23" t="s">
        <v>554</v>
      </c>
      <c r="C8" s="23" t="s">
        <v>15</v>
      </c>
      <c r="D8" s="23">
        <v>6</v>
      </c>
      <c r="E8" s="23" t="s">
        <v>16</v>
      </c>
      <c r="F8" s="22" t="s">
        <v>555</v>
      </c>
      <c r="G8" s="29">
        <v>45518</v>
      </c>
      <c r="H8" s="22" t="s">
        <v>556</v>
      </c>
      <c r="I8" s="36">
        <v>156000</v>
      </c>
      <c r="J8" s="36">
        <v>33945.4</v>
      </c>
      <c r="K8" s="36">
        <v>230894</v>
      </c>
    </row>
    <row r="9" spans="1:11" ht="56.1">
      <c r="A9" s="23">
        <f t="shared" si="0"/>
        <v>5</v>
      </c>
      <c r="B9" s="23" t="s">
        <v>557</v>
      </c>
      <c r="C9" s="23" t="s">
        <v>15</v>
      </c>
      <c r="D9" s="23" t="s">
        <v>75</v>
      </c>
      <c r="E9" s="23" t="s">
        <v>16</v>
      </c>
      <c r="F9" s="22" t="s">
        <v>558</v>
      </c>
      <c r="G9" s="29">
        <v>45518</v>
      </c>
      <c r="H9" s="22" t="s">
        <v>559</v>
      </c>
      <c r="I9" s="36">
        <v>265000</v>
      </c>
      <c r="J9" s="36">
        <v>192780.60000000003</v>
      </c>
      <c r="K9" s="36">
        <v>1563647</v>
      </c>
    </row>
    <row r="10" spans="1:11" ht="75.75" customHeight="1">
      <c r="A10" s="23">
        <f t="shared" si="0"/>
        <v>6</v>
      </c>
      <c r="B10" s="23" t="s">
        <v>560</v>
      </c>
      <c r="C10" s="23" t="s">
        <v>561</v>
      </c>
      <c r="D10" s="23">
        <v>12</v>
      </c>
      <c r="E10" s="23" t="s">
        <v>16</v>
      </c>
      <c r="F10" s="22" t="s">
        <v>562</v>
      </c>
      <c r="G10" s="29">
        <v>45506</v>
      </c>
      <c r="H10" s="22" t="s">
        <v>563</v>
      </c>
      <c r="I10" s="36">
        <v>1500</v>
      </c>
      <c r="J10" s="36">
        <v>1097.2</v>
      </c>
      <c r="K10" s="36">
        <v>7112</v>
      </c>
    </row>
    <row r="11" spans="1:11" ht="27.95">
      <c r="A11" s="23">
        <f t="shared" si="0"/>
        <v>7</v>
      </c>
      <c r="B11" s="23" t="s">
        <v>564</v>
      </c>
      <c r="C11" s="23" t="s">
        <v>15</v>
      </c>
      <c r="D11" s="23">
        <v>2</v>
      </c>
      <c r="E11" s="23" t="s">
        <v>16</v>
      </c>
      <c r="F11" s="22" t="s">
        <v>565</v>
      </c>
      <c r="G11" s="29">
        <v>45517</v>
      </c>
      <c r="H11" s="22" t="s">
        <v>566</v>
      </c>
      <c r="I11" s="36">
        <v>100000</v>
      </c>
      <c r="J11" s="36">
        <v>34188.400000000001</v>
      </c>
      <c r="K11" s="36">
        <v>184239</v>
      </c>
    </row>
    <row r="12" spans="1:11" ht="56.1">
      <c r="A12" s="23">
        <f t="shared" si="0"/>
        <v>8</v>
      </c>
      <c r="B12" s="23" t="s">
        <v>567</v>
      </c>
      <c r="C12" s="23" t="s">
        <v>15</v>
      </c>
      <c r="D12" s="23">
        <v>10</v>
      </c>
      <c r="E12" s="23" t="s">
        <v>16</v>
      </c>
      <c r="F12" s="22" t="s">
        <v>568</v>
      </c>
      <c r="G12" s="29">
        <v>45503</v>
      </c>
      <c r="H12" s="22" t="s">
        <v>569</v>
      </c>
      <c r="I12" s="36">
        <v>60000</v>
      </c>
      <c r="J12" s="36">
        <v>62033.8</v>
      </c>
      <c r="K12" s="36">
        <v>346274</v>
      </c>
    </row>
    <row r="13" spans="1:11" ht="98.1">
      <c r="A13" s="23">
        <f t="shared" si="0"/>
        <v>9</v>
      </c>
      <c r="B13" s="23" t="s">
        <v>570</v>
      </c>
      <c r="C13" s="23" t="s">
        <v>15</v>
      </c>
      <c r="D13" s="23">
        <v>3</v>
      </c>
      <c r="E13" s="23" t="s">
        <v>16</v>
      </c>
      <c r="F13" s="22" t="s">
        <v>571</v>
      </c>
      <c r="G13" s="29">
        <v>45510</v>
      </c>
      <c r="H13" s="22" t="s">
        <v>572</v>
      </c>
      <c r="I13" s="36">
        <v>220000</v>
      </c>
      <c r="J13" s="36">
        <v>50133</v>
      </c>
      <c r="K13" s="36">
        <v>419012</v>
      </c>
    </row>
    <row r="14" spans="1:11" ht="56.1">
      <c r="A14" s="23">
        <f t="shared" si="0"/>
        <v>10</v>
      </c>
      <c r="B14" s="23" t="s">
        <v>573</v>
      </c>
      <c r="C14" s="23" t="s">
        <v>15</v>
      </c>
      <c r="D14" s="23">
        <v>12</v>
      </c>
      <c r="E14" s="23" t="s">
        <v>16</v>
      </c>
      <c r="F14" s="22" t="s">
        <v>574</v>
      </c>
      <c r="G14" s="29">
        <v>45506</v>
      </c>
      <c r="H14" s="22" t="s">
        <v>575</v>
      </c>
      <c r="I14" s="36">
        <v>160000</v>
      </c>
      <c r="J14" s="36">
        <v>36939</v>
      </c>
      <c r="K14" s="36">
        <v>245866</v>
      </c>
    </row>
    <row r="15" spans="1:11" ht="90" customHeight="1">
      <c r="A15" s="23">
        <f t="shared" si="0"/>
        <v>11</v>
      </c>
      <c r="B15" s="23" t="s">
        <v>576</v>
      </c>
      <c r="C15" s="23" t="s">
        <v>15</v>
      </c>
      <c r="D15" s="23" t="s">
        <v>54</v>
      </c>
      <c r="E15" s="23" t="s">
        <v>16</v>
      </c>
      <c r="F15" s="22" t="s">
        <v>577</v>
      </c>
      <c r="G15" s="29">
        <v>45504</v>
      </c>
      <c r="H15" s="22" t="s">
        <v>578</v>
      </c>
      <c r="I15" s="36">
        <v>100000</v>
      </c>
      <c r="J15" s="36">
        <v>32174</v>
      </c>
      <c r="K15" s="36">
        <v>151025</v>
      </c>
    </row>
    <row r="16" spans="1:11" ht="27.95">
      <c r="A16" s="23">
        <f t="shared" si="0"/>
        <v>12</v>
      </c>
      <c r="B16" s="23" t="s">
        <v>579</v>
      </c>
      <c r="C16" s="23" t="s">
        <v>15</v>
      </c>
      <c r="D16" s="23">
        <v>10</v>
      </c>
      <c r="E16" s="23" t="s">
        <v>16</v>
      </c>
      <c r="F16" s="22" t="s">
        <v>580</v>
      </c>
      <c r="G16" s="29">
        <v>45503</v>
      </c>
      <c r="H16" s="22" t="s">
        <v>581</v>
      </c>
      <c r="I16" s="36">
        <v>111000</v>
      </c>
      <c r="J16" s="36">
        <v>27683.800000000003</v>
      </c>
      <c r="K16" s="36">
        <v>140718</v>
      </c>
    </row>
    <row r="17" spans="1:11" ht="56.1">
      <c r="A17" s="23">
        <f t="shared" si="0"/>
        <v>13</v>
      </c>
      <c r="B17" s="23" t="s">
        <v>582</v>
      </c>
      <c r="C17" s="23" t="s">
        <v>15</v>
      </c>
      <c r="D17" s="23">
        <v>5</v>
      </c>
      <c r="E17" s="23" t="s">
        <v>16</v>
      </c>
      <c r="F17" s="22" t="s">
        <v>583</v>
      </c>
      <c r="G17" s="29">
        <v>45506</v>
      </c>
      <c r="H17" s="22" t="s">
        <v>584</v>
      </c>
      <c r="I17" s="36">
        <v>468900</v>
      </c>
      <c r="J17" s="36">
        <v>58581</v>
      </c>
      <c r="K17" s="36">
        <v>504910</v>
      </c>
    </row>
    <row r="18" spans="1:11">
      <c r="A18" s="23">
        <f t="shared" si="0"/>
        <v>14</v>
      </c>
      <c r="B18" s="23" t="s">
        <v>585</v>
      </c>
      <c r="C18" s="23" t="s">
        <v>15</v>
      </c>
      <c r="D18" s="23">
        <v>9</v>
      </c>
      <c r="E18" s="23" t="s">
        <v>16</v>
      </c>
      <c r="F18" s="22" t="s">
        <v>586</v>
      </c>
      <c r="G18" s="29">
        <v>45504</v>
      </c>
      <c r="H18" s="22" t="s">
        <v>587</v>
      </c>
      <c r="I18" s="36">
        <v>200000</v>
      </c>
      <c r="J18" s="36">
        <v>31598.200000000004</v>
      </c>
      <c r="K18" s="36">
        <v>227158</v>
      </c>
    </row>
    <row r="19" spans="1:11" ht="117" customHeight="1">
      <c r="A19" s="23">
        <f t="shared" si="0"/>
        <v>15</v>
      </c>
      <c r="B19" s="23" t="s">
        <v>588</v>
      </c>
      <c r="C19" s="23" t="s">
        <v>15</v>
      </c>
      <c r="D19" s="23">
        <v>5</v>
      </c>
      <c r="E19" s="23" t="s">
        <v>16</v>
      </c>
      <c r="F19" s="22" t="s">
        <v>589</v>
      </c>
      <c r="G19" s="29">
        <v>45513</v>
      </c>
      <c r="H19" s="22" t="s">
        <v>590</v>
      </c>
      <c r="I19" s="36">
        <v>155000</v>
      </c>
      <c r="J19" s="36">
        <v>20885.600000000002</v>
      </c>
      <c r="K19" s="36">
        <v>165897</v>
      </c>
    </row>
    <row r="20" spans="1:11" ht="27.95">
      <c r="A20" s="23">
        <f t="shared" si="0"/>
        <v>16</v>
      </c>
      <c r="B20" s="23" t="s">
        <v>591</v>
      </c>
      <c r="C20" s="23" t="s">
        <v>15</v>
      </c>
      <c r="D20" s="23">
        <v>5</v>
      </c>
      <c r="E20" s="23" t="s">
        <v>16</v>
      </c>
      <c r="F20" s="22" t="s">
        <v>592</v>
      </c>
      <c r="G20" s="29">
        <v>45520</v>
      </c>
      <c r="H20" s="22" t="s">
        <v>593</v>
      </c>
      <c r="I20" s="36">
        <v>32700</v>
      </c>
      <c r="J20" s="36">
        <v>21090</v>
      </c>
      <c r="K20" s="36">
        <v>112473</v>
      </c>
    </row>
    <row r="21" spans="1:11" ht="42">
      <c r="A21" s="23">
        <f t="shared" si="0"/>
        <v>17</v>
      </c>
      <c r="B21" s="23" t="s">
        <v>594</v>
      </c>
      <c r="C21" s="23" t="s">
        <v>15</v>
      </c>
      <c r="D21" s="23">
        <v>5</v>
      </c>
      <c r="E21" s="23" t="s">
        <v>16</v>
      </c>
      <c r="F21" s="22" t="s">
        <v>595</v>
      </c>
      <c r="G21" s="29">
        <v>45513</v>
      </c>
      <c r="H21" s="22" t="s">
        <v>596</v>
      </c>
      <c r="I21" s="36">
        <v>72828</v>
      </c>
      <c r="J21" s="36">
        <v>14050.800000000003</v>
      </c>
      <c r="K21" s="36">
        <v>111607</v>
      </c>
    </row>
    <row r="22" spans="1:11" ht="126">
      <c r="A22" s="23">
        <f t="shared" si="0"/>
        <v>18</v>
      </c>
      <c r="B22" s="23" t="s">
        <v>597</v>
      </c>
      <c r="C22" s="23" t="s">
        <v>15</v>
      </c>
      <c r="D22" s="23">
        <v>10</v>
      </c>
      <c r="E22" s="23" t="s">
        <v>16</v>
      </c>
      <c r="F22" s="22" t="s">
        <v>598</v>
      </c>
      <c r="G22" s="29">
        <v>45518</v>
      </c>
      <c r="H22" s="22" t="s">
        <v>599</v>
      </c>
      <c r="I22" s="36">
        <v>45106</v>
      </c>
      <c r="J22" s="36">
        <v>36075.200000000004</v>
      </c>
      <c r="K22" s="36">
        <v>275144</v>
      </c>
    </row>
    <row r="23" spans="1:11" ht="75.75" customHeight="1">
      <c r="A23" s="23">
        <f t="shared" si="0"/>
        <v>19</v>
      </c>
      <c r="B23" s="23" t="s">
        <v>600</v>
      </c>
      <c r="C23" s="23" t="s">
        <v>23</v>
      </c>
      <c r="D23" s="23">
        <v>10</v>
      </c>
      <c r="E23" s="23" t="s">
        <v>16</v>
      </c>
      <c r="F23" s="22" t="s">
        <v>601</v>
      </c>
      <c r="G23" s="29">
        <v>45504</v>
      </c>
      <c r="H23" s="22" t="s">
        <v>602</v>
      </c>
      <c r="I23" s="36">
        <v>299500</v>
      </c>
      <c r="J23" s="36">
        <v>249398.2</v>
      </c>
      <c r="K23" s="36">
        <v>1156708</v>
      </c>
    </row>
    <row r="24" spans="1:11" ht="42">
      <c r="A24" s="23">
        <f t="shared" si="0"/>
        <v>20</v>
      </c>
      <c r="B24" s="23" t="s">
        <v>603</v>
      </c>
      <c r="C24" s="23" t="s">
        <v>15</v>
      </c>
      <c r="D24" s="23">
        <v>10</v>
      </c>
      <c r="E24" s="23" t="s">
        <v>16</v>
      </c>
      <c r="F24" s="22" t="s">
        <v>604</v>
      </c>
      <c r="G24" s="29">
        <v>45520</v>
      </c>
      <c r="H24" s="22" t="s">
        <v>605</v>
      </c>
      <c r="I24" s="36">
        <v>50000</v>
      </c>
      <c r="J24" s="36">
        <v>32660.400000000001</v>
      </c>
      <c r="K24" s="36">
        <v>227052</v>
      </c>
    </row>
    <row r="25" spans="1:11">
      <c r="A25" s="23">
        <f t="shared" si="0"/>
        <v>21</v>
      </c>
      <c r="B25" s="23" t="s">
        <v>606</v>
      </c>
      <c r="C25" s="23" t="s">
        <v>23</v>
      </c>
      <c r="D25" s="23">
        <v>6</v>
      </c>
      <c r="E25" s="23" t="s">
        <v>16</v>
      </c>
      <c r="F25" s="22" t="s">
        <v>607</v>
      </c>
      <c r="G25" s="29">
        <v>45517</v>
      </c>
      <c r="H25" s="22" t="s">
        <v>608</v>
      </c>
      <c r="I25" s="36">
        <v>180000</v>
      </c>
      <c r="J25" s="36">
        <v>285053</v>
      </c>
      <c r="K25" s="36">
        <v>2675222</v>
      </c>
    </row>
    <row r="26" spans="1:11" ht="32.25" customHeight="1">
      <c r="A26" s="23">
        <f t="shared" si="0"/>
        <v>22</v>
      </c>
      <c r="B26" s="23" t="s">
        <v>609</v>
      </c>
      <c r="C26" s="23" t="s">
        <v>23</v>
      </c>
      <c r="D26" s="23" t="s">
        <v>75</v>
      </c>
      <c r="E26" s="23" t="s">
        <v>16</v>
      </c>
      <c r="F26" s="22" t="s">
        <v>610</v>
      </c>
      <c r="G26" s="29">
        <v>45517</v>
      </c>
      <c r="H26" s="22" t="s">
        <v>611</v>
      </c>
      <c r="I26" s="36">
        <v>4000000</v>
      </c>
      <c r="J26" s="36">
        <v>475362.80000000005</v>
      </c>
      <c r="K26" s="36">
        <v>4602940</v>
      </c>
    </row>
    <row r="27" spans="1:11" ht="42">
      <c r="A27" s="40">
        <f t="shared" si="0"/>
        <v>23</v>
      </c>
      <c r="B27" s="40" t="s">
        <v>612</v>
      </c>
      <c r="C27" s="40" t="s">
        <v>15</v>
      </c>
      <c r="D27" s="40">
        <v>11</v>
      </c>
      <c r="E27" s="40" t="s">
        <v>16</v>
      </c>
      <c r="F27" s="41" t="s">
        <v>613</v>
      </c>
      <c r="G27" s="42">
        <v>45511</v>
      </c>
      <c r="H27" s="41" t="s">
        <v>614</v>
      </c>
      <c r="I27" s="43">
        <v>65000</v>
      </c>
      <c r="J27" s="43">
        <v>11046.200000000004</v>
      </c>
      <c r="K27" s="43">
        <v>67259</v>
      </c>
    </row>
    <row r="28" spans="1:11" ht="56.1">
      <c r="A28" s="23">
        <f t="shared" si="0"/>
        <v>24</v>
      </c>
      <c r="B28" s="23" t="s">
        <v>615</v>
      </c>
      <c r="C28" s="23" t="s">
        <v>15</v>
      </c>
      <c r="D28" s="23">
        <v>5</v>
      </c>
      <c r="E28" s="23" t="s">
        <v>16</v>
      </c>
      <c r="F28" s="22" t="s">
        <v>616</v>
      </c>
      <c r="G28" s="29">
        <v>45517</v>
      </c>
      <c r="H28" s="22" t="s">
        <v>617</v>
      </c>
      <c r="I28" s="36">
        <v>155000</v>
      </c>
      <c r="J28" s="36">
        <v>23877.800000000003</v>
      </c>
      <c r="K28" s="36">
        <v>189663</v>
      </c>
    </row>
    <row r="29" spans="1:11" ht="69.95">
      <c r="A29" s="44">
        <f t="shared" si="0"/>
        <v>25</v>
      </c>
      <c r="B29" s="44" t="s">
        <v>618</v>
      </c>
      <c r="C29" s="44" t="s">
        <v>15</v>
      </c>
      <c r="D29" s="44">
        <v>5</v>
      </c>
      <c r="E29" s="44" t="s">
        <v>16</v>
      </c>
      <c r="F29" s="45" t="s">
        <v>619</v>
      </c>
      <c r="G29" s="46">
        <v>45511</v>
      </c>
      <c r="H29" s="45" t="s">
        <v>620</v>
      </c>
      <c r="I29" s="47">
        <v>450000</v>
      </c>
      <c r="J29" s="47">
        <v>69551</v>
      </c>
      <c r="K29" s="47">
        <v>567467</v>
      </c>
    </row>
    <row r="30" spans="1:11" ht="69.95">
      <c r="A30" s="23">
        <f t="shared" si="0"/>
        <v>26</v>
      </c>
      <c r="B30" s="23" t="s">
        <v>621</v>
      </c>
      <c r="C30" s="23" t="s">
        <v>15</v>
      </c>
      <c r="D30" s="23">
        <v>9</v>
      </c>
      <c r="E30" s="23" t="s">
        <v>16</v>
      </c>
      <c r="F30" s="22" t="s">
        <v>622</v>
      </c>
      <c r="G30" s="29">
        <v>45511</v>
      </c>
      <c r="H30" s="22" t="s">
        <v>623</v>
      </c>
      <c r="I30" s="36">
        <v>165000</v>
      </c>
      <c r="J30" s="36">
        <v>24763</v>
      </c>
      <c r="K30" s="36">
        <v>173935</v>
      </c>
    </row>
    <row r="31" spans="1:11" ht="111.95">
      <c r="A31" s="23">
        <f t="shared" si="0"/>
        <v>27</v>
      </c>
      <c r="B31" s="23" t="s">
        <v>624</v>
      </c>
      <c r="C31" s="23" t="s">
        <v>23</v>
      </c>
      <c r="D31" s="23" t="s">
        <v>372</v>
      </c>
      <c r="E31" s="23" t="s">
        <v>16</v>
      </c>
      <c r="F31" s="22" t="s">
        <v>625</v>
      </c>
      <c r="G31" s="29">
        <v>45519</v>
      </c>
      <c r="H31" s="22" t="s">
        <v>626</v>
      </c>
      <c r="I31" s="36">
        <v>425100</v>
      </c>
      <c r="J31" s="36">
        <v>392724.20000000007</v>
      </c>
      <c r="K31" s="36">
        <v>3794892</v>
      </c>
    </row>
  </sheetData>
  <mergeCells count="4">
    <mergeCell ref="A1:K1"/>
    <mergeCell ref="A2:K2"/>
    <mergeCell ref="A3:H3"/>
    <mergeCell ref="I3:K3"/>
  </mergeCells>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4"/>
  <sheetViews>
    <sheetView topLeftCell="F1" zoomScale="110" zoomScaleNormal="110" workbookViewId="0">
      <selection activeCell="H5" sqref="H5"/>
    </sheetView>
  </sheetViews>
  <sheetFormatPr defaultColWidth="9.140625" defaultRowHeight="14.1"/>
  <cols>
    <col min="1" max="1" width="10.85546875" style="24" customWidth="1"/>
    <col min="2" max="2" width="27" style="24" customWidth="1"/>
    <col min="3" max="3" width="26.85546875" style="24" customWidth="1"/>
    <col min="4" max="4" width="11.140625" style="24" customWidth="1"/>
    <col min="5" max="5" width="20.85546875" style="24" customWidth="1"/>
    <col min="6" max="6" width="47" style="24" customWidth="1"/>
    <col min="7" max="7" width="27.140625" style="24" customWidth="1"/>
    <col min="8" max="8" width="100.85546875" style="25" customWidth="1"/>
    <col min="9" max="9" width="26.85546875" style="31" customWidth="1"/>
    <col min="10" max="10" width="27" style="31" customWidth="1"/>
    <col min="11" max="11" width="26.85546875" style="31" customWidth="1"/>
    <col min="12" max="12" width="9.140625" style="24"/>
    <col min="13" max="13" width="7" style="24" bestFit="1" customWidth="1"/>
    <col min="14" max="15" width="6" style="24" bestFit="1" customWidth="1"/>
    <col min="16" max="18" width="8" style="24" bestFit="1" customWidth="1"/>
    <col min="19" max="19" width="6" style="24" bestFit="1" customWidth="1"/>
    <col min="20" max="24" width="8" style="24" bestFit="1" customWidth="1"/>
    <col min="25" max="25" width="9" style="24" bestFit="1" customWidth="1"/>
    <col min="26" max="29" width="8" style="24" bestFit="1" customWidth="1"/>
    <col min="30" max="30" width="9" style="24" bestFit="1" customWidth="1"/>
    <col min="31" max="31" width="8" style="24" bestFit="1" customWidth="1"/>
    <col min="32" max="33" width="9" style="24" bestFit="1" customWidth="1"/>
    <col min="34" max="34" width="8" style="24" bestFit="1" customWidth="1"/>
    <col min="35" max="35" width="12" style="24" bestFit="1" customWidth="1"/>
    <col min="36" max="41" width="8" style="24" bestFit="1" customWidth="1"/>
    <col min="42" max="42" width="9" style="24" bestFit="1" customWidth="1"/>
    <col min="43" max="44" width="8" style="24" bestFit="1" customWidth="1"/>
    <col min="45" max="45" width="9" style="24" bestFit="1" customWidth="1"/>
    <col min="46" max="47" width="8" style="24" bestFit="1" customWidth="1"/>
    <col min="48" max="48" width="7" style="24" bestFit="1" customWidth="1"/>
    <col min="49" max="49" width="8" style="24" bestFit="1" customWidth="1"/>
    <col min="50" max="50" width="7" style="24" bestFit="1" customWidth="1"/>
    <col min="51" max="52" width="8" style="24" bestFit="1" customWidth="1"/>
    <col min="53" max="53" width="7" style="24" bestFit="1" customWidth="1"/>
    <col min="54" max="54" width="8" style="24" bestFit="1" customWidth="1"/>
    <col min="55" max="55" width="12" style="24" bestFit="1" customWidth="1"/>
    <col min="56" max="57" width="8" style="24" bestFit="1" customWidth="1"/>
    <col min="58" max="58" width="7" style="24" bestFit="1" customWidth="1"/>
    <col min="59" max="62" width="8" style="24" bestFit="1" customWidth="1"/>
    <col min="63" max="64" width="9" style="24" bestFit="1" customWidth="1"/>
    <col min="65" max="65" width="7" style="24" bestFit="1" customWidth="1"/>
    <col min="66" max="69" width="8" style="24" bestFit="1" customWidth="1"/>
    <col min="70" max="70" width="7" style="24" bestFit="1" customWidth="1"/>
    <col min="71" max="71" width="8" style="24" bestFit="1" customWidth="1"/>
    <col min="72" max="72" width="7" style="24" bestFit="1" customWidth="1"/>
    <col min="73" max="73" width="9" style="24" bestFit="1" customWidth="1"/>
    <col min="74" max="74" width="8" style="24" bestFit="1" customWidth="1"/>
    <col min="75" max="75" width="12" style="24" bestFit="1" customWidth="1"/>
    <col min="76" max="76" width="7" style="24" bestFit="1" customWidth="1"/>
    <col min="77" max="79" width="8" style="24" bestFit="1" customWidth="1"/>
    <col min="80" max="80" width="9" style="24" bestFit="1" customWidth="1"/>
    <col min="81" max="81" width="8" style="24" bestFit="1" customWidth="1"/>
    <col min="82" max="82" width="9" style="24" bestFit="1" customWidth="1"/>
    <col min="83" max="83" width="8" style="24" bestFit="1" customWidth="1"/>
    <col min="84" max="93" width="9" style="24" bestFit="1" customWidth="1"/>
    <col min="94" max="96" width="8" style="24" bestFit="1" customWidth="1"/>
    <col min="97" max="97" width="9" style="24" bestFit="1" customWidth="1"/>
    <col min="98" max="98" width="8" style="24" bestFit="1" customWidth="1"/>
    <col min="99" max="99" width="9" style="24" bestFit="1" customWidth="1"/>
    <col min="100" max="100" width="14.140625" style="24" bestFit="1" customWidth="1"/>
    <col min="101" max="101" width="10" style="24" bestFit="1" customWidth="1"/>
    <col min="102" max="102" width="9" style="24" bestFit="1" customWidth="1"/>
    <col min="103" max="103" width="10" style="24" bestFit="1" customWidth="1"/>
    <col min="104" max="104" width="9" style="24" bestFit="1" customWidth="1"/>
    <col min="105" max="105" width="8" style="24" bestFit="1" customWidth="1"/>
    <col min="106" max="106" width="11" style="24" bestFit="1" customWidth="1"/>
    <col min="107" max="107" width="10" style="24" bestFit="1" customWidth="1"/>
    <col min="108" max="116" width="11" style="24" bestFit="1" customWidth="1"/>
    <col min="117" max="117" width="9" style="24" bestFit="1" customWidth="1"/>
    <col min="118" max="119" width="11" style="24" bestFit="1" customWidth="1"/>
    <col min="120" max="120" width="10" style="24" bestFit="1" customWidth="1"/>
    <col min="121" max="122" width="12" style="24" bestFit="1" customWidth="1"/>
    <col min="123" max="123" width="10" style="24" bestFit="1" customWidth="1"/>
    <col min="124" max="125" width="11" style="24" bestFit="1" customWidth="1"/>
    <col min="126" max="126" width="12" style="24" bestFit="1" customWidth="1"/>
    <col min="127" max="128" width="11" style="24" bestFit="1" customWidth="1"/>
    <col min="129" max="129" width="12" style="24" bestFit="1" customWidth="1"/>
    <col min="130" max="135" width="11" style="24" bestFit="1" customWidth="1"/>
    <col min="136" max="136" width="12" style="24" bestFit="1" customWidth="1"/>
    <col min="137" max="137" width="11" style="24" bestFit="1" customWidth="1"/>
    <col min="138" max="139" width="12" style="24" bestFit="1" customWidth="1"/>
    <col min="140" max="141" width="11" style="24" bestFit="1" customWidth="1"/>
    <col min="142" max="142" width="10" style="24" bestFit="1" customWidth="1"/>
    <col min="143" max="143" width="11" style="24" bestFit="1" customWidth="1"/>
    <col min="144" max="144" width="10" style="24" bestFit="1" customWidth="1"/>
    <col min="145" max="145" width="11" style="24" bestFit="1" customWidth="1"/>
    <col min="146" max="146" width="12" style="24" bestFit="1" customWidth="1"/>
    <col min="147" max="147" width="9" style="24" bestFit="1" customWidth="1"/>
    <col min="148" max="152" width="11" style="24" bestFit="1" customWidth="1"/>
    <col min="153" max="153" width="10" style="24" bestFit="1" customWidth="1"/>
    <col min="154" max="155" width="12" style="24" bestFit="1" customWidth="1"/>
    <col min="156" max="160" width="11" style="24" bestFit="1" customWidth="1"/>
    <col min="161" max="161" width="10" style="24" bestFit="1" customWidth="1"/>
    <col min="162" max="162" width="11" style="24" bestFit="1" customWidth="1"/>
    <col min="163" max="164" width="12" style="24" bestFit="1" customWidth="1"/>
    <col min="165" max="165" width="11" style="24" bestFit="1" customWidth="1"/>
    <col min="166" max="166" width="12" style="24" bestFit="1" customWidth="1"/>
    <col min="167" max="167" width="11" style="24" bestFit="1" customWidth="1"/>
    <col min="168" max="168" width="10" style="24" bestFit="1" customWidth="1"/>
    <col min="169" max="170" width="11" style="24" bestFit="1" customWidth="1"/>
    <col min="171" max="171" width="12" style="24" bestFit="1" customWidth="1"/>
    <col min="172" max="172" width="10" style="24" bestFit="1" customWidth="1"/>
    <col min="173" max="173" width="11" style="24" bestFit="1" customWidth="1"/>
    <col min="174" max="174" width="10" style="24" bestFit="1" customWidth="1"/>
    <col min="175" max="175" width="11" style="24" bestFit="1" customWidth="1"/>
    <col min="176" max="176" width="10" style="24" bestFit="1" customWidth="1"/>
    <col min="177" max="177" width="11" style="24" bestFit="1" customWidth="1"/>
    <col min="178" max="178" width="12" style="24" bestFit="1" customWidth="1"/>
    <col min="179" max="179" width="10" style="24" bestFit="1" customWidth="1"/>
    <col min="180" max="185" width="12" style="24" bestFit="1" customWidth="1"/>
    <col min="186" max="187" width="11" style="24" bestFit="1" customWidth="1"/>
    <col min="188" max="188" width="12" style="24" bestFit="1" customWidth="1"/>
    <col min="189" max="189" width="11" style="24" bestFit="1" customWidth="1"/>
    <col min="190" max="190" width="12" style="24" bestFit="1" customWidth="1"/>
    <col min="191" max="191" width="11" style="24" bestFit="1" customWidth="1"/>
    <col min="192" max="195" width="5.5703125" style="24" bestFit="1" customWidth="1"/>
    <col min="196" max="199" width="6" style="24" bestFit="1" customWidth="1"/>
    <col min="200" max="201" width="6.5703125" style="24" bestFit="1" customWidth="1"/>
    <col min="202" max="203" width="6" style="24" bestFit="1" customWidth="1"/>
    <col min="204" max="204" width="6.5703125" style="24" bestFit="1" customWidth="1"/>
    <col min="205" max="208" width="6" style="24" bestFit="1" customWidth="1"/>
    <col min="209" max="209" width="6.5703125" style="24" bestFit="1" customWidth="1"/>
    <col min="210" max="211" width="6" style="24" bestFit="1" customWidth="1"/>
    <col min="212" max="213" width="6.5703125" style="24" bestFit="1" customWidth="1"/>
    <col min="214" max="215" width="6" style="24" bestFit="1" customWidth="1"/>
    <col min="216" max="217" width="6.5703125" style="24" bestFit="1" customWidth="1"/>
    <col min="218" max="219" width="6" style="24" bestFit="1" customWidth="1"/>
    <col min="220" max="220" width="6.5703125" style="24" bestFit="1" customWidth="1"/>
    <col min="221" max="223" width="6" style="24" bestFit="1" customWidth="1"/>
    <col min="224" max="225" width="6.5703125" style="24" bestFit="1" customWidth="1"/>
    <col min="226" max="226" width="6" style="24" bestFit="1" customWidth="1"/>
    <col min="227" max="274" width="7" style="24" bestFit="1" customWidth="1"/>
    <col min="275" max="281" width="8" style="24" bestFit="1" customWidth="1"/>
    <col min="282" max="282" width="24.42578125" style="24" bestFit="1" customWidth="1"/>
    <col min="283" max="283" width="19.42578125" style="24" bestFit="1" customWidth="1"/>
    <col min="284" max="284" width="16.28515625" style="24" bestFit="1" customWidth="1"/>
    <col min="285" max="507" width="24.5703125" style="24" bestFit="1" customWidth="1"/>
    <col min="508" max="508" width="23.5703125" style="24" bestFit="1" customWidth="1"/>
    <col min="509" max="509" width="30" style="24" bestFit="1" customWidth="1"/>
    <col min="510" max="510" width="20.85546875" style="24" bestFit="1" customWidth="1"/>
    <col min="511" max="511" width="15.85546875" style="24" bestFit="1" customWidth="1"/>
    <col min="512" max="16384" width="9.140625" style="24"/>
  </cols>
  <sheetData>
    <row r="1" spans="1:11">
      <c r="A1" s="83" t="s">
        <v>0</v>
      </c>
      <c r="B1" s="83"/>
      <c r="C1" s="83"/>
      <c r="D1" s="83"/>
      <c r="E1" s="83"/>
      <c r="F1" s="83"/>
      <c r="G1" s="83"/>
      <c r="H1" s="83"/>
      <c r="I1" s="83"/>
      <c r="J1" s="83"/>
      <c r="K1" s="83"/>
    </row>
    <row r="2" spans="1:11">
      <c r="A2" s="84" t="s">
        <v>627</v>
      </c>
      <c r="B2" s="84"/>
      <c r="C2" s="84"/>
      <c r="D2" s="84"/>
      <c r="E2" s="84"/>
      <c r="F2" s="84"/>
      <c r="G2" s="84"/>
      <c r="H2" s="84"/>
      <c r="I2" s="84"/>
      <c r="J2" s="84"/>
      <c r="K2" s="84"/>
    </row>
    <row r="3" spans="1:11" ht="14.45">
      <c r="A3" s="85"/>
      <c r="B3" s="85"/>
      <c r="C3" s="85"/>
      <c r="D3" s="85"/>
      <c r="E3" s="85"/>
      <c r="F3" s="85"/>
      <c r="G3" s="85"/>
      <c r="H3" s="85"/>
      <c r="I3" s="86" t="s">
        <v>2</v>
      </c>
      <c r="J3" s="86"/>
      <c r="K3" s="86"/>
    </row>
    <row r="4" spans="1:11" s="28" customFormat="1">
      <c r="A4" s="27" t="s">
        <v>3</v>
      </c>
      <c r="B4" s="27" t="s">
        <v>4</v>
      </c>
      <c r="C4" s="27" t="s">
        <v>5</v>
      </c>
      <c r="D4" s="27" t="s">
        <v>6</v>
      </c>
      <c r="E4" s="27" t="s">
        <v>7</v>
      </c>
      <c r="F4" s="27" t="s">
        <v>8</v>
      </c>
      <c r="G4" s="27" t="s">
        <v>9</v>
      </c>
      <c r="H4" s="27" t="s">
        <v>10</v>
      </c>
      <c r="I4" s="30" t="s">
        <v>11</v>
      </c>
      <c r="J4" s="30" t="s">
        <v>12</v>
      </c>
      <c r="K4" s="30" t="s">
        <v>13</v>
      </c>
    </row>
    <row r="5" spans="1:11" ht="56.1">
      <c r="A5" s="23">
        <f>ROW(A1)</f>
        <v>1</v>
      </c>
      <c r="B5" s="23" t="s">
        <v>628</v>
      </c>
      <c r="C5" s="23" t="s">
        <v>15</v>
      </c>
      <c r="D5" s="23">
        <v>8</v>
      </c>
      <c r="E5" s="23" t="s">
        <v>16</v>
      </c>
      <c r="F5" s="22" t="s">
        <v>629</v>
      </c>
      <c r="G5" s="29">
        <v>45525</v>
      </c>
      <c r="H5" s="22" t="s">
        <v>630</v>
      </c>
      <c r="I5" s="36">
        <v>25000</v>
      </c>
      <c r="J5" s="36">
        <v>28326.2</v>
      </c>
      <c r="K5" s="36">
        <v>219102</v>
      </c>
    </row>
    <row r="6" spans="1:11" ht="42">
      <c r="A6" s="23">
        <f t="shared" ref="A6:A44" si="0">ROW(A2)</f>
        <v>2</v>
      </c>
      <c r="B6" s="23" t="s">
        <v>631</v>
      </c>
      <c r="C6" s="23" t="s">
        <v>15</v>
      </c>
      <c r="D6" s="23">
        <v>11</v>
      </c>
      <c r="E6" s="23" t="s">
        <v>16</v>
      </c>
      <c r="F6" s="22" t="s">
        <v>632</v>
      </c>
      <c r="G6" s="29">
        <v>45526</v>
      </c>
      <c r="H6" s="22" t="s">
        <v>633</v>
      </c>
      <c r="I6" s="36">
        <v>202000</v>
      </c>
      <c r="J6" s="36">
        <v>26342</v>
      </c>
      <c r="K6" s="36">
        <v>220851</v>
      </c>
    </row>
    <row r="7" spans="1:11" ht="27.95">
      <c r="A7" s="23">
        <f t="shared" si="0"/>
        <v>3</v>
      </c>
      <c r="B7" s="23" t="s">
        <v>634</v>
      </c>
      <c r="C7" s="23" t="s">
        <v>15</v>
      </c>
      <c r="D7" s="23" t="s">
        <v>27</v>
      </c>
      <c r="E7" s="23" t="s">
        <v>16</v>
      </c>
      <c r="F7" s="22" t="s">
        <v>635</v>
      </c>
      <c r="G7" s="29">
        <v>45544</v>
      </c>
      <c r="H7" s="22" t="s">
        <v>636</v>
      </c>
      <c r="I7" s="36">
        <v>34400</v>
      </c>
      <c r="J7" s="36">
        <v>6970.8000000000029</v>
      </c>
      <c r="K7" s="36">
        <v>46936</v>
      </c>
    </row>
    <row r="8" spans="1:11" ht="56.1">
      <c r="A8" s="23">
        <f t="shared" si="0"/>
        <v>4</v>
      </c>
      <c r="B8" s="23" t="s">
        <v>637</v>
      </c>
      <c r="C8" s="23" t="s">
        <v>15</v>
      </c>
      <c r="D8" s="23">
        <v>6</v>
      </c>
      <c r="E8" s="23" t="s">
        <v>50</v>
      </c>
      <c r="F8" s="22" t="s">
        <v>638</v>
      </c>
      <c r="G8" s="29">
        <v>45533</v>
      </c>
      <c r="H8" s="22" t="s">
        <v>639</v>
      </c>
      <c r="I8" s="36">
        <v>135300</v>
      </c>
      <c r="J8" s="36">
        <v>19925.800000000003</v>
      </c>
      <c r="K8" s="36">
        <v>171742</v>
      </c>
    </row>
    <row r="9" spans="1:11" ht="33" customHeight="1">
      <c r="A9" s="23">
        <f t="shared" si="0"/>
        <v>5</v>
      </c>
      <c r="B9" s="23" t="s">
        <v>640</v>
      </c>
      <c r="C9" s="23" t="s">
        <v>15</v>
      </c>
      <c r="D9" s="23">
        <v>5</v>
      </c>
      <c r="E9" s="23" t="s">
        <v>16</v>
      </c>
      <c r="F9" s="22" t="s">
        <v>641</v>
      </c>
      <c r="G9" s="29">
        <v>45525</v>
      </c>
      <c r="H9" s="22" t="s">
        <v>642</v>
      </c>
      <c r="I9" s="36">
        <v>11180</v>
      </c>
      <c r="J9" s="36">
        <v>25508.400000000001</v>
      </c>
      <c r="K9" s="36">
        <v>206895</v>
      </c>
    </row>
    <row r="10" spans="1:11" ht="75.75" customHeight="1">
      <c r="A10" s="23">
        <f t="shared" si="0"/>
        <v>6</v>
      </c>
      <c r="B10" s="23" t="s">
        <v>643</v>
      </c>
      <c r="C10" s="23" t="s">
        <v>15</v>
      </c>
      <c r="D10" s="23" t="s">
        <v>43</v>
      </c>
      <c r="E10" s="23" t="s">
        <v>16</v>
      </c>
      <c r="F10" s="22" t="s">
        <v>644</v>
      </c>
      <c r="G10" s="29">
        <v>45533</v>
      </c>
      <c r="H10" s="22" t="s">
        <v>645</v>
      </c>
      <c r="I10" s="36">
        <v>44000</v>
      </c>
      <c r="J10" s="36">
        <v>25874.600000000002</v>
      </c>
      <c r="K10" s="36">
        <v>172224</v>
      </c>
    </row>
    <row r="11" spans="1:11">
      <c r="A11" s="23">
        <f t="shared" si="0"/>
        <v>7</v>
      </c>
      <c r="B11" s="23" t="s">
        <v>646</v>
      </c>
      <c r="C11" s="23" t="s">
        <v>15</v>
      </c>
      <c r="D11" s="23">
        <v>6</v>
      </c>
      <c r="E11" s="23" t="s">
        <v>16</v>
      </c>
      <c r="F11" s="22" t="s">
        <v>647</v>
      </c>
      <c r="G11" s="29">
        <v>45544</v>
      </c>
      <c r="H11" s="22" t="s">
        <v>648</v>
      </c>
      <c r="I11" s="36">
        <v>60000</v>
      </c>
      <c r="J11" s="36">
        <v>21652.400000000001</v>
      </c>
      <c r="K11" s="36">
        <v>174277</v>
      </c>
    </row>
    <row r="12" spans="1:11" ht="111.95">
      <c r="A12" s="23">
        <f t="shared" si="0"/>
        <v>8</v>
      </c>
      <c r="B12" s="23" t="s">
        <v>649</v>
      </c>
      <c r="C12" s="23" t="s">
        <v>15</v>
      </c>
      <c r="D12" s="23">
        <v>12</v>
      </c>
      <c r="E12" s="23" t="s">
        <v>16</v>
      </c>
      <c r="F12" s="22" t="s">
        <v>650</v>
      </c>
      <c r="G12" s="29">
        <v>45526</v>
      </c>
      <c r="H12" s="22" t="s">
        <v>651</v>
      </c>
      <c r="I12" s="36">
        <v>426501</v>
      </c>
      <c r="J12" s="36">
        <v>66777.600000000006</v>
      </c>
      <c r="K12" s="36">
        <v>601937</v>
      </c>
    </row>
    <row r="13" spans="1:11" ht="27.95">
      <c r="A13" s="23">
        <f t="shared" si="0"/>
        <v>9</v>
      </c>
      <c r="B13" s="23" t="s">
        <v>652</v>
      </c>
      <c r="C13" s="23" t="s">
        <v>15</v>
      </c>
      <c r="D13" s="23">
        <v>12</v>
      </c>
      <c r="E13" s="23" t="s">
        <v>16</v>
      </c>
      <c r="F13" s="22" t="s">
        <v>653</v>
      </c>
      <c r="G13" s="29">
        <v>45548</v>
      </c>
      <c r="H13" s="22" t="s">
        <v>654</v>
      </c>
      <c r="I13" s="36">
        <v>12786</v>
      </c>
      <c r="J13" s="36">
        <v>16469</v>
      </c>
      <c r="K13" s="36">
        <v>89509</v>
      </c>
    </row>
    <row r="14" spans="1:11" ht="56.1">
      <c r="A14" s="23">
        <f t="shared" si="0"/>
        <v>10</v>
      </c>
      <c r="B14" s="23" t="s">
        <v>655</v>
      </c>
      <c r="C14" s="23" t="s">
        <v>23</v>
      </c>
      <c r="D14" s="23" t="s">
        <v>372</v>
      </c>
      <c r="E14" s="23" t="s">
        <v>16</v>
      </c>
      <c r="F14" s="22" t="s">
        <v>656</v>
      </c>
      <c r="G14" s="29">
        <v>45559</v>
      </c>
      <c r="H14" s="22" t="s">
        <v>657</v>
      </c>
      <c r="I14" s="36">
        <v>6313875</v>
      </c>
      <c r="J14" s="36">
        <v>2807532.6</v>
      </c>
      <c r="K14" s="36">
        <v>21716268</v>
      </c>
    </row>
    <row r="15" spans="1:11" ht="90" customHeight="1">
      <c r="A15" s="23">
        <f t="shared" si="0"/>
        <v>11</v>
      </c>
      <c r="B15" s="23" t="s">
        <v>658</v>
      </c>
      <c r="C15" s="23" t="s">
        <v>15</v>
      </c>
      <c r="D15" s="23">
        <v>2</v>
      </c>
      <c r="E15" s="23" t="s">
        <v>16</v>
      </c>
      <c r="F15" s="22" t="s">
        <v>659</v>
      </c>
      <c r="G15" s="29">
        <v>45533</v>
      </c>
      <c r="H15" s="22" t="s">
        <v>660</v>
      </c>
      <c r="I15" s="36">
        <v>80000</v>
      </c>
      <c r="J15" s="36">
        <v>22413.4</v>
      </c>
      <c r="K15" s="36">
        <v>182868</v>
      </c>
    </row>
    <row r="16" spans="1:11" ht="56.1">
      <c r="A16" s="23">
        <f t="shared" si="0"/>
        <v>12</v>
      </c>
      <c r="B16" s="23" t="s">
        <v>661</v>
      </c>
      <c r="C16" s="23" t="s">
        <v>176</v>
      </c>
      <c r="D16" s="23">
        <v>11</v>
      </c>
      <c r="E16" s="23" t="s">
        <v>16</v>
      </c>
      <c r="F16" s="22" t="s">
        <v>662</v>
      </c>
      <c r="G16" s="29">
        <v>45539</v>
      </c>
      <c r="H16" s="22" t="s">
        <v>663</v>
      </c>
      <c r="I16" s="36">
        <v>700000</v>
      </c>
      <c r="J16" s="36">
        <v>61640.400000000023</v>
      </c>
      <c r="K16" s="36">
        <v>735858</v>
      </c>
    </row>
    <row r="17" spans="1:11">
      <c r="A17" s="23">
        <f t="shared" si="0"/>
        <v>13</v>
      </c>
      <c r="B17" s="23" t="s">
        <v>664</v>
      </c>
      <c r="C17" s="23" t="s">
        <v>15</v>
      </c>
      <c r="D17" s="23">
        <v>3</v>
      </c>
      <c r="E17" s="23" t="s">
        <v>16</v>
      </c>
      <c r="F17" s="22" t="s">
        <v>665</v>
      </c>
      <c r="G17" s="29">
        <v>45533</v>
      </c>
      <c r="H17" s="22" t="s">
        <v>666</v>
      </c>
      <c r="I17" s="36">
        <v>45973</v>
      </c>
      <c r="J17" s="36">
        <v>65935.8</v>
      </c>
      <c r="K17" s="36">
        <v>509158</v>
      </c>
    </row>
    <row r="18" spans="1:11" ht="27.95">
      <c r="A18" s="23">
        <f t="shared" si="0"/>
        <v>14</v>
      </c>
      <c r="B18" s="23" t="s">
        <v>667</v>
      </c>
      <c r="C18" s="23" t="s">
        <v>15</v>
      </c>
      <c r="D18" s="23">
        <v>1</v>
      </c>
      <c r="E18" s="23" t="s">
        <v>16</v>
      </c>
      <c r="F18" s="22" t="s">
        <v>668</v>
      </c>
      <c r="G18" s="29">
        <v>45545</v>
      </c>
      <c r="H18" s="22" t="s">
        <v>669</v>
      </c>
      <c r="I18" s="36">
        <v>36500</v>
      </c>
      <c r="J18" s="36">
        <v>32097.4</v>
      </c>
      <c r="K18" s="36">
        <v>234790</v>
      </c>
    </row>
    <row r="19" spans="1:11" ht="117" customHeight="1">
      <c r="A19" s="23">
        <f t="shared" si="0"/>
        <v>15</v>
      </c>
      <c r="B19" s="23" t="s">
        <v>670</v>
      </c>
      <c r="C19" s="23" t="s">
        <v>15</v>
      </c>
      <c r="D19" s="23" t="s">
        <v>54</v>
      </c>
      <c r="E19" s="23" t="s">
        <v>16</v>
      </c>
      <c r="F19" s="22" t="s">
        <v>671</v>
      </c>
      <c r="G19" s="29">
        <v>45555</v>
      </c>
      <c r="H19" s="22" t="s">
        <v>672</v>
      </c>
      <c r="I19" s="36">
        <v>50000</v>
      </c>
      <c r="J19" s="36">
        <v>16512.800000000003</v>
      </c>
      <c r="K19" s="36">
        <v>79939</v>
      </c>
    </row>
    <row r="20" spans="1:11">
      <c r="A20" s="23">
        <f t="shared" si="0"/>
        <v>16</v>
      </c>
      <c r="B20" s="23" t="s">
        <v>673</v>
      </c>
      <c r="C20" s="23" t="s">
        <v>15</v>
      </c>
      <c r="D20" s="23">
        <v>1</v>
      </c>
      <c r="E20" s="23" t="s">
        <v>16</v>
      </c>
      <c r="F20" s="22" t="s">
        <v>674</v>
      </c>
      <c r="G20" s="29">
        <v>45545</v>
      </c>
      <c r="H20" s="22" t="s">
        <v>675</v>
      </c>
      <c r="I20" s="36">
        <v>28800</v>
      </c>
      <c r="J20" s="36">
        <v>12274</v>
      </c>
      <c r="K20" s="36">
        <v>65015</v>
      </c>
    </row>
    <row r="21" spans="1:11" ht="56.1">
      <c r="A21" s="23">
        <f t="shared" si="0"/>
        <v>17</v>
      </c>
      <c r="B21" s="23" t="s">
        <v>676</v>
      </c>
      <c r="C21" s="23" t="s">
        <v>15</v>
      </c>
      <c r="D21" s="23">
        <v>6</v>
      </c>
      <c r="E21" s="23" t="s">
        <v>16</v>
      </c>
      <c r="F21" s="22" t="s">
        <v>677</v>
      </c>
      <c r="G21" s="29">
        <v>45544</v>
      </c>
      <c r="H21" s="22" t="s">
        <v>678</v>
      </c>
      <c r="I21" s="36">
        <v>245000</v>
      </c>
      <c r="J21" s="36">
        <v>34290.800000000003</v>
      </c>
      <c r="K21" s="36">
        <v>303921</v>
      </c>
    </row>
    <row r="22" spans="1:11" ht="27.95">
      <c r="A22" s="23">
        <f t="shared" si="0"/>
        <v>18</v>
      </c>
      <c r="B22" s="23" t="s">
        <v>679</v>
      </c>
      <c r="C22" s="23" t="s">
        <v>15</v>
      </c>
      <c r="D22" s="23">
        <v>12</v>
      </c>
      <c r="E22" s="23" t="s">
        <v>16</v>
      </c>
      <c r="F22" s="22" t="s">
        <v>680</v>
      </c>
      <c r="G22" s="29">
        <v>45555</v>
      </c>
      <c r="H22" s="22" t="s">
        <v>681</v>
      </c>
      <c r="I22" s="36">
        <v>249998</v>
      </c>
      <c r="J22" s="36">
        <v>119048.8</v>
      </c>
      <c r="K22" s="36">
        <v>717865</v>
      </c>
    </row>
    <row r="23" spans="1:11" ht="75.75" customHeight="1">
      <c r="A23" s="23">
        <f t="shared" si="0"/>
        <v>19</v>
      </c>
      <c r="B23" s="23" t="s">
        <v>682</v>
      </c>
      <c r="C23" s="23" t="s">
        <v>23</v>
      </c>
      <c r="D23" s="23">
        <v>6</v>
      </c>
      <c r="E23" s="23" t="s">
        <v>16</v>
      </c>
      <c r="F23" s="22" t="s">
        <v>683</v>
      </c>
      <c r="G23" s="29">
        <v>45520</v>
      </c>
      <c r="H23" s="22" t="s">
        <v>684</v>
      </c>
      <c r="I23" s="36">
        <v>300000</v>
      </c>
      <c r="J23" s="36">
        <v>66480.400000000023</v>
      </c>
      <c r="K23" s="36">
        <v>627638</v>
      </c>
    </row>
    <row r="24" spans="1:11" ht="56.1">
      <c r="A24" s="23">
        <f t="shared" si="0"/>
        <v>20</v>
      </c>
      <c r="B24" s="23" t="s">
        <v>685</v>
      </c>
      <c r="C24" s="23" t="s">
        <v>15</v>
      </c>
      <c r="D24" s="23">
        <v>8</v>
      </c>
      <c r="E24" s="23" t="s">
        <v>16</v>
      </c>
      <c r="F24" s="22" t="s">
        <v>686</v>
      </c>
      <c r="G24" s="29">
        <v>45560</v>
      </c>
      <c r="H24" s="22" t="s">
        <v>687</v>
      </c>
      <c r="I24" s="36">
        <v>150000</v>
      </c>
      <c r="J24" s="36">
        <v>21175</v>
      </c>
      <c r="K24" s="36">
        <v>182507</v>
      </c>
    </row>
    <row r="25" spans="1:11" ht="84">
      <c r="A25" s="23">
        <f t="shared" si="0"/>
        <v>21</v>
      </c>
      <c r="B25" s="23" t="s">
        <v>688</v>
      </c>
      <c r="C25" s="23" t="s">
        <v>15</v>
      </c>
      <c r="D25" s="23">
        <v>8</v>
      </c>
      <c r="E25" s="23" t="s">
        <v>16</v>
      </c>
      <c r="F25" s="22" t="s">
        <v>689</v>
      </c>
      <c r="G25" s="29">
        <v>45546</v>
      </c>
      <c r="H25" s="22" t="s">
        <v>690</v>
      </c>
      <c r="I25" s="36">
        <v>160000</v>
      </c>
      <c r="J25" s="36">
        <v>26357.800000000003</v>
      </c>
      <c r="K25" s="36">
        <v>204749</v>
      </c>
    </row>
    <row r="26" spans="1:11" ht="32.25" customHeight="1">
      <c r="A26" s="23">
        <f t="shared" si="0"/>
        <v>22</v>
      </c>
      <c r="B26" s="23" t="s">
        <v>691</v>
      </c>
      <c r="C26" s="23" t="s">
        <v>15</v>
      </c>
      <c r="D26" s="23">
        <v>2</v>
      </c>
      <c r="E26" s="23" t="s">
        <v>16</v>
      </c>
      <c r="F26" s="22" t="s">
        <v>692</v>
      </c>
      <c r="G26" s="29">
        <v>45555</v>
      </c>
      <c r="H26" s="22" t="s">
        <v>693</v>
      </c>
      <c r="I26" s="36">
        <v>150000</v>
      </c>
      <c r="J26" s="36">
        <v>63910</v>
      </c>
      <c r="K26" s="36">
        <v>535821</v>
      </c>
    </row>
    <row r="27" spans="1:11" ht="111.95">
      <c r="A27" s="40">
        <f t="shared" si="0"/>
        <v>23</v>
      </c>
      <c r="B27" s="40" t="s">
        <v>694</v>
      </c>
      <c r="C27" s="40" t="s">
        <v>15</v>
      </c>
      <c r="D27" s="40">
        <v>7</v>
      </c>
      <c r="E27" s="40" t="s">
        <v>16</v>
      </c>
      <c r="F27" s="41" t="s">
        <v>82</v>
      </c>
      <c r="G27" s="42">
        <v>45553</v>
      </c>
      <c r="H27" s="41" t="s">
        <v>695</v>
      </c>
      <c r="I27" s="43">
        <v>140000</v>
      </c>
      <c r="J27" s="43">
        <v>19535.800000000003</v>
      </c>
      <c r="K27" s="43">
        <v>155174</v>
      </c>
    </row>
    <row r="28" spans="1:11" ht="42">
      <c r="A28" s="23">
        <f t="shared" si="0"/>
        <v>24</v>
      </c>
      <c r="B28" s="23" t="s">
        <v>696</v>
      </c>
      <c r="C28" s="23" t="s">
        <v>15</v>
      </c>
      <c r="D28" s="23">
        <v>2</v>
      </c>
      <c r="E28" s="23" t="s">
        <v>16</v>
      </c>
      <c r="F28" s="22" t="s">
        <v>697</v>
      </c>
      <c r="G28" s="29">
        <v>45553</v>
      </c>
      <c r="H28" s="22" t="s">
        <v>698</v>
      </c>
      <c r="I28" s="36">
        <v>150000</v>
      </c>
      <c r="J28" s="36">
        <v>26308.600000000006</v>
      </c>
      <c r="K28" s="36">
        <v>208972</v>
      </c>
    </row>
    <row r="29" spans="1:11" ht="27.95">
      <c r="A29" s="44">
        <f t="shared" si="0"/>
        <v>25</v>
      </c>
      <c r="B29" s="44" t="s">
        <v>699</v>
      </c>
      <c r="C29" s="44" t="s">
        <v>15</v>
      </c>
      <c r="D29" s="44" t="s">
        <v>54</v>
      </c>
      <c r="E29" s="44" t="s">
        <v>16</v>
      </c>
      <c r="F29" s="45" t="s">
        <v>700</v>
      </c>
      <c r="G29" s="46">
        <v>45548</v>
      </c>
      <c r="H29" s="45" t="s">
        <v>701</v>
      </c>
      <c r="I29" s="47">
        <v>28000</v>
      </c>
      <c r="J29" s="47">
        <v>6112</v>
      </c>
      <c r="K29" s="47">
        <v>33457</v>
      </c>
    </row>
    <row r="30" spans="1:11" ht="27.95">
      <c r="A30" s="23">
        <f t="shared" si="0"/>
        <v>26</v>
      </c>
      <c r="B30" s="23" t="s">
        <v>702</v>
      </c>
      <c r="C30" s="23" t="s">
        <v>15</v>
      </c>
      <c r="D30" s="23" t="s">
        <v>54</v>
      </c>
      <c r="E30" s="23" t="s">
        <v>16</v>
      </c>
      <c r="F30" s="22" t="s">
        <v>703</v>
      </c>
      <c r="G30" s="29">
        <v>45559</v>
      </c>
      <c r="H30" s="22" t="s">
        <v>704</v>
      </c>
      <c r="I30" s="36">
        <v>50000</v>
      </c>
      <c r="J30" s="36">
        <v>12249.2</v>
      </c>
      <c r="K30" s="36">
        <v>67749</v>
      </c>
    </row>
    <row r="31" spans="1:11" ht="98.1">
      <c r="A31" s="23">
        <f t="shared" si="0"/>
        <v>27</v>
      </c>
      <c r="B31" s="23" t="s">
        <v>705</v>
      </c>
      <c r="C31" s="23" t="s">
        <v>15</v>
      </c>
      <c r="D31" s="23">
        <v>6</v>
      </c>
      <c r="E31" s="23" t="s">
        <v>50</v>
      </c>
      <c r="F31" s="22" t="s">
        <v>706</v>
      </c>
      <c r="G31" s="29">
        <v>45524</v>
      </c>
      <c r="H31" s="22" t="s">
        <v>707</v>
      </c>
      <c r="I31" s="36">
        <v>190000</v>
      </c>
      <c r="J31" s="36">
        <v>26665</v>
      </c>
      <c r="K31" s="36">
        <v>191693</v>
      </c>
    </row>
    <row r="32" spans="1:11" ht="140.1">
      <c r="A32" s="23">
        <f t="shared" si="0"/>
        <v>28</v>
      </c>
      <c r="B32" s="23" t="s">
        <v>708</v>
      </c>
      <c r="C32" s="23" t="s">
        <v>15</v>
      </c>
      <c r="D32" s="23" t="s">
        <v>61</v>
      </c>
      <c r="E32" s="23" t="s">
        <v>50</v>
      </c>
      <c r="F32" s="22" t="s">
        <v>709</v>
      </c>
      <c r="G32" s="29">
        <v>45524</v>
      </c>
      <c r="H32" s="22" t="s">
        <v>710</v>
      </c>
      <c r="I32" s="36">
        <v>60000</v>
      </c>
      <c r="J32" s="36">
        <v>44849</v>
      </c>
      <c r="K32" s="36">
        <v>151904</v>
      </c>
    </row>
    <row r="33" spans="1:11" ht="27.95">
      <c r="A33" s="23">
        <f t="shared" si="0"/>
        <v>29</v>
      </c>
      <c r="B33" s="23" t="s">
        <v>711</v>
      </c>
      <c r="C33" s="23" t="s">
        <v>23</v>
      </c>
      <c r="D33" s="23">
        <v>1</v>
      </c>
      <c r="E33" s="23" t="s">
        <v>16</v>
      </c>
      <c r="F33" s="22" t="s">
        <v>712</v>
      </c>
      <c r="G33" s="29">
        <v>45554</v>
      </c>
      <c r="H33" s="22" t="s">
        <v>713</v>
      </c>
      <c r="I33" s="36">
        <v>292000</v>
      </c>
      <c r="J33" s="36">
        <v>36762.200000000012</v>
      </c>
      <c r="K33" s="36">
        <v>292001</v>
      </c>
    </row>
    <row r="34" spans="1:11" ht="42">
      <c r="A34" s="23">
        <f t="shared" si="0"/>
        <v>30</v>
      </c>
      <c r="B34" s="23" t="s">
        <v>714</v>
      </c>
      <c r="C34" s="23" t="s">
        <v>15</v>
      </c>
      <c r="D34" s="23">
        <v>6</v>
      </c>
      <c r="E34" s="23" t="s">
        <v>16</v>
      </c>
      <c r="F34" s="22" t="s">
        <v>715</v>
      </c>
      <c r="G34" s="29">
        <v>45555</v>
      </c>
      <c r="H34" s="22" t="s">
        <v>716</v>
      </c>
      <c r="I34" s="36">
        <v>160000</v>
      </c>
      <c r="J34" s="36">
        <v>58225</v>
      </c>
      <c r="K34" s="36">
        <v>428536</v>
      </c>
    </row>
    <row r="35" spans="1:11" ht="84">
      <c r="A35" s="23">
        <f t="shared" si="0"/>
        <v>31</v>
      </c>
      <c r="B35" s="40" t="s">
        <v>717</v>
      </c>
      <c r="C35" s="40" t="s">
        <v>15</v>
      </c>
      <c r="D35" s="40" t="s">
        <v>43</v>
      </c>
      <c r="E35" s="40" t="s">
        <v>16</v>
      </c>
      <c r="F35" s="41" t="s">
        <v>718</v>
      </c>
      <c r="G35" s="42">
        <v>45555</v>
      </c>
      <c r="H35" s="41" t="s">
        <v>719</v>
      </c>
      <c r="I35" s="43">
        <v>60000</v>
      </c>
      <c r="J35" s="43">
        <v>42926.8</v>
      </c>
      <c r="K35" s="43">
        <v>319162</v>
      </c>
    </row>
    <row r="36" spans="1:11" ht="42">
      <c r="A36" s="23">
        <f t="shared" si="0"/>
        <v>32</v>
      </c>
      <c r="B36" s="40" t="s">
        <v>720</v>
      </c>
      <c r="C36" s="40" t="s">
        <v>15</v>
      </c>
      <c r="D36" s="40">
        <v>4</v>
      </c>
      <c r="E36" s="40" t="s">
        <v>16</v>
      </c>
      <c r="F36" s="41" t="s">
        <v>721</v>
      </c>
      <c r="G36" s="42">
        <v>45560</v>
      </c>
      <c r="H36" s="41" t="s">
        <v>722</v>
      </c>
      <c r="I36" s="43">
        <v>106000</v>
      </c>
      <c r="J36" s="43">
        <v>30410.600000000006</v>
      </c>
      <c r="K36" s="43">
        <v>285955</v>
      </c>
    </row>
    <row r="37" spans="1:11" ht="42">
      <c r="A37" s="23">
        <f t="shared" si="0"/>
        <v>33</v>
      </c>
      <c r="B37" s="40" t="s">
        <v>723</v>
      </c>
      <c r="C37" s="40" t="s">
        <v>23</v>
      </c>
      <c r="D37" s="40">
        <v>7</v>
      </c>
      <c r="E37" s="40" t="s">
        <v>16</v>
      </c>
      <c r="F37" s="41" t="s">
        <v>724</v>
      </c>
      <c r="G37" s="42">
        <v>45560</v>
      </c>
      <c r="H37" s="41" t="s">
        <v>725</v>
      </c>
      <c r="I37" s="43">
        <v>1688114</v>
      </c>
      <c r="J37" s="43">
        <v>283284.2</v>
      </c>
      <c r="K37" s="43">
        <v>2436242</v>
      </c>
    </row>
    <row r="38" spans="1:11" ht="132" customHeight="1">
      <c r="A38" s="23">
        <f t="shared" si="0"/>
        <v>34</v>
      </c>
      <c r="B38" s="40" t="s">
        <v>726</v>
      </c>
      <c r="C38" s="40" t="s">
        <v>23</v>
      </c>
      <c r="D38" s="40">
        <v>9</v>
      </c>
      <c r="E38" s="40" t="s">
        <v>16</v>
      </c>
      <c r="F38" s="41" t="s">
        <v>727</v>
      </c>
      <c r="G38" s="42">
        <v>45544</v>
      </c>
      <c r="H38" s="41" t="s">
        <v>728</v>
      </c>
      <c r="I38" s="43">
        <v>530700</v>
      </c>
      <c r="J38" s="43">
        <v>82034</v>
      </c>
      <c r="K38" s="43">
        <v>589742</v>
      </c>
    </row>
    <row r="39" spans="1:11" ht="69.95">
      <c r="A39" s="40">
        <f t="shared" si="0"/>
        <v>35</v>
      </c>
      <c r="B39" s="40" t="s">
        <v>729</v>
      </c>
      <c r="C39" s="40" t="s">
        <v>15</v>
      </c>
      <c r="D39" s="40">
        <v>11</v>
      </c>
      <c r="E39" s="40" t="s">
        <v>16</v>
      </c>
      <c r="F39" s="41" t="s">
        <v>730</v>
      </c>
      <c r="G39" s="42">
        <v>45554</v>
      </c>
      <c r="H39" s="41" t="s">
        <v>731</v>
      </c>
      <c r="I39" s="43">
        <v>400000</v>
      </c>
      <c r="J39" s="43">
        <v>46548.800000000003</v>
      </c>
      <c r="K39" s="43">
        <v>426063</v>
      </c>
    </row>
    <row r="40" spans="1:11" ht="27.95">
      <c r="A40" s="23">
        <f t="shared" si="0"/>
        <v>36</v>
      </c>
      <c r="B40" s="23" t="s">
        <v>732</v>
      </c>
      <c r="C40" s="23" t="s">
        <v>15</v>
      </c>
      <c r="D40" s="23">
        <v>5</v>
      </c>
      <c r="E40" s="23" t="s">
        <v>16</v>
      </c>
      <c r="F40" s="22" t="s">
        <v>733</v>
      </c>
      <c r="G40" s="29">
        <v>45551</v>
      </c>
      <c r="H40" s="22" t="s">
        <v>734</v>
      </c>
      <c r="I40" s="36">
        <v>105000</v>
      </c>
      <c r="J40" s="36">
        <v>24887.200000000001</v>
      </c>
      <c r="K40" s="36">
        <v>201958</v>
      </c>
    </row>
    <row r="41" spans="1:11" ht="42">
      <c r="A41" s="44">
        <f t="shared" si="0"/>
        <v>37</v>
      </c>
      <c r="B41" s="44" t="s">
        <v>735</v>
      </c>
      <c r="C41" s="44" t="s">
        <v>15</v>
      </c>
      <c r="D41" s="44">
        <v>4</v>
      </c>
      <c r="E41" s="44" t="s">
        <v>16</v>
      </c>
      <c r="F41" s="45" t="s">
        <v>736</v>
      </c>
      <c r="G41" s="46">
        <v>45560</v>
      </c>
      <c r="H41" s="45" t="s">
        <v>737</v>
      </c>
      <c r="I41" s="47">
        <v>635000</v>
      </c>
      <c r="J41" s="47">
        <v>74056</v>
      </c>
      <c r="K41" s="47">
        <v>706272</v>
      </c>
    </row>
    <row r="42" spans="1:11" ht="27.95">
      <c r="A42" s="23">
        <f t="shared" si="0"/>
        <v>38</v>
      </c>
      <c r="B42" s="23" t="s">
        <v>738</v>
      </c>
      <c r="C42" s="23" t="s">
        <v>23</v>
      </c>
      <c r="D42" s="23" t="s">
        <v>27</v>
      </c>
      <c r="E42" s="23" t="s">
        <v>16</v>
      </c>
      <c r="F42" s="22" t="s">
        <v>739</v>
      </c>
      <c r="G42" s="29">
        <v>45560</v>
      </c>
      <c r="H42" s="22" t="s">
        <v>740</v>
      </c>
      <c r="I42" s="36">
        <v>6000000</v>
      </c>
      <c r="J42" s="36">
        <v>563451.80000000005</v>
      </c>
      <c r="K42" s="36">
        <v>6106693</v>
      </c>
    </row>
    <row r="43" spans="1:11" ht="117" customHeight="1">
      <c r="A43" s="23">
        <f t="shared" si="0"/>
        <v>39</v>
      </c>
      <c r="B43" s="23" t="s">
        <v>741</v>
      </c>
      <c r="C43" s="23" t="s">
        <v>15</v>
      </c>
      <c r="D43" s="23">
        <v>7</v>
      </c>
      <c r="E43" s="23" t="s">
        <v>50</v>
      </c>
      <c r="F43" s="22" t="s">
        <v>742</v>
      </c>
      <c r="G43" s="29">
        <v>45555</v>
      </c>
      <c r="H43" s="22" t="s">
        <v>743</v>
      </c>
      <c r="I43" s="36">
        <v>64965</v>
      </c>
      <c r="J43" s="36">
        <v>18449</v>
      </c>
      <c r="K43" s="36">
        <v>78796</v>
      </c>
    </row>
    <row r="44" spans="1:11" ht="42">
      <c r="A44" s="23">
        <f t="shared" si="0"/>
        <v>40</v>
      </c>
      <c r="B44" s="23" t="s">
        <v>744</v>
      </c>
      <c r="C44" s="23" t="s">
        <v>176</v>
      </c>
      <c r="D44" s="23">
        <v>8</v>
      </c>
      <c r="E44" s="23" t="s">
        <v>16</v>
      </c>
      <c r="F44" s="22" t="s">
        <v>745</v>
      </c>
      <c r="G44" s="29">
        <v>45548</v>
      </c>
      <c r="H44" s="22" t="s">
        <v>746</v>
      </c>
      <c r="I44" s="36">
        <v>1407970</v>
      </c>
      <c r="J44" s="36">
        <v>389495.4</v>
      </c>
      <c r="K44" s="36">
        <v>3655411</v>
      </c>
    </row>
  </sheetData>
  <mergeCells count="4">
    <mergeCell ref="A1:K1"/>
    <mergeCell ref="A2:K2"/>
    <mergeCell ref="A3:H3"/>
    <mergeCell ref="I3:K3"/>
  </mergeCells>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acfdd8c-e086-4049-b6d4-d66aa41726ba">
      <Terms xmlns="http://schemas.microsoft.com/office/infopath/2007/PartnerControls"/>
    </lcf76f155ced4ddcb4097134ff3c332f>
    <TaxCatchAll xmlns="9bfdd640-3a33-4345-9007-bedb39769cd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E341C7F630C6742A3100E1C2B90CC95" ma:contentTypeVersion="14" ma:contentTypeDescription="Create a new document." ma:contentTypeScope="" ma:versionID="a3ec9e71ec814fc681141df18f6ab62b">
  <xsd:schema xmlns:xsd="http://www.w3.org/2001/XMLSchema" xmlns:xs="http://www.w3.org/2001/XMLSchema" xmlns:p="http://schemas.microsoft.com/office/2006/metadata/properties" xmlns:ns2="8acfdd8c-e086-4049-b6d4-d66aa41726ba" xmlns:ns3="9bfdd640-3a33-4345-9007-bedb39769cd2" targetNamespace="http://schemas.microsoft.com/office/2006/metadata/properties" ma:root="true" ma:fieldsID="88bf4c00b4ec0f8265c9965c1a22bc6f" ns2:_="" ns3:_="">
    <xsd:import namespace="8acfdd8c-e086-4049-b6d4-d66aa41726ba"/>
    <xsd:import namespace="9bfdd640-3a33-4345-9007-bedb39769c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cfdd8c-e086-4049-b6d4-d66aa41726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f31081c-e3dd-4744-b597-2bb16934a0de"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fdd640-3a33-4345-9007-bedb39769c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0c11b80-c9f3-4552-9427-8d358153ed92}" ma:internalName="TaxCatchAll" ma:showField="CatchAllData" ma:web="9bfdd640-3a33-4345-9007-bedb39769c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M A N A A B Q S w M E F A A C A A g A I E 4 q W j v 9 K 6 y q A A A A + g A A A B I A H A B D b 2 5 m a W c v U G F j a 2 F n Z S 5 4 b W w g o h g A K K A U A A A A A A A A A A A A A A A A A A A A A A A A A A A A h Y + 9 C s I w G E V 3 w X c o 2 Z u f W h 3 k a z q 4 O F g o C O I a 2 t A G 2 0 S a 1 P T d H H w k X 8 G K V r o 5 3 s O B e + / z / o B 0 a J v g J j u r j E 4 Q w x Q F 1 g l d i s Z o m S B t U M q X C 8 h F c R G V D E Z b 2 + 1 g y w T V z l 2 3 h H j v s V 9 h 0 1 U k o p S R c 3 Y 4 F r V s B f r J 6 r 8 c K v 2 u L S T i c P q s 4 R G O Y h z T z R q z m D I g E 4 d M 6 Z k z b s Y U y A z C r m 9 c 3 0 k u d Z j v g U w R y P c G f w F Q S w M E F A A C A A g A I E 4 q 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C B O K l r j l P d E v Q o A A O C Y A Q A T A B w A R m 9 y b X V s Y X M v U 2 V j d G l v b j E u b S C i G A A o o B Q A A A A A A A A A A A A A A A A A A A A A A A A A A A D t n G 1 v 2 z g W R r 8 X 6 H 8 g 3 A / r A B 5 v 7 b y 4 3 d 0 u 4 D h t N 5 g k E 9 g p i k E T F I z N J s L I U i D J n Q R F / v u S k m L r 1 T F n 0 j a t z y B A P e I V e U X e S / I 5 N h W q c e T 4 n h g l / 3 b + / e R J e C k D N R F 7 M r w 8 9 2 U w E a + E q 6 K n T 4 T + b + T P g r H S V 1 5 f j 5 X b H s y C Q H n R e z / 4 4 9 z 3 / 2 h u t B K z Z 4 0 3 j h s p U 8 3 Q / z P s N P Q d J / L c V e 2 R c n V L 5 m I z q a s l l B x f i h N 1 H b V H k Q y i 8 L 0 T X T Y / H M m p O m u J x p 6 M 5 M f G x q L m o Z r 6 n 3 X F v 0 W X K h A D 3 5 1 N v b D Y Q H q 5 W X K k 9 a U x 8 L 1 I O 9 2 4 X d T 5 + v p K e h N t d F c 2 r y 4 p i T 8 n d T b r P N C + 3 t 3 d E l 8 a R 3 4 7 v q S C y P n k j G X c y + n F o b q I / z 1 4 + 0 6 c 3 F y p v K G a X z N 9 I P x P Q t s 1 k q 6 I / z d X p y k 4 n g V X f h j f c h z 4 5 u N E 9 K f + L H a l c a Q i s T c a m I + 7 g 8 b t o 3 Y u O y R R I M d R H I i R W g z I S S C 9 8 J M f T B d D X B q 9 1 p c v t f 6 Y 6 y f O V L X N h 5 a I 9 N O I i f 5 4 m 2 l 7 3 w v 1 X b r C Q 1 3 h p T B P u n C g P 5 n M I 6 H g p H 6 I z B 1 p Z J u S d n z Z X G 1 + q H T s b C N 1 J d J 5 U J N F l U l U 7 W z a d B T M 1 K K y w a X 0 L r R d P I B 1 / W k K S 2 m z t E M r e z B 3 e 7 f G 8 5 x D W Z e f P n G 8 m p o W 8 9 O z R v d 5 d 7 O x Z H a a T 0 u 6 D t V O g y N s N g b / O n 2 n + y w 8 l Z O p 4 5 3 u z g I l Z 3 E o + 2 P p i r c 6 u Q N v q m 3 F G 8 e T 3 l i d H u w d v t 4 T v + h n 9 / S A u 8 J U G J 5 2 2 2 K v f 9 L f 7 Y 9 e n x 6 9 O 9 x 9 P d w / e l v q I u G E 4 U z 7 G / k m V U Z i 8 L v o P u / s / G K 8 b 1 + 7 4 X V D j 7 0 3 c 9 1 W Y b y M w c f R p V L x d J Q 8 2 5 c P + 5 G a v k o e v f W r 4 0 1 e N R K T s 1 s T W f J s f r t O t q l v 4 u J / S k 7 0 0 y 4 G I S 1 J r z d z L b X E h 7 S 4 7 7 o j 3 R 0 y C F 8 Z v 8 7 + Y i C V 3 D C x Z M Y i 8 N 1 0 y p k H f j w 3 / a 5 k o C / u e 9 H O V t v U E l + N g / v O V n o 3 8 c X M F J W v I 5 3 D c s Z x / A 7 V W D l 6 7 i 4 W 6 p U n m o W l e v J z X L 5 s 4 M q w f M d A 9 9 j U i W 6 K D Y g D 5 U 0 c 7 0 I / V x i 1 / 9 m / U N 7 4 p n T 3 / T l m r M r T a K G z h u p K 3 s Q B f K w C x y 8 9 7 V s 9 a a m a M l 2 V T r c w E s N k R o s L v d n 0 X A V x e T / Z L / z 2 S b u n g t I T H I z 2 y / 4 c n f T L F 0 c m j c W n o K 2 n r O g f b l u 8 V 9 K N x 7 h g 2 B 9 W V H k o r 5 3 p b J q u H S U n P W + m 0 1 T 3 T x C 1 9 W z g h J H p + w N f e h X e z Z e g Y j V D 3 b 1 m X R F H S X n R s T c V 9 x w H 6 n N b H A z L 5 r t V T e w O R H P / 6 P j d y U b 5 h s X K W Y i x O M E 2 O 8 W h S 6 9 3 s 9 d v s x s n T 4 f z p L x l S g o W 6 2 l + X i 6 l a 8 W 2 I d 9 M s j u q a M Y U L J o p + t O a 5 3 6 a 7 b l K / W A S L w M V 1 c Z F 2 X r z D p g t 3 6 o b n e I k s Z g Y i v u d u / T P Z n x t l i / Z H Z W 3 R B X Z W 8 z Y U p a W 0 z L N x D T 3 l m R b m l + F j L o n h b L 7 t m K W J H m R T Y Q k 9 P O x n t 0 X Z g J 6 E c T 1 I d V Z F l P F O G m V Z / 7 c k M 3 H s X b s f r T x q O v + + 3 u 5 0 H e d 1 Z O s Y 5 V l t U n 1 F 0 V E K Q I z k V Y / A X b q Z 8 C K r j D z 4 M L v k i C q X C / i U Y k / l + f 6 W O 7 c 5 r a 6 J f 8 W m 9 0 3 6 j y Y y e C m c r e b 7 o Q t V E N O e t d J E l O z 2 X M 0 T e 0 t 0 d V / G 8 I P x M r m m 3 b m P T v z l 3 b m n e e W 9 l u W 9 t u W 9 p a P 2 7 X s / G 5 v Y 6 N e S G V C 6 1 A G O g i + X 1 x t 2 g W K / n t h Z 9 6 x r N 5 q 5 E 1 n 2 0 S W s e 9 Y 2 q 8 6 k v 2 r w H G / 4 0 h u 2 Y 2 k N r f p a W 3 e s c k B Y 2 8 T K d q + a 5 P D W / H I r G i / f V f / a i P 5 r L G g r 7 o K C e V Y Q 8 o x 1 / t g j p 8 S c + T 8 A X I 8 F O R Y k T 4 U I M c c P Z T F Y p X Q / x k 0 Y V a M W G t D S / 6 S B 0 g P p A l X E o J L p X 1 G V l Y g p 7 8 F H a r b r P u K p O Y b k r L K v m d D 9 p / / x o v s a r u M 3 d E x + 4 r 1 2 1 f w 7 Q n b C r Y V 3 3 h b c Z e B 7 C 9 + n P 3 F Y n N Q v 4 F Y b Q 9 i v e y X N h R W I G Z b / 1 m Q j G 0 7 m L p t C W K 2 L e G l s b f h S N u W 4 M b Y v 1 w Z j n 5 P 5 P 7 o x t E K c v / I 4 / 6 s Y U a + 2 d 2 o J m 8 M / 8 8 + / O a e + v F H I a G Q U E g P p 5 D m c g V 5 9 B j k 0 W N X R x l 3 M h 4 X f 1 + U E S O J P C n / U G m 5 v k l F 0 R L Z l A q r V G a V 9 V d J o h U 1 X C m T v p o m y m q h O 3 3 0 0 L / D q Z V J B V 1 Z + 6 P / v 8 l c s 8 1 8 M 9 I 6 b 6 Y / i c 8 g z M L I n 1 Y f F y j 8 q F 4 H b 2 K c t v X h W W 7 Q z m r 7 p V v f L z k n T B Q k n z K 9 s T e 7 c u M f L t 1 V t 6 h s X l Q 6 6 j J v e F l w V B a Y X Y 1 / d d O o O t m R p P 2 y o x 1 l Z 2 u P I t w 1 1 M q c u M j N e 7 f V O 4 z O v V u M o s M r u L B Y U C u P t F S d K 6 l 4 + r y b e i K + t 9 2 q E y c f s 2 d L l k z b m / V R V e l 5 6 x 5 v l s V c x y L o N r 9 C 0 M V P U D / y l a H 3 F U Z g h V N y d a 6 v d F 6 m U 6 F p N t E 0 a B o 0 D Z o G T Y O m Q d O g a d A 0 a B o 0 D Z r m 6 4 z A l t 0 I d G y G Y C X 5 V P L H 7 k u 4 H b v z J j t 2 X 8 L t 3 H e 8 o 0 r B b a H g U H A o O B Q c C g 4 F h 4 J D w a H g U H A o O B Q c C u 4 H U X D b K D g U H A o O B Y e C Q 8 G h 4 F B w K D g U H A o O B f d o f l e Y v I A / n b r j W a m x q 6 3 8 c c v s 6 M 2 L 7 z 0 9 K 9 + Y N 7 N L b y L K 1 r 8 6 5 6 7 8 U 3 o m b T 5 L X 0 y U K 0 a z o M 7 8 Q E 1 V c N M S u 1 o L e B c y r L M 7 l D J 0 p t o J G R g 7 z 6 k z H P q h 1 C t f S / Q v Z q H 0 7 m t / J L 1 I i o P Z 2 J E 6 u V 1 / 7 I e x + U Z s v / q B P U v p u G n z 7 r i e 3 f v V e n b v V + v Z n T b s W b 5 S s W d 5 3 L B n + f o 2 Y 2 / T + T 3 L F / f 1 b F 7 3 l t q / s O U C O 3 A B u A B c A C 4 A F 4 A L w A X g A n A B u A B c A C 4 A F 4 A L w A X W l g v 0 4 A J w A b g A X G C 9 u E D + N a 1 r 8 5 b 3 z M M / O G N 4 O M n a W O k N F B W L 2 Q s W M x Y z F j M W s / V a z I D c Q G 4 g N 5 A b y A 3 k B n I D u Y H c Q G 4 g d 4 Y L v I Q L w A X g A n A B u A B c A C 4 A F 4 A L w A X g A n A B u A B c A C 6 w t l x A 9 y h g A D A A G A A M A A Y A A 4 A B w A B g A D A A G A A M A A Y A A 4 C B t Q U D H c A A Y A A w A B g A D A A G A A O A A c A A Y A A w A B g A D A A G A A P r C w a 6 g A H A A G A A M A A Y A A w A B g A D g A H A A G A A M A A Y A A w A B t Y X D G w C B g A D g A H A A G A A M A A Y A A w A B g A D g A H A A G A A M A A Y W F 8 w s A U Y A A w A B g A D g A H A A G A A M A A Y A A w A B g A D g A H A A G B g f c H A N m A A M A A Y A A w A B g A D g A H A A G A A M A A Y A A w A B g A D g I H 1 B Q M 7 g A H A A G A A M A A Y A A w A B g A D g A H A A G A A M A A Y A A w A B t Y X D P Q A A 4 A B w A B g A D A A G A A M A A Y A A 4 A B w A B g 4 N G A g X h L b y d q X i B q E D W I G k Q N o g Z R g 6 h B 1 C B q E D W I G k T N o x E 1 f N v J t 5 1 8 2 / n N v + 1 8 C R g A D A A G A A O A A c A A Y A A w A B g A D A A G A A O A A c A A Y G B t w Y D 2 C D A A G A A M A A Y A A 4 A B w A B g A D A A G A A M A A Y A A 4 A B w M D a g o E O Y A A w A B g A D A A G A A O A A c A A Y A A w A B g A D A A G A A O A g f U F A 1 3 A A G A A M A A Y A A w A B g A D g A H A A G A A M A A Y A A w A B g A D 6 w s G N g E D g A H A A G A A M A A Y A A w A B g A D g A H A A G A A M A A Y A A y s L x j Y A g w A B g A D g A H A A G A A M A A Y A A w A B g A D g A H A A G A A M L A u Y O D p k 6 c l N L A N G g A N g A Z A A 6 A B 0 A B o A D Q A G g A N g A Z A A 6 A B 0 A B o Y F 3 Q w P 8 B U E s B A i 0 A F A A C A A g A I E 4 q W j v 9 K 6 y q A A A A + g A A A B I A A A A A A A A A A A A A A A A A A A A A A E N v b m Z p Z y 9 Q Y W N r Y W d l L n h t b F B L A Q I t A B Q A A g A I A C B O K l p T c j g s m w A A A O E A A A A T A A A A A A A A A A A A A A A A A P Y A A A B b Q 2 9 u d G V u d F 9 U e X B l c 1 0 u e G 1 s U E s B A i 0 A F A A C A A g A I E 4 q W u O U 9 0 S 9 C g A A 4 J g B A B M A A A A A A A A A A A A A A A A A 3 g E A A E Z v c m 1 1 b G F z L 1 N l Y 3 R p b 2 4 x L m 1 Q S w U G A A A A A A M A A w D C A A A A 6 A w 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2 I s C A A A A A A C 2 i w I A 7 7 u / P D 9 4 b W w g d m V y c 2 l v b j 0 i M S 4 w I i B l b m N v Z G l u Z z 0 i d X R m L T g i P z 4 8 T G 9 j Y W x Q Y W N r Y W d l T W V 0 Y W R h d G F G a W x l I H h t b G 5 z O n h z Z D 0 i a H R 0 c D o v L 3 d 3 d y 5 3 M y 5 v c m c v M j A w M S 9 Y T U x T Y 2 h l b W E i I H h t b G 5 z O n h z a T 0 i a H R 0 c D o v L 3 d 3 d y 5 3 M y 5 v c m c v M j A w M S 9 Y T U x T Y 2 h l b W E t a W 5 z d G F u Y 2 U i P j x J d G V t c z 4 8 S X R l b T 4 8 S X R l b U x v Y 2 F 0 a W 9 u P j x J d G V t V H l w Z T 5 G b 3 J t d W x h P C 9 J d G V t V H l w Z T 4 8 S X R l b V B h d G g + U 2 V j d G l v b j E v R G F z a G J v Y X J k P C 9 J d G V t U G F 0 a D 4 8 L 0 l 0 Z W 1 M b 2 N h d G l v b j 4 8 U 3 R h Y m x l R W 5 0 c m l l c z 4 8 R W 5 0 c n k g V H l w Z T 0 i Q W R k Z W R U b 0 R h d G F N b 2 R l b C I g V m F s d W U 9 I m w w I i A v P j x F b n R y e S B U e X B l P S J C d W Z m Z X J O Z X h 0 U m V m c m V z a C I g V m F s d W U 9 I m w x I i A v P j x F b n R y e S B U e X B l P S J G a W x s Q 2 9 1 b n Q i I F Z h b H V l P S J s M T g i I C 8 + P E V u d H J 5 I F R 5 c G U 9 I k Z p b G x F b m F i b G V k I i B W Y W x 1 Z T 0 i b D A i I C 8 + P E V u d H J 5 I F R 5 c G U 9 I k Z p b G x F c n J v c k N v Z G U i I F Z h b H V l P S J z V W 5 r b m 9 3 b i I g L z 4 8 R W 5 0 c n k g V H l w Z T 0 i R m l s b E V y c m 9 y Q 2 9 1 b n Q i I F Z h b H V l P S J s M C I g L z 4 8 R W 5 0 c n k g V H l w Z T 0 i R m l s b E x h c 3 R V c G R h d G V k I i B W Y W x 1 Z T 0 i Z D I w M j M t M D U t M D J U M D c 6 N D I 6 M D E u N D M 4 O T c 5 M F o i I C 8 + P E V u d H J 5 I F R 5 c G U 9 I k Z p b G x D b 2 x 1 b W 5 U e X B l c y I g V m F s d W U 9 I n N B Q U F B Q U F B Q U N R Q U F B Q U F H I i A v P j x F b n R y e S B U e X B l P S J G a W x s Q 2 9 s d W 1 u T m F t Z X M i I F Z h b H V l P S J z W y Z x d W 9 0 O 0 5 v L i Z x d W 9 0 O y w m c X V v d D t D Z X J 0 a W Z p Y 2 F 0 a W 9 u I E 5 v L i Z x d W 9 0 O y w m c X V v d D t S Z W c u J n F 1 b 3 Q 7 L C Z x d W 9 0 O 0 x H V S B U e X B l J n F 1 b 3 Q 7 L C Z x d W 9 0 O 0 N l c n R p Z m l j Y X R l I F R 5 c G U m c X V v d D s s J n F 1 b 3 Q 7 T m F t Z S B v Z i B M R 1 U m c X V v d D s s J n F 1 b 3 Q 7 R G F 0 Z S B v Z i B D Z X J 0 a W Z p Y 2 F 0 a W 9 u J n F 1 b 3 Q 7 L C Z x d W 9 0 O 1 B 1 c n B v c 2 U m c X V v d D s s J n F 1 b 3 Q 7 U H J v c G 9 z Z W Q g Q W 1 v d W 5 0 J n F 1 b 3 Q 7 L C Z x d W 9 0 O 0 5 l d C B E U 0 M m c X V v d D s s J n F 1 b 3 Q 7 Q k M m c X V v d D s s J n F 1 b 3 Q 7 T W 9 u d G g g T m F t Z S 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1 M D c 0 Z T Q 0 Y S 0 y M z h j L T Q 3 M T k t O T V l Y y 1 h M D Z m M D k 2 Y j J i N D E i I C 8 + P E V u d H J 5 I F R 5 c G U 9 I l J l Y 2 9 2 Z X J 5 V G F y Z 2 V 0 Q 2 9 s d W 1 u I i B W Y W x 1 Z T 0 i b D E i I C 8 + P E V u d H J 5 I F R 5 c G U 9 I l J l Y 2 9 2 Z X J 5 V G F y Z 2 V 0 U m 9 3 I i B W Y W x 1 Z T 0 i b D E i I C 8 + P E V u d H J 5 I F R 5 c G U 9 I l J l Y 2 9 2 Z X J 5 V G F y Z 2 V 0 U 2 h l Z X Q i I F Z h b H V l P S J z R G F z a G J v Y X J k I E R h d G E i I C 8 + P E V u d H J 5 I F R 5 c G U 9 I l J l b G F 0 a W 9 u c 2 h p c E l u Z m 9 D b 2 5 0 Y W l u Z X I i I F Z h b H V l P S J z e y Z x d W 9 0 O 2 N v b H V t b k N v d W 5 0 J n F 1 b 3 Q 7 O j E y L C Z x d W 9 0 O 2 t l e U N v b H V t b k 5 h b W V z J n F 1 b 3 Q 7 O l t d L C Z x d W 9 0 O 3 F 1 Z X J 5 U m V s Y X R p b 2 5 z a G l w c y Z x d W 9 0 O z p b X S w m c X V v d D t j b 2 x 1 b W 5 J Z G V u d G l 0 a W V z J n F 1 b 3 Q 7 O l s m c X V v d D t T Z W N 0 a W 9 u M S 9 E Y X N o Y m 9 h c m Q v R X h w Y W 5 k Z W Q g Q 2 9 u d G V u d C 5 7 T m 8 u L D B 9 J n F 1 b 3 Q 7 L C Z x d W 9 0 O 1 N l Y 3 R p b 2 4 x L 0 R h c 2 h i b 2 F y Z C 9 F e H B h b m R l Z C B D b 2 5 0 Z W 5 0 L n t D Z X J 0 a W Z p Y 2 F 0 a W 9 u I E 5 v L i w x f S Z x d W 9 0 O y w m c X V v d D t T Z W N 0 a W 9 u M S 9 E Y X N o Y m 9 h c m Q v R X h w Y W 5 k Z W Q g Q 2 9 u d G V u d C 5 7 U m V n L i w y f S Z x d W 9 0 O y w m c X V v d D t T Z W N 0 a W 9 u M S 9 E Y X N o Y m 9 h c m Q v R X h w Y W 5 k Z W Q g Q 2 9 u d G V u d C 5 7 T E d V I F R 5 c G U s M 3 0 m c X V v d D s s J n F 1 b 3 Q 7 U 2 V j d G l v b j E v R G F z a G J v Y X J k L 0 V 4 c G F u Z G V k I E N v b n R l b n Q u e 0 N l c n R p Z m l j Y X R l I F R 5 c G U s N H 0 m c X V v d D s s J n F 1 b 3 Q 7 U 2 V j d G l v b j E v R G F z a G J v Y X J k L 0 V 4 c G F u Z G V k I E N v b n R l b n Q u e 0 5 h b W U g b 2 Y g T E d V L D V 9 J n F 1 b 3 Q 7 L C Z x d W 9 0 O 1 N l Y 3 R p b 2 4 x L 0 R h c 2 h i b 2 F y Z C 9 D a G F u Z 2 V k I F R 5 c G U u e 0 R h d G U g b 2 Y g Q 2 V y d G l m a W N h d G l v b i w 2 f S Z x d W 9 0 O y w m c X V v d D t T Z W N 0 a W 9 u M S 9 E Y X N o Y m 9 h c m Q v R X h w Y W 5 k Z W Q g Q 2 9 u d G V u d C 5 7 U H V y c G 9 z Z S w 3 f S Z x d W 9 0 O y w m c X V v d D t T Z W N 0 a W 9 u M S 9 E Y X N o Y m 9 h c m Q v R X h w Y W 5 k Z W Q g Q 2 9 u d G V u d C 5 7 U H J v c G 9 z Z W Q g Q W 1 v d W 5 0 L D h 9 J n F 1 b 3 Q 7 L C Z x d W 9 0 O 1 N l Y 3 R p b 2 4 x L 0 R h c 2 h i b 2 F y Z C 9 F e H B h b m R l Z C B D b 2 5 0 Z W 5 0 L n t O Z X Q g R F N D L D l 9 J n F 1 b 3 Q 7 L C Z x d W 9 0 O 1 N l Y 3 R p b 2 4 x L 0 R h c 2 h i b 2 F y Z C 9 F e H B h b m R l Z C B D b 2 5 0 Z W 5 0 L n t C Q y w x M H 0 m c X V v d D s s J n F 1 b 3 Q 7 U 2 V j d G l v b j E v R G F z a G J v Y X J k L 0 l u c 2 V y d G V k I E 1 v b n R o I E 5 h b W U u e 0 1 v b n R o I E 5 h b W U s M T F 9 J n F 1 b 3 Q 7 X S w m c X V v d D t D b 2 x 1 b W 5 D b 3 V u d C Z x d W 9 0 O z o x M i w m c X V v d D t L Z X l D b 2 x 1 b W 5 O Y W 1 l c y Z x d W 9 0 O z p b X S w m c X V v d D t D b 2 x 1 b W 5 J Z G V u d G l 0 a W V z J n F 1 b 3 Q 7 O l s m c X V v d D t T Z W N 0 a W 9 u M S 9 E Y X N o Y m 9 h c m Q v R X h w Y W 5 k Z W Q g Q 2 9 u d G V u d C 5 7 T m 8 u L D B 9 J n F 1 b 3 Q 7 L C Z x d W 9 0 O 1 N l Y 3 R p b 2 4 x L 0 R h c 2 h i b 2 F y Z C 9 F e H B h b m R l Z C B D b 2 5 0 Z W 5 0 L n t D Z X J 0 a W Z p Y 2 F 0 a W 9 u I E 5 v L i w x f S Z x d W 9 0 O y w m c X V v d D t T Z W N 0 a W 9 u M S 9 E Y X N o Y m 9 h c m Q v R X h w Y W 5 k Z W Q g Q 2 9 u d G V u d C 5 7 U m V n L i w y f S Z x d W 9 0 O y w m c X V v d D t T Z W N 0 a W 9 u M S 9 E Y X N o Y m 9 h c m Q v R X h w Y W 5 k Z W Q g Q 2 9 u d G V u d C 5 7 T E d V I F R 5 c G U s M 3 0 m c X V v d D s s J n F 1 b 3 Q 7 U 2 V j d G l v b j E v R G F z a G J v Y X J k L 0 V 4 c G F u Z G V k I E N v b n R l b n Q u e 0 N l c n R p Z m l j Y X R l I F R 5 c G U s N H 0 m c X V v d D s s J n F 1 b 3 Q 7 U 2 V j d G l v b j E v R G F z a G J v Y X J k L 0 V 4 c G F u Z G V k I E N v b n R l b n Q u e 0 5 h b W U g b 2 Y g T E d V L D V 9 J n F 1 b 3 Q 7 L C Z x d W 9 0 O 1 N l Y 3 R p b 2 4 x L 0 R h c 2 h i b 2 F y Z C 9 D a G F u Z 2 V k I F R 5 c G U u e 0 R h d G U g b 2 Y g Q 2 V y d G l m a W N h d G l v b i w 2 f S Z x d W 9 0 O y w m c X V v d D t T Z W N 0 a W 9 u M S 9 E Y X N o Y m 9 h c m Q v R X h w Y W 5 k Z W Q g Q 2 9 u d G V u d C 5 7 U H V y c G 9 z Z S w 3 f S Z x d W 9 0 O y w m c X V v d D t T Z W N 0 a W 9 u M S 9 E Y X N o Y m 9 h c m Q v R X h w Y W 5 k Z W Q g Q 2 9 u d G V u d C 5 7 U H J v c G 9 z Z W Q g Q W 1 v d W 5 0 L D h 9 J n F 1 b 3 Q 7 L C Z x d W 9 0 O 1 N l Y 3 R p b 2 4 x L 0 R h c 2 h i b 2 F y Z C 9 F e H B h b m R l Z C B D b 2 5 0 Z W 5 0 L n t O Z X Q g R F N D L D l 9 J n F 1 b 3 Q 7 L C Z x d W 9 0 O 1 N l Y 3 R p b 2 4 x L 0 R h c 2 h i b 2 F y Z C 9 F e H B h b m R l Z C B D b 2 5 0 Z W 5 0 L n t C Q y w x M H 0 m c X V v d D s s J n F 1 b 3 Q 7 U 2 V j d G l v b j E v R G F z a G J v Y X J k L 0 l u c 2 V y d G V k I E 1 v b n R o I E 5 h b W U u e 0 1 v b n R o I E 5 h b W U s M T F 9 J n F 1 b 3 Q 7 X S w m c X V v d D t S Z W x h d G l v b n N o a X B J b m Z v J n F 1 b 3 Q 7 O l t d f S I g L z 4 8 R W 5 0 c n k g V H l w Z T 0 i U m V z d W x 0 V H l w Z S I g V m F s d W U 9 I n N U Y W J s Z S I g L z 4 8 R W 5 0 c n k g V H l w Z T 0 i T m F 2 a W d h d G l v b l N 0 Z X B O Y W 1 l I i B W Y W x 1 Z T 0 i c 0 5 h d m l n Y X R p b 2 4 i I C 8 + P E V u d H J 5 I F R 5 c G U 9 I k Z p b G x P Y m p l Y 3 R U e X B l I i B W Y W x 1 Z T 0 i c 0 N v b m 5 l Y 3 R p b 2 5 P b m x 5 I i A v P j x F b n R y e S B U e X B l P S J O Y W 1 l V X B k Y X R l Z E F m d G V y R m l s b C I g V m F s d W U 9 I m w w I i A v P j w v U 3 R h Y m x l R W 5 0 c m l l c z 4 8 L 0 l 0 Z W 0 + P E l 0 Z W 0 + P E l 0 Z W 1 M b 2 N h d G l v b j 4 8 S X R l b V R 5 c G U + R m 9 y b X V s Y T w v S X R l b V R 5 c G U + P E l 0 Z W 1 Q Y X R o P l N l Y 3 R p b 2 4 x L z I w M j M 8 L 0 l 0 Z W 1 Q Y X R o P j w v S X R l b U x v Y 2 F 0 a W 9 u P j x T d G F i b G V F b n R y a W V z P j x F b n R y e S B U e X B l P S J B Z G R l Z F R v R G F 0 Y U 1 v Z G V s I i B W Y W x 1 Z T 0 i b D A i I C 8 + P E V u d H J 5 I F R 5 c G U 9 I k J 1 Z m Z l c k 5 l e H R S Z W Z y Z X N o I i B W Y W x 1 Z T 0 i b D E i I C 8 + P E V u d H J 5 I F R 5 c G U 9 I k Z p b G x F b m F i b G V k I i B W Y W x 1 Z T 0 i b D A i I C 8 + P E V u d H J 5 I F R 5 c G U 9 I k Z p b G x F c n J v c k N v Z G U i I F Z h b H V l P S J z V W 5 r b m 9 3 b i I g L z 4 8 R W 5 0 c n k g V H l w Z T 0 i R m l s b E x h c 3 R V c G R h d G V k I i B W Y W x 1 Z T 0 i Z D I w M j M t M D Q t M D N U M D E 6 M T c 6 N D A u M D Y w M j c 3 O F o i I C 8 + P E V u d H J 5 I F R 5 c G U 9 I k Z p b G x l Z E N v b X B s Z X R l U m V z d W x 0 V G 9 X b 3 J r c 2 h l Z X Q i I F Z h b H V l P S J s M C I g L z 4 8 R W 5 0 c n k g V H l w Z T 0 i R m l s b F N 0 Y X R 1 c y I g V m F s d W U 9 I n N D b 2 1 w b G V 0 Z S I g L z 4 8 R W 5 0 c n k g V H l w Z T 0 i R m l s b F R v R G F 0 Y U 1 v Z G V s R W 5 h Y m x l Z C I g V m F s d W U 9 I m w w I i A v P j x F b n R y e S B U e X B l P S J J c 1 B y a X Z h d G U i I F Z h b H V l P S J s M C I g L z 4 8 R W 5 0 c n k g V H l w Z T 0 i U X V l c n l J R C I g V m F s d W U 9 I n M w O D E 2 N z J l Z S 1 i N z Q 0 L T Q 3 O G I t Y j E y M i 0 4 M 2 I 2 N T g 2 N 2 J i O D g i I C 8 + P E V u d H J 5 I F R 5 c G U 9 I l J l c 3 V s d F R 5 c G U i I F Z h b H V l P S J z R X h j Z X B 0 a W 9 u I i A v P j x F b n R y e S B U e X B l P S J O Y X Z p Z 2 F 0 a W 9 u U 3 R l c E 5 h b W U i I F Z h b H V l P S J z T m F 2 a W d h d G l v b i I g L z 4 8 R W 5 0 c n k g V H l w Z T 0 i R m l s b E 9 i a m V j d F R 5 c G U i I F Z h b H V l P S J z Q 2 9 u b m V j d G l v b k 9 u b H k i I C 8 + P C 9 T d G F i b G V F b n R y a W V z P j w v S X R l b T 4 8 S X R l b T 4 8 S X R l b U x v Y 2 F 0 a W 9 u P j x J d G V t V H l w Z T 5 G b 3 J t d W x h P C 9 J d G V t V H l w Z T 4 8 S X R l b V B h d G g + U 2 V j d G l v b j E v T W F y Y 2 g 8 L 0 l 0 Z W 1 Q Y X R o P j w v S X R l b U x v Y 2 F 0 a W 9 u P j x T d G F i b G V F b n R y a W V z P j x F b n R y e S B U e X B l P S J B Z G R l Z F R v R G F 0 Y U 1 v Z G V s I i B W Y W x 1 Z T 0 i b D A i I C 8 + P E V u d H J 5 I F R 5 c G U 9 I k J 1 Z m Z l c k 5 l e H R S Z W Z y Z X N o I i B W Y W x 1 Z T 0 i b D E i I C 8 + P E V u d H J 5 I F R 5 c G U 9 I k Z p b G x D b 3 V u d C I g V m F s d W U 9 I m w w I i A v P j x F b n R y e S B U e X B l P S J G a W x s R W 5 h Y m x l Z C I g V m F s d W U 9 I m w w I i A v P j x F b n R y e S B U e X B l P S J G a W x s R X J y b 3 J D b 2 R l I i B W Y W x 1 Z T 0 i c 1 V u a 2 5 v d 2 4 i I C 8 + P E V u d H J 5 I F R 5 c G U 9 I k Z p b G x F c n J v c k N v d W 5 0 I i B W Y W x 1 Z T 0 i b D A i I C 8 + P E V u d H J 5 I F R 5 c G U 9 I k Z p b G x M Y X N 0 V X B k Y X R l Z C I g V m F s d W U 9 I m Q y M D I z L T A 3 L T A 1 V D A x O j I w O j E y L j c 0 N j g 2 O T Z a I i A v P j x F b n R y e S B U e X B l P S J G a W x s Q 2 9 s d W 1 u V H l w Z X M i I F Z h b H V l P S J z Q m d B R 0 J n W U p C Z 0 1 E Q X c 9 P S I g L z 4 8 R W 5 0 c n k g V H l w Z T 0 i R m l s b E N v b H V t b k 5 h b W V z I i B W Y W x 1 Z T 0 i c 1 s m c X V v d D t D Z X J 0 a W Z p Y 2 F 0 a W 9 u I E 5 v L i Z x d W 9 0 O y w m c X V v d D t S Z W c u J n F 1 b 3 Q 7 L C Z x d W 9 0 O 0 x H V S B U e X B l J n F 1 b 3 Q 7 L C Z x d W 9 0 O 0 N l c n R p Z m l j Y X R l I F R 5 c G U m c X V v d D s s J n F 1 b 3 Q 7 T m F t Z S B v Z i B M R 1 U m c X V v d D s s J n F 1 b 3 Q 7 R G F 0 Z S B v Z i B D Z X J 0 a W Z p Y 2 F 0 a W 9 u J n F 1 b 3 Q 7 L C Z x d W 9 0 O 1 B 1 c n B v c 2 U m c X V v d D s s J n F 1 b 3 Q 7 U H J v c G 9 z Z W Q g Q W 1 v d W 5 0 J n F 1 b 3 Q 7 L C Z x d W 9 0 O 0 5 l d C B O R F N D J n F 1 b 3 Q 7 L C Z x d W 9 0 O 0 J D J n F 1 b 3 Q 7 X S I g L z 4 8 R W 5 0 c n k g V H l w Z T 0 i R m l s b G V k Q 2 9 t c G x l d G V S Z X N 1 b H R U b 1 d v c m t z a G V l d C I g V m F s d W U 9 I m w x I i A v P j x F b n R y e S B U e X B l P S J G a W x s U 3 R h d H V z I i B W Y W x 1 Z T 0 i c 1 d h a X R p b m d G b 3 J F e G N l b F J l Z n J l c 2 g i I C 8 + P E V u d H J 5 I F R 5 c G U 9 I k Z p b G x U Y X J n Z X R O Y W 1 l Q 3 V z d G 9 t a X p l Z C I g V m F s d W U 9 I m w x I i A v P j x F b n R y e S B U e X B l P S J G a W x s V G 9 E Y X R h T W 9 k Z W x F b m F i b G V k I i B W Y W x 1 Z T 0 i b D A i I C 8 + P E V u d H J 5 I F R 5 c G U 9 I k l z U H J p d m F 0 Z S I g V m F s d W U 9 I m w w I i A v P j x F b n R y e S B U e X B l P S J R d W V y e U l E I i B W Y W x 1 Z T 0 i c z A 5 Z T Y w N T B l L W I 0 Y j g t N G J l M i 1 i M W E 5 L T B h M D F i Y z R m N j F i Z S I g L z 4 8 R W 5 0 c n k g V H l w Z T 0 i U m V s Y X R p b 2 5 z a G l w S W 5 m b 0 N v b n R h a W 5 l c i I g V m F s d W U 9 I n N 7 J n F 1 b 3 Q 7 Y 2 9 s d W 1 u Q 2 9 1 b n Q m c X V v d D s 6 M T A s J n F 1 b 3 Q 7 a 2 V 5 Q 2 9 s d W 1 u T m F t Z X M m c X V v d D s 6 W 1 0 s J n F 1 b 3 Q 7 c X V l c n l S Z W x h d G l v b n N o a X B z J n F 1 b 3 Q 7 O l t d L C Z x d W 9 0 O 2 N v b H V t b k l k Z W 5 0 a X R p Z X M m c X V v d D s 6 W y Z x d W 9 0 O 1 N l Y 3 R p b 2 4 x L z I w M j M v Q 2 h h b m d l Z C B U e X B l L n t D b 2 5 0 c m 9 s I E 5 v L i w w f S Z x d W 9 0 O y w m c X V v d D t T Z W N 0 a W 9 u M S 8 y M D I z L 0 N o Y W 5 n Z W Q g V H l w Z S 5 7 U m V n L i w 0 f S Z x d W 9 0 O y w m c X V v d D t T Z W N 0 a W 9 u M S 8 y M D I z L 0 N o Y W 5 n Z W Q g V H l w Z S 5 7 T E d V I F R 5 c G U s M 3 0 m c X V v d D s s J n F 1 b 3 Q 7 U 2 V j d G l v b j E v M j A y M y 9 D a G F u Z 2 V k I F R 5 c G U u e 1 N 0 Y X R 1 c y w 2 f S Z x d W 9 0 O y w m c X V v d D t T Z W N 0 a W 9 u M S 8 y M D I z L 0 N o Y W 5 n Z W Q g V H l w Z S 5 7 T m F t Z S B v Z i B M R 1 U s N 3 0 m c X V v d D s s J n F 1 b 3 Q 7 U 2 V j d G l v b j E v M j A y M y 9 D a G F u Z 2 V k I F R 5 c G U u e 0 R h d G U g b 2 Y g Q 2 V y d G l m a W N h d G l v b i w x M X 0 m c X V v d D s s J n F 1 b 3 Q 7 U 2 V j d G l v b j E v M j A y M y 9 D a G F u Z 2 V k I F R 5 c G U u e 1 B 1 c n B v c 2 U s M j l 9 J n F 1 b 3 Q 7 L C Z x d W 9 0 O 1 N l Y 3 R p b 2 4 x L z I w M j M v Q 2 h h b m d l Z C B U e X B l L n t Q c m 9 w b 3 N l Z C B B b W 9 1 b n Q s M T J 9 J n F 1 b 3 Q 7 L C Z x d W 9 0 O 1 N l Y 3 R p b 2 4 x L z I w M j M v Q 2 h h b m d l Z C B U e X B l L n t S b 3 V u Z G V k I C B O R F N D L D I 0 f S Z x d W 9 0 O y w m c X V v d D t T Z W N 0 a W 9 u M S 8 y M D I z L 0 N o Y W 5 n Z W Q g V H l w Z S 5 7 Q k M g K E l O U F V U K S w y O H 0 m c X V v d D t d L C Z x d W 9 0 O 0 N v b H V t b k N v d W 5 0 J n F 1 b 3 Q 7 O j E w L C Z x d W 9 0 O 0 t l e U N v b H V t b k 5 h b W V z J n F 1 b 3 Q 7 O l t d L C Z x d W 9 0 O 0 N v b H V t b k l k Z W 5 0 a X R p Z X M m c X V v d D s 6 W y Z x d W 9 0 O 1 N l Y 3 R p b 2 4 x L z I w M j M v Q 2 h h b m d l Z C B U e X B l L n t D b 2 5 0 c m 9 s I E 5 v L i w w f S Z x d W 9 0 O y w m c X V v d D t T Z W N 0 a W 9 u M S 8 y M D I z L 0 N o Y W 5 n Z W Q g V H l w Z S 5 7 U m V n L i w 0 f S Z x d W 9 0 O y w m c X V v d D t T Z W N 0 a W 9 u M S 8 y M D I z L 0 N o Y W 5 n Z W Q g V H l w Z S 5 7 T E d V I F R 5 c G U s M 3 0 m c X V v d D s s J n F 1 b 3 Q 7 U 2 V j d G l v b j E v M j A y M y 9 D a G F u Z 2 V k I F R 5 c G U u e 1 N 0 Y X R 1 c y w 2 f S Z x d W 9 0 O y w m c X V v d D t T Z W N 0 a W 9 u M S 8 y M D I z L 0 N o Y W 5 n Z W Q g V H l w Z S 5 7 T m F t Z S B v Z i B M R 1 U s N 3 0 m c X V v d D s s J n F 1 b 3 Q 7 U 2 V j d G l v b j E v M j A y M y 9 D a G F u Z 2 V k I F R 5 c G U u e 0 R h d G U g b 2 Y g Q 2 V y d G l m a W N h d G l v b i w x M X 0 m c X V v d D s s J n F 1 b 3 Q 7 U 2 V j d G l v b j E v M j A y M y 9 D a G F u Z 2 V k I F R 5 c G U u e 1 B 1 c n B v c 2 U s M j l 9 J n F 1 b 3 Q 7 L C Z x d W 9 0 O 1 N l Y 3 R p b 2 4 x L z I w M j M v Q 2 h h b m d l Z C B U e X B l L n t Q c m 9 w b 3 N l Z C B B b W 9 1 b n Q s M T J 9 J n F 1 b 3 Q 7 L C Z x d W 9 0 O 1 N l Y 3 R p b 2 4 x L z I w M j M v Q 2 h h b m d l Z C B U e X B l L n t S b 3 V u Z G V k I C B O R F N D L D I 0 f S Z x d W 9 0 O y w m c X V v d D t T Z W N 0 a W 9 u M S 8 y M D I z L 0 N o Y W 5 n Z W Q g V H l w Z S 5 7 Q k M g K E l O U F V U K S w y O H 0 m c X V v d D t d L C Z x d W 9 0 O 1 J l b G F 0 a W 9 u c 2 h p c E l u Z m 8 m c X V v d D s 6 W 1 1 9 I i A v P j x F b n R y e S B U e X B l P S J S Z X N 1 b H R U e X B l I i B W Y W x 1 Z T 0 i c 0 V 4 Y 2 V w d G l v b i 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9 G Z W J y d W F y e 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M t M D c t M D V U M D E 6 M j A 6 M T I u N j A w O T A 1 O V o i I C 8 + P E V u d H J 5 I F R 5 c G U 9 I k Z p b G x D b 2 x 1 b W 5 U e X B l c y I g V m F s d W U 9 I n N C Z 0 F H Q m d Z S k J n T U R B d z 0 9 I i A v P j x F b n R y e S B U e X B l P S J G a W x s Q 2 9 s d W 1 u T m F t Z X M i I F Z h b H V l P S J z W y Z x d W 9 0 O 0 N l c n R p Z m l j Y X R p b 2 4 g T m 8 u J n F 1 b 3 Q 7 L C Z x d W 9 0 O 1 J l Z y 4 m c X V v d D s s J n F 1 b 3 Q 7 T E d V I F R 5 c G U m c X V v d D s s J n F 1 b 3 Q 7 Q 2 V y d G l m a W N h d G U g V H l w Z S Z x d W 9 0 O y w m c X V v d D t O Y W 1 l I G 9 m I E x H V S Z x d W 9 0 O y w m c X V v d D t E Y X R l I G 9 m I E N l c n R p Z m l j Y X R p b 2 4 m c X V v d D s s J n F 1 b 3 Q 7 U H V y c G 9 z Z S Z x d W 9 0 O y w m c X V v d D t Q c m 9 w b 3 N l Z C B B b W 9 1 b n Q m c X V v d D s s J n F 1 b 3 Q 7 T m V 0 I E 5 E U 0 M m c X V v d D s s J n F 1 b 3 Q 7 Q k M m c X V v d D t d I i A v P j x F b n R y e S B U e X B l P S J G a W x s Z W R D b 2 1 w b G V 0 Z V J l c 3 V s d F R v V 2 9 y a 3 N o Z W V 0 I i B W Y W x 1 Z T 0 i b D E i I C 8 + P E V u d H J 5 I F R 5 c G U 9 I k Z p b G x T d G F 0 d X M i I F Z h b H V l P S J z V 2 F p d G l u Z 0 Z v c k V 4 Y 2 V s U m V m c m V z a C I g L z 4 8 R W 5 0 c n k g V H l w Z T 0 i R m l s b F R h c m d l d E 5 h b W V D d X N 0 b 2 1 p e m V k I i B W Y W x 1 Z T 0 i b D E i I C 8 + P E V u d H J 5 I F R 5 c G U 9 I k Z p b G x U b 0 R h d G F N b 2 R l b E V u Y W J s Z W Q i I F Z h b H V l P S J s M C I g L z 4 8 R W 5 0 c n k g V H l w Z T 0 i S X N Q c m l 2 Y X R l I i B W Y W x 1 Z T 0 i b D A i I C 8 + P E V u d H J 5 I F R 5 c G U 9 I l F 1 Z X J 5 S U Q i I F Z h b H V l P S J z O D h k O G E 5 M G I t O D F j N S 0 0 Z D J k L T k w Z T M t M T E 1 Z T d i N W E 2 N W F l I i A v P j x F b n R y e S B U e X B l P S J S Z W N v d m V y e V R h c m d l d E N v b H V t b i I g V m F s d W U 9 I m w y I i A v P j x F b n R y e S B U e X B l P S J S Z W N v d m V y e V R h c m d l d F J v d y I g V m F s d W U 9 I m w 0 I i A v P j x F b n R y e S B U e X B l P S J S Z W N v d m V y e V R h c m d l d F N o Z W V 0 I i B W Y W x 1 Z T 0 i c 0 Z l Y n J 1 Y X J 5 I i A v P j x F b n R y e S B U e X B l P S J S Z W x h d G l v b n N o a X B J b m Z v Q 2 9 u d G F p b m V y I i B W Y W x 1 Z T 0 i c 3 s m c X V v d D t j b 2 x 1 b W 5 D b 3 V u d C Z x d W 9 0 O z o x M C w m c X V v d D t r Z X l D b 2 x 1 b W 5 O Y W 1 l c y Z x d W 9 0 O z p b X S w m c X V v d D t x d W V y e V J l b G F 0 a W 9 u c 2 h p c H M m c X V v d D s 6 W 1 0 s J n F 1 b 3 Q 7 Y 2 9 s d W 1 u S W R l b n R p d G l l c y Z x d W 9 0 O z p b J n F 1 b 3 Q 7 U 2 V j d G l v b j E v M j A y M y 9 D a G F u Z 2 V k I F R 5 c G U u e 0 N v b n R y b 2 w g T m 8 u L D B 9 J n F 1 b 3 Q 7 L C Z x d W 9 0 O 1 N l Y 3 R p b 2 4 x L z I w M j M v Q 2 h h b m d l Z C B U e X B l L n t S Z W c u L D R 9 J n F 1 b 3 Q 7 L C Z x d W 9 0 O 1 N l Y 3 R p b 2 4 x L z I w M j M v Q 2 h h b m d l Z C B U e X B l L n t M R 1 U g V H l w Z S w z f S Z x d W 9 0 O y w m c X V v d D t T Z W N 0 a W 9 u M S 8 y M D I z L 0 N o Y W 5 n Z W Q g V H l w Z S 5 7 U 3 R h d H V z L D Z 9 J n F 1 b 3 Q 7 L C Z x d W 9 0 O 1 N l Y 3 R p b 2 4 x L z I w M j M v Q 2 h h b m d l Z C B U e X B l L n t O Y W 1 l I G 9 m I E x H V S w 3 f S Z x d W 9 0 O y w m c X V v d D t T Z W N 0 a W 9 u M S 8 y M D I z L 0 N o Y W 5 n Z W Q g V H l w Z S 5 7 R G F 0 Z S B v Z i B D Z X J 0 a W Z p Y 2 F 0 a W 9 u L D E x f S Z x d W 9 0 O y w m c X V v d D t T Z W N 0 a W 9 u M S 8 y M D I z L 0 N o Y W 5 n Z W Q g V H l w Z S 5 7 U H V y c G 9 z Z S w y O X 0 m c X V v d D s s J n F 1 b 3 Q 7 U 2 V j d G l v b j E v M j A y M y 9 D a G F u Z 2 V k I F R 5 c G U u e 1 B y b 3 B v c 2 V k I E F t b 3 V u d C w x M n 0 m c X V v d D s s J n F 1 b 3 Q 7 U 2 V j d G l v b j E v M j A y M y 9 D a G F u Z 2 V k I F R 5 c G U u e 1 J v d W 5 k Z W Q g I E 5 E U 0 M s M j R 9 J n F 1 b 3 Q 7 L C Z x d W 9 0 O 1 N l Y 3 R p b 2 4 x L z I w M j M v Q 2 h h b m d l Z C B U e X B l L n t C Q y A o S U 5 Q V V Q p L D I 4 f S Z x d W 9 0 O 1 0 s J n F 1 b 3 Q 7 Q 2 9 s d W 1 u Q 2 9 1 b n Q m c X V v d D s 6 M T A s J n F 1 b 3 Q 7 S 2 V 5 Q 2 9 s d W 1 u T m F t Z X M m c X V v d D s 6 W 1 0 s J n F 1 b 3 Q 7 Q 2 9 s d W 1 u S W R l b n R p d G l l c y Z x d W 9 0 O z p b J n F 1 b 3 Q 7 U 2 V j d G l v b j E v M j A y M y 9 D a G F u Z 2 V k I F R 5 c G U u e 0 N v b n R y b 2 w g T m 8 u L D B 9 J n F 1 b 3 Q 7 L C Z x d W 9 0 O 1 N l Y 3 R p b 2 4 x L z I w M j M v Q 2 h h b m d l Z C B U e X B l L n t S Z W c u L D R 9 J n F 1 b 3 Q 7 L C Z x d W 9 0 O 1 N l Y 3 R p b 2 4 x L z I w M j M v Q 2 h h b m d l Z C B U e X B l L n t M R 1 U g V H l w Z S w z f S Z x d W 9 0 O y w m c X V v d D t T Z W N 0 a W 9 u M S 8 y M D I z L 0 N o Y W 5 n Z W Q g V H l w Z S 5 7 U 3 R h d H V z L D Z 9 J n F 1 b 3 Q 7 L C Z x d W 9 0 O 1 N l Y 3 R p b 2 4 x L z I w M j M v Q 2 h h b m d l Z C B U e X B l L n t O Y W 1 l I G 9 m I E x H V S w 3 f S Z x d W 9 0 O y w m c X V v d D t T Z W N 0 a W 9 u M S 8 y M D I z L 0 N o Y W 5 n Z W Q g V H l w Z S 5 7 R G F 0 Z S B v Z i B D Z X J 0 a W Z p Y 2 F 0 a W 9 u L D E x f S Z x d W 9 0 O y w m c X V v d D t T Z W N 0 a W 9 u M S 8 y M D I z L 0 N o Y W 5 n Z W Q g V H l w Z S 5 7 U H V y c G 9 z Z S w y O X 0 m c X V v d D s s J n F 1 b 3 Q 7 U 2 V j d G l v b j E v M j A y M y 9 D a G F u Z 2 V k I F R 5 c G U u e 1 B y b 3 B v c 2 V k I E F t b 3 V u d C w x M n 0 m c X V v d D s s J n F 1 b 3 Q 7 U 2 V j d G l v b j E v M j A y M y 9 D a G F u Z 2 V k I F R 5 c G U u e 1 J v d W 5 k Z W Q g I E 5 E U 0 M s M j R 9 J n F 1 b 3 Q 7 L C Z x d W 9 0 O 1 N l Y 3 R p b 2 4 x L z I w M j M v Q 2 h h b m d l Z C B U e X B l L n t C Q y A o S U 5 Q V V Q p L D I 4 f S Z x d W 9 0 O 1 0 s J n F 1 b 3 Q 7 U m V s Y X R p b 2 5 z a G l w S W 5 m b y Z x d W 9 0 O z p b X X 0 i I C 8 + P E V u d H J 5 I F R 5 c G U 9 I l J l c 3 V s d F R 5 c G U i I F Z h b H V l P S J z R X h j Z X B 0 a W 9 u I i A v P j x F b n R y e S B U e X B l P S J O Y X Z p Z 2 F 0 a W 9 u U 3 R l c E 5 h b W U i I F Z h b H V l P S J z T m F 2 a W d h d G l v b i I g L z 4 8 R W 5 0 c n k g V H l w Z T 0 i R m l s b E 9 i a m V j d F R 5 c G U i I F Z h b H V l P S J z Q 2 9 u b m V j d G l v b k 9 u b H k i I C 8 + P E V u d H J 5 I F R 5 c G U 9 I k 5 h b W V V c G R h d G V k Q W Z 0 Z X J G a W x s I i B W Y W x 1 Z T 0 i b D A i I C 8 + P C 9 T d G F i b G V F b n R y a W V z P j w v S X R l b T 4 8 S X R l b T 4 8 S X R l b U x v Y 2 F 0 a W 9 u P j x J d G V t V H l w Z T 5 G b 3 J t d W x h P C 9 J d G V t V H l w Z T 4 8 S X R l b V B h d G g + U 2 V j d G l v b j E v Q X B y a W w 8 L 0 l 0 Z W 1 Q Y X R o P j w v S X R l b U x v Y 2 F 0 a W 9 u P j x T d G F i b G V F b n R y a W V z P j x F b n R y e S B U e X B l P S J B Z G R l Z F R v R G F 0 Y U 1 v Z G V s I i B W Y W x 1 Z T 0 i b D A i I C 8 + P E V u d H J 5 I F R 5 c G U 9 I k J 1 Z m Z l c k 5 l e H R S Z W Z y Z X N o I i B W Y W x 1 Z T 0 i b D E i I C 8 + P E V u d H J 5 I F R 5 c G U 9 I k Z p b G x D b 3 V u d C I g V m F s d W U 9 I m w w I i A v P j x F b n R y e S B U e X B l P S J G a W x s R W 5 h Y m x l Z C I g V m F s d W U 9 I m w w I i A v P j x F b n R y e S B U e X B l P S J G a W x s R X J y b 3 J D b 2 R l I i B W Y W x 1 Z T 0 i c 1 V u a 2 5 v d 2 4 i I C 8 + P E V u d H J 5 I F R 5 c G U 9 I k Z p b G x F c n J v c k N v d W 5 0 I i B W Y W x 1 Z T 0 i b D A i I C 8 + P E V u d H J 5 I F R 5 c G U 9 I k Z p b G x M Y X N 0 V X B k Y X R l Z C I g V m F s d W U 9 I m Q y M D I z L T A 3 L T A 1 V D A x O j I w O j E y L j g y N D E 1 M z l a I i A v P j x F b n R y e S B U e X B l P S J G a W x s Q 2 9 s d W 1 u V H l w Z X M i I F Z h b H V l P S J z Q m d B R 0 J n W U p C Z 0 1 E Q X c 9 P S I g L z 4 8 R W 5 0 c n k g V H l w Z T 0 i R m l s b E N v b H V t b k 5 h b W V z I i B W Y W x 1 Z T 0 i c 1 s m c X V v d D t D Z X J 0 a W Z p Y 2 F 0 a W 9 u I E 5 v L i Z x d W 9 0 O y w m c X V v d D t S Z W c u J n F 1 b 3 Q 7 L C Z x d W 9 0 O 0 x H V S B U e X B l J n F 1 b 3 Q 7 L C Z x d W 9 0 O 0 N l c n R p Z m l j Y X R l I F R 5 c G U m c X V v d D s s J n F 1 b 3 Q 7 T m F t Z S B v Z i B M R 1 U m c X V v d D s s J n F 1 b 3 Q 7 R G F 0 Z S B v Z i B D Z X J 0 a W Z p Y 2 F 0 a W 9 u J n F 1 b 3 Q 7 L C Z x d W 9 0 O 1 B 1 c n B v c 2 U m c X V v d D s s J n F 1 b 3 Q 7 U H J v c G 9 z Z W Q g Q W 1 v d W 5 0 J n F 1 b 3 Q 7 L C Z x d W 9 0 O 0 5 l d C B O R F N D J n F 1 b 3 Q 7 L C Z x d W 9 0 O 0 J D J n F 1 b 3 Q 7 X S I g L z 4 8 R W 5 0 c n k g V H l w Z T 0 i R m l s b G V k Q 2 9 t c G x l d G V S Z X N 1 b H R U b 1 d v c m t z a G V l d C I g V m F s d W U 9 I m w x I i A v P j x F b n R y e S B U e X B l P S J G a W x s U 3 R h d H V z I i B W Y W x 1 Z T 0 i c 1 d h a X R p b m d G b 3 J F e G N l b F J l Z n J l c 2 g i I C 8 + P E V u d H J 5 I F R 5 c G U 9 I k Z p b G x U Y X J n Z X R O Y W 1 l Q 3 V z d G 9 t a X p l Z C I g V m F s d W U 9 I m w x I i A v P j x F b n R y e S B U e X B l P S J G a W x s V G 9 E Y X R h T W 9 k Z W x F b m F i b G V k I i B W Y W x 1 Z T 0 i b D A i I C 8 + P E V u d H J 5 I F R 5 c G U 9 I k l z U H J p d m F 0 Z S I g V m F s d W U 9 I m w w I i A v P j x F b n R y e S B U e X B l P S J R d W V y e U l E I i B W Y W x 1 Z T 0 i c 2 I 0 N T c 5 Y W U 1 L T A 1 Z D M t N D N k M y 0 5 N D Z h L T J h M T g 5 O G Q x N 2 Q w M i I g L z 4 8 R W 5 0 c n k g V H l w Z T 0 i U m V s Y X R p b 2 5 z a G l w S W 5 m b 0 N v b n R h a W 5 l c i I g V m F s d W U 9 I n N 7 J n F 1 b 3 Q 7 Y 2 9 s d W 1 u Q 2 9 1 b n Q m c X V v d D s 6 M T A s J n F 1 b 3 Q 7 a 2 V 5 Q 2 9 s d W 1 u T m F t Z X M m c X V v d D s 6 W 1 0 s J n F 1 b 3 Q 7 c X V l c n l S Z W x h d G l v b n N o a X B z J n F 1 b 3 Q 7 O l t d L C Z x d W 9 0 O 2 N v b H V t b k l k Z W 5 0 a X R p Z X M m c X V v d D s 6 W y Z x d W 9 0 O 1 N l Y 3 R p b 2 4 x L z I w M j M v Q 2 h h b m d l Z C B U e X B l L n t D b 2 5 0 c m 9 s I E 5 v L i w w f S Z x d W 9 0 O y w m c X V v d D t T Z W N 0 a W 9 u M S 8 y M D I z L 0 N o Y W 5 n Z W Q g V H l w Z S 5 7 U m V n L i w 0 f S Z x d W 9 0 O y w m c X V v d D t T Z W N 0 a W 9 u M S 8 y M D I z L 0 N o Y W 5 n Z W Q g V H l w Z S 5 7 T E d V I F R 5 c G U s M 3 0 m c X V v d D s s J n F 1 b 3 Q 7 U 2 V j d G l v b j E v M j A y M y 9 D a G F u Z 2 V k I F R 5 c G U u e 1 N 0 Y X R 1 c y w 2 f S Z x d W 9 0 O y w m c X V v d D t T Z W N 0 a W 9 u M S 8 y M D I z L 0 N o Y W 5 n Z W Q g V H l w Z S 5 7 T m F t Z S B v Z i B M R 1 U s N 3 0 m c X V v d D s s J n F 1 b 3 Q 7 U 2 V j d G l v b j E v M j A y M y 9 D a G F u Z 2 V k I F R 5 c G U u e 0 R h d G U g b 2 Y g Q 2 V y d G l m a W N h d G l v b i w x M X 0 m c X V v d D s s J n F 1 b 3 Q 7 U 2 V j d G l v b j E v M j A y M y 9 D a G F u Z 2 V k I F R 5 c G U u e 1 B 1 c n B v c 2 U s M j l 9 J n F 1 b 3 Q 7 L C Z x d W 9 0 O 1 N l Y 3 R p b 2 4 x L z I w M j M v Q 2 h h b m d l Z C B U e X B l L n t Q c m 9 w b 3 N l Z C B B b W 9 1 b n Q s M T J 9 J n F 1 b 3 Q 7 L C Z x d W 9 0 O 1 N l Y 3 R p b 2 4 x L z I w M j M v Q 2 h h b m d l Z C B U e X B l L n t S b 3 V u Z G V k I C B O R F N D L D I 0 f S Z x d W 9 0 O y w m c X V v d D t T Z W N 0 a W 9 u M S 8 y M D I z L 0 N o Y W 5 n Z W Q g V H l w Z S 5 7 Q k M g K E l O U F V U K S w y O H 0 m c X V v d D t d L C Z x d W 9 0 O 0 N v b H V t b k N v d W 5 0 J n F 1 b 3 Q 7 O j E w L C Z x d W 9 0 O 0 t l e U N v b H V t b k 5 h b W V z J n F 1 b 3 Q 7 O l t d L C Z x d W 9 0 O 0 N v b H V t b k l k Z W 5 0 a X R p Z X M m c X V v d D s 6 W y Z x d W 9 0 O 1 N l Y 3 R p b 2 4 x L z I w M j M v Q 2 h h b m d l Z C B U e X B l L n t D b 2 5 0 c m 9 s I E 5 v L i w w f S Z x d W 9 0 O y w m c X V v d D t T Z W N 0 a W 9 u M S 8 y M D I z L 0 N o Y W 5 n Z W Q g V H l w Z S 5 7 U m V n L i w 0 f S Z x d W 9 0 O y w m c X V v d D t T Z W N 0 a W 9 u M S 8 y M D I z L 0 N o Y W 5 n Z W Q g V H l w Z S 5 7 T E d V I F R 5 c G U s M 3 0 m c X V v d D s s J n F 1 b 3 Q 7 U 2 V j d G l v b j E v M j A y M y 9 D a G F u Z 2 V k I F R 5 c G U u e 1 N 0 Y X R 1 c y w 2 f S Z x d W 9 0 O y w m c X V v d D t T Z W N 0 a W 9 u M S 8 y M D I z L 0 N o Y W 5 n Z W Q g V H l w Z S 5 7 T m F t Z S B v Z i B M R 1 U s N 3 0 m c X V v d D s s J n F 1 b 3 Q 7 U 2 V j d G l v b j E v M j A y M y 9 D a G F u Z 2 V k I F R 5 c G U u e 0 R h d G U g b 2 Y g Q 2 V y d G l m a W N h d G l v b i w x M X 0 m c X V v d D s s J n F 1 b 3 Q 7 U 2 V j d G l v b j E v M j A y M y 9 D a G F u Z 2 V k I F R 5 c G U u e 1 B 1 c n B v c 2 U s M j l 9 J n F 1 b 3 Q 7 L C Z x d W 9 0 O 1 N l Y 3 R p b 2 4 x L z I w M j M v Q 2 h h b m d l Z C B U e X B l L n t Q c m 9 w b 3 N l Z C B B b W 9 1 b n Q s M T J 9 J n F 1 b 3 Q 7 L C Z x d W 9 0 O 1 N l Y 3 R p b 2 4 x L z I w M j M v Q 2 h h b m d l Z C B U e X B l L n t S b 3 V u Z G V k I C B O R F N D L D I 0 f S Z x d W 9 0 O y w m c X V v d D t T Z W N 0 a W 9 u M S 8 y M D I z L 0 N o Y W 5 n Z W Q g V H l w Z S 5 7 Q k M g K E l O U F V U K S w y O H 0 m c X V v d D t d L C Z x d W 9 0 O 1 J l b G F 0 a W 9 u c 2 h p c E l u Z m 8 m c X V v d D s 6 W 1 1 9 I i A v P j x F b n R y e S B U e X B l P S J S Z X N 1 b H R U e X B l I i B W Y W x 1 Z T 0 i c 0 V 4 Y 2 V w d G l v b i I g L z 4 8 R W 5 0 c n k g V H l w Z T 0 i T m F 2 a W d h d G l v b l N 0 Z X B O Y W 1 l I i B W Y W x 1 Z T 0 i c 0 5 h d m l n Y X R p b 2 4 i I C 8 + P E V u d H J 5 I F R 5 c G U 9 I k Z p b G x P Y m p l Y 3 R U e X B l I i B W Y W x 1 Z T 0 i c 0 N v b m 5 l Y 3 R p b 2 5 P b m x 5 I i A v P j x F b n R y e S B U e X B l P S J O Y W 1 l V X B k Y X R l Z E F m d G V y R m l s b C I g V m F s d W U 9 I m w w I i A v P j x F b n R y e S B U e X B l P S J M b 2 F k Z W R U b 0 F u Y W x 5 c 2 l z U 2 V y d m l j Z X M i I F Z h b H V l P S J s M C I g L z 4 8 L 1 N 0 Y W J s Z U V u d H J p Z X M + P C 9 J d G V t P j x J d G V t P j x J d G V t T G 9 j Y X R p b 2 4 + P E l 0 Z W 1 U e X B l P k Z v c m 1 1 b G E 8 L 0 l 0 Z W 1 U e X B l P j x J d G V t U G F 0 a D 5 T Z W N 0 a W 9 u M S 9 E Y X N o Y m 9 h c m Q l M j B k Y X R h P C 9 J d G V t U G F 0 a D 4 8 L 0 l 0 Z W 1 M b 2 N h d G l v b j 4 8 U 3 R h Y m x l R W 5 0 c m l l c z 4 8 R W 5 0 c n k g V H l w Z T 0 i Q W R k Z W R U b 0 R h d G F N b 2 R l b C I g V m F s d W U 9 I m w w I i A v P j x F b n R y e S B U e X B l P S J C d W Z m Z X J O Z X h 0 U m V m c m V z a C I g V m F s d W U 9 I m w x I i A v P j x F b n R y e S B U e X B l P S J G a W x s Q 2 9 1 b n Q i I F Z h b H V l P S J s M C I g L z 4 8 R W 5 0 c n k g V H l w Z T 0 i R m l s b E V u Y W J s Z W Q i I F Z h b H V l P S J s M C I g L z 4 8 R W 5 0 c n k g V H l w Z T 0 i R m l s b E V y c m 9 y Q 2 9 k Z S I g V m F s d W U 9 I n N V b m t u b 3 d u I i A v P j x F b n R y e S B U e X B l P S J G a W x s R X J y b 3 J D b 3 V u d C I g V m F s d W U 9 I m w w I i A v P j x F b n R y e S B U e X B l P S J G a W x s T G F z d F V w Z G F 0 Z W Q i I F Z h b H V l P S J k M j A y M y 0 w N y 0 w M l Q x M j o 1 M T o w N y 4 z O T M 0 N z M 5 W i I g L z 4 8 R W 5 0 c n k g V H l w Z T 0 i R m l s b E N v b H V t b l R 5 c G V z I i B W Y W x 1 Z T 0 i c 0 J n Q U d C Z 1 l K Q X d N R k J n a z 0 i I C 8 + P E V u d H J 5 I F R 5 c G U 9 I k Z p b G x D b 2 x 1 b W 5 O Y W 1 l c y I g V m F s d W U 9 I n N b J n F 1 b 3 Q 7 Q 2 9 u d H J v b C B O b y 4 m c X V v d D s s J n F 1 b 3 Q 7 U m V n L i Z x d W 9 0 O y w m c X V v d D t M R 1 U g V H l w Z S Z x d W 9 0 O y w m c X V v d D t T d G F 0 d X M m c X V v d D s s J n F 1 b 3 Q 7 T m F t Z S B v Z i B M R 1 U m c X V v d D s s J n F 1 b 3 Q 7 R G F 0 Z S B v Z i B D Z X J 0 a W Z p Y 2 F 0 a W 9 u J n F 1 b 3 Q 7 L C Z x d W 9 0 O 1 B y b 3 B v c 2 V k I E F t b 3 V u d C Z x d W 9 0 O y w m c X V v d D t S b 3 V u Z G V k I C B O R F N D J n F 1 b 3 Q 7 L C Z x d W 9 0 O 0 J D J n F 1 b 3 Q 7 L C Z x d W 9 0 O 1 B 1 c n B v c 2 U m c X V v d D s s J n F 1 b 3 Q 7 T W 9 u d G g m c X V v d D t d I i A v P j x F b n R y e S B U e X B l P S J G a W x s Z W R D b 2 1 w b G V 0 Z V J l c 3 V s d F R v V 2 9 y a 3 N o Z W V 0 I i B W Y W x 1 Z T 0 i b D E i I C 8 + P E V u d H J 5 I F R 5 c G U 9 I k Z p b G x T d G F 0 d X M i I F Z h b H V l P S J z V 2 F p d G l u Z 0 Z v c k V 4 Y 2 V s U m V m c m V z a C I g L z 4 8 R W 5 0 c n k g V H l w Z T 0 i R m l s b F R v R G F 0 Y U 1 v Z G V s R W 5 h Y m x l Z C I g V m F s d W U 9 I m w w I i A v P j x F b n R y e S B U e X B l P S J J c 1 B y a X Z h d G U i I F Z h b H V l P S J s M C I g L z 4 8 R W 5 0 c n k g V H l w Z T 0 i U X V l c n l J R C I g V m F s d W U 9 I n M 5 O D A z N z I w M C 0 0 M 2 Y 5 L T Q x Z D c t O W F h M S 0 z Z m E 3 Y j M 1 Z D c 5 O W U i I C 8 + P E V u d H J 5 I F R 5 c G U 9 I l J l Y 2 9 2 Z X J 5 V G F y Z 2 V 0 Q 2 9 s d W 1 u I i B W Y W x 1 Z T 0 i b D I i I C 8 + P E V u d H J 5 I F R 5 c G U 9 I l J l Y 2 9 2 Z X J 5 V G F y Z 2 V 0 U m 9 3 I i B W Y W x 1 Z T 0 i b D E i I C 8 + P E V u d H J 5 I F R 5 c G U 9 I l J l Y 2 9 2 Z X J 5 V G F y Z 2 V 0 U 2 h l Z X Q i I F Z h b H V l P S J z R G F z a G J v Y X J k I G R h d G E i I C 8 + P E V u d H J 5 I F R 5 c G U 9 I l J l b G F 0 a W 9 u c 2 h p c E l u Z m 9 D b 2 5 0 Y W l u Z X I i I F Z h b H V l P S J z e y Z x d W 9 0 O 2 N v b H V t b k N v d W 5 0 J n F 1 b 3 Q 7 O j E x L C Z x d W 9 0 O 2 t l e U N v b H V t b k 5 h b W V z J n F 1 b 3 Q 7 O l t d L C Z x d W 9 0 O 3 F 1 Z X J 5 U m V s Y X R p b 2 5 z a G l w c y Z x d W 9 0 O z p b X S w m c X V v d D t j b 2 x 1 b W 5 J Z G V u d G l 0 a W V z J n F 1 b 3 Q 7 O l s m c X V v d D t T Z W N 0 a W 9 u M S 9 E Y X N o Y m 9 h c m Q g Z G F 0 Y S 9 D a G F u Z 2 V k I F R 5 c G U u e 0 N v b n R y b 2 w g T m 8 u L D B 9 J n F 1 b 3 Q 7 L C Z x d W 9 0 O 1 N l Y 3 R p b 2 4 x L 0 R h c 2 h i b 2 F y Z C B k Y X R h L 0 N o Y W 5 n Z W Q g V H l w Z S 5 7 U m V n L i w 0 f S Z x d W 9 0 O y w m c X V v d D t T Z W N 0 a W 9 u M S 9 E Y X N o Y m 9 h c m Q g Z G F 0 Y S 9 D a G F u Z 2 V k I F R 5 c G U u e 0 x H V S B U e X B l L D N 9 J n F 1 b 3 Q 7 L C Z x d W 9 0 O 1 N l Y 3 R p b 2 4 x L 0 R h c 2 h i b 2 F y Z C B k Y X R h L 0 N o Y W 5 n Z W Q g V H l w Z S 5 7 U 3 R h d H V z L D Z 9 J n F 1 b 3 Q 7 L C Z x d W 9 0 O 1 N l Y 3 R p b 2 4 x L 0 R h c 2 h i b 2 F y Z C B k Y X R h L 0 N o Y W 5 n Z W Q g V H l w Z S 5 7 T m F t Z S B v Z i B M R 1 U s N 3 0 m c X V v d D s s J n F 1 b 3 Q 7 U 2 V j d G l v b j E v R G F z a G J v Y X J k I G R h d G E v Q 2 h h b m d l Z C B U e X B l L n t E Y X R l I G 9 m I E N l c n R p Z m l j Y X R p b 2 4 s M T F 9 J n F 1 b 3 Q 7 L C Z x d W 9 0 O 1 N l Y 3 R p b 2 4 x L 0 R h c 2 h i b 2 F y Z C B k Y X R h L 0 N o Y W 5 n Z W Q g V H l w Z S 5 7 U H J v c G 9 z Z W Q g Q W 1 v d W 5 0 L D E y f S Z x d W 9 0 O y w m c X V v d D t T Z W N 0 a W 9 u M S 9 E Y X N o Y m 9 h c m Q g Z G F 0 Y S 9 D a G F u Z 2 V k I F R 5 c G U u e 1 J v d W 5 k Z W Q g I E 5 E U 0 M s M j R 9 J n F 1 b 3 Q 7 L C Z x d W 9 0 O 1 N l Y 3 R p b 2 4 x L 0 R h c 2 h i b 2 F y Z C B k Y X R h L 0 N o Y W 5 n Z W Q g V H l w Z S 5 7 Q k M s M j d 9 J n F 1 b 3 Q 7 L C Z x d W 9 0 O 1 N l Y 3 R p b 2 4 x L 0 R h c 2 h i b 2 F y Z C B k Y X R h L 0 N o Y W 5 n Z W Q g V H l w Z S 5 7 U H V y c G 9 z Z S w y O X 0 m c X V v d D s s J n F 1 b 3 Q 7 U 2 V j d G l v b j E v R G F z a G J v Y X J k I G R h d G E v Q 2 h h b m d l Z C B U e X B l L n t N b 2 5 0 a C w y f S Z x d W 9 0 O 1 0 s J n F 1 b 3 Q 7 Q 2 9 s d W 1 u Q 2 9 1 b n Q m c X V v d D s 6 M T E s J n F 1 b 3 Q 7 S 2 V 5 Q 2 9 s d W 1 u T m F t Z X M m c X V v d D s 6 W 1 0 s J n F 1 b 3 Q 7 Q 2 9 s d W 1 u S W R l b n R p d G l l c y Z x d W 9 0 O z p b J n F 1 b 3 Q 7 U 2 V j d G l v b j E v R G F z a G J v Y X J k I G R h d G E v Q 2 h h b m d l Z C B U e X B l L n t D b 2 5 0 c m 9 s I E 5 v L i w w f S Z x d W 9 0 O y w m c X V v d D t T Z W N 0 a W 9 u M S 9 E Y X N o Y m 9 h c m Q g Z G F 0 Y S 9 D a G F u Z 2 V k I F R 5 c G U u e 1 J l Z y 4 s N H 0 m c X V v d D s s J n F 1 b 3 Q 7 U 2 V j d G l v b j E v R G F z a G J v Y X J k I G R h d G E v Q 2 h h b m d l Z C B U e X B l L n t M R 1 U g V H l w Z S w z f S Z x d W 9 0 O y w m c X V v d D t T Z W N 0 a W 9 u M S 9 E Y X N o Y m 9 h c m Q g Z G F 0 Y S 9 D a G F u Z 2 V k I F R 5 c G U u e 1 N 0 Y X R 1 c y w 2 f S Z x d W 9 0 O y w m c X V v d D t T Z W N 0 a W 9 u M S 9 E Y X N o Y m 9 h c m Q g Z G F 0 Y S 9 D a G F u Z 2 V k I F R 5 c G U u e 0 5 h b W U g b 2 Y g T E d V L D d 9 J n F 1 b 3 Q 7 L C Z x d W 9 0 O 1 N l Y 3 R p b 2 4 x L 0 R h c 2 h i b 2 F y Z C B k Y X R h L 0 N o Y W 5 n Z W Q g V H l w Z S 5 7 R G F 0 Z S B v Z i B D Z X J 0 a W Z p Y 2 F 0 a W 9 u L D E x f S Z x d W 9 0 O y w m c X V v d D t T Z W N 0 a W 9 u M S 9 E Y X N o Y m 9 h c m Q g Z G F 0 Y S 9 D a G F u Z 2 V k I F R 5 c G U u e 1 B y b 3 B v c 2 V k I E F t b 3 V u d C w x M n 0 m c X V v d D s s J n F 1 b 3 Q 7 U 2 V j d G l v b j E v R G F z a G J v Y X J k I G R h d G E v Q 2 h h b m d l Z C B U e X B l L n t S b 3 V u Z G V k I C B O R F N D L D I 0 f S Z x d W 9 0 O y w m c X V v d D t T Z W N 0 a W 9 u M S 9 E Y X N o Y m 9 h c m Q g Z G F 0 Y S 9 D a G F u Z 2 V k I F R 5 c G U u e 0 J D L D I 3 f S Z x d W 9 0 O y w m c X V v d D t T Z W N 0 a W 9 u M S 9 E Y X N o Y m 9 h c m Q g Z G F 0 Y S 9 D a G F u Z 2 V k I F R 5 c G U u e 1 B 1 c n B v c 2 U s M j l 9 J n F 1 b 3 Q 7 L C Z x d W 9 0 O 1 N l Y 3 R p b 2 4 x L 0 R h c 2 h i b 2 F y Z C B k Y X R h L 0 N o Y W 5 n Z W Q g V H l w Z S 5 7 T W 9 u d G g s M n 0 m c X V v d D t d L C Z x d W 9 0 O 1 J l b G F 0 a W 9 u c 2 h p c E l u Z m 8 m c X V v d D s 6 W 1 1 9 I i A v P j x F b n R y e S B U e X B l P S J S Z X N 1 b H R U e X B l I i B W Y W x 1 Z T 0 i c 0 V 4 Y 2 V w d G l v b i I g L z 4 8 R W 5 0 c n k g V H l w Z T 0 i T m F 2 a W d h d G l v b l N 0 Z X B O Y W 1 l I i B W Y W x 1 Z T 0 i c 0 5 h d m l n Y X R p b 2 4 i I C 8 + P E V u d H J 5 I F R 5 c G U 9 I k Z p b G x P Y m p l Y 3 R U e X B l I i B W Y W x 1 Z T 0 i c 0 N v b m 5 l Y 3 R p b 2 5 P b m x 5 I i A v P j x F b n R y e S B U e X B l P S J O Y W 1 l V X B k Y X R l Z E F m d G V y R m l s b C I g V m F s d W U 9 I m w w I i A v P j w v U 3 R h Y m x l R W 5 0 c m l l c z 4 8 L 0 l 0 Z W 0 + P E l 0 Z W 0 + P E l 0 Z W 1 M b 2 N h d G l v b j 4 8 S X R l b V R 5 c G U + R m 9 y b X V s Y T w v S X R l b V R 5 c G U + P E l 0 Z W 1 Q Y X R o P l N l Y 3 R p b 2 4 x L 0 J T U D w v S X R l b V B h d G g + P C 9 J d G V t T G 9 j Y X R p b 2 4 + P F N 0 Y W J s Z U V u d H J p Z X M + P E V u d H J 5 I F R 5 c G U 9 I k F k Z G V k V G 9 E Y X R h T W 9 k Z W w i I F Z h b H V l P S J s M C I g L z 4 8 R W 5 0 c n k g V H l w Z T 0 i Q n V m Z m V y T m V 4 d F J l Z n J l c 2 g i I F Z h b H V l P S J s M S I g L z 4 8 R W 5 0 c n k g V H l w Z T 0 i R m l s b E N v d W 5 0 I i B W Y W x 1 Z T 0 i b D I y I i A v P j x F b n R y e S B U e X B l P S J G a W x s R W 5 h Y m x l Z C I g V m F s d W U 9 I m w w I i A v P j x F b n R y e S B U e X B l P S J G a W x s R X J y b 3 J D b 2 R l I i B W Y W x 1 Z T 0 i c 1 V u a 2 5 v d 2 4 i I C 8 + P E V u d H J 5 I F R 5 c G U 9 I k Z p b G x F c n J v c k N v d W 5 0 I i B W Y W x 1 Z T 0 i b D A i I C 8 + P E V u d H J 5 I F R 5 c G U 9 I k Z p b G x M Y X N 0 V X B k Y X R l Z C I g V m F s d W U 9 I m Q y M D I z L T A 2 L T A 1 V D A 2 O j I w O j I w L j M 3 N T M 5 N D d a I i A v P j x F b n R y e S B U e X B l P S J G a W x s Q 2 9 s d W 1 u V H l w Z X M i I F Z h b H V l P S J z Q m d B R 0 J n W U p C Z 1 l E Q X d V P S I g L z 4 8 R W 5 0 c n k g V H l w Z T 0 i R m l s b E N v b H V t b k 5 h b W V z I i B W Y W x 1 Z T 0 i c 1 s m c X V v d D t D b 2 5 0 c m 9 s I E 5 v L i Z x d W 9 0 O y w m c X V v d D t S Z W c u J n F 1 b 3 Q 7 L C Z x d W 9 0 O 0 x H V S B U e X B l J n F 1 b 3 Q 7 L C Z x d W 9 0 O 1 N 0 Y X R 1 c y Z x d W 9 0 O y w m c X V v d D t O Y W 1 l I G 9 m I E x H V S Z x d W 9 0 O y w m c X V v d D t E Y X R l I G 9 m I E N l c n R p Z m l j Y X R p b 2 4 m c X V v d D s s J n F 1 b 3 Q 7 U H V y c G 9 z Z S Z x d W 9 0 O y w m c X V v d D s g T G V u Z G l u Z y B J b n N 0 L i 9 B Z 2 V u Y 3 k m c X V v d D s s J n F 1 b 3 Q 7 U H J v c G 9 z Z W Q g Q W 1 v d W 5 0 J n F 1 b 3 Q 7 L C Z x d W 9 0 O 1 J v d W 5 k Z W Q g I E 5 E U 0 M m c X V v d D s s J n F 1 b 3 Q 7 Q k M 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N z Y z Y j U z Z D Y t Z j g 5 N C 0 0 N z F h L T l l Z G M t N T I 4 Y z l i M T V j Y T c 2 I i A v P j x F b n R y e S B U e X B l P S J S Z W x h d G l v b n N o a X B J b m Z v Q 2 9 u d G F p b m V y I i B W Y W x 1 Z T 0 i c 3 s m c X V v d D t j b 2 x 1 b W 5 D b 3 V u d C Z x d W 9 0 O z o x M S w m c X V v d D t r Z X l D b 2 x 1 b W 5 O Y W 1 l c y Z x d W 9 0 O z p b X S w m c X V v d D t x d W V y e V J l b G F 0 a W 9 u c 2 h p c H M m c X V v d D s 6 W 1 0 s J n F 1 b 3 Q 7 Y 2 9 s d W 1 u S W R l b n R p d G l l c y Z x d W 9 0 O z p b J n F 1 b 3 Q 7 U 2 V j d G l v b j E v Q l N Q L 0 N o Y W 5 n Z W Q g V H l w Z S 5 7 Q 2 9 u d H J v b C B O b y 4 s M H 0 m c X V v d D s s J n F 1 b 3 Q 7 U 2 V j d G l v b j E v Q l N Q L 0 N o Y W 5 n Z W Q g V H l w Z S 5 7 U m V n L i w 0 f S Z x d W 9 0 O y w m c X V v d D t T Z W N 0 a W 9 u M S 9 C U 1 A v Q 2 h h b m d l Z C B U e X B l L n t M R 1 U g V H l w Z S w z f S Z x d W 9 0 O y w m c X V v d D t T Z W N 0 a W 9 u M S 9 C U 1 A v Q 2 h h b m d l Z C B U e X B l L n t T d G F 0 d X M s N n 0 m c X V v d D s s J n F 1 b 3 Q 7 U 2 V j d G l v b j E v Q l N Q L 0 N o Y W 5 n Z W Q g V H l w Z S 5 7 T m F t Z S B v Z i B M R 1 U s N 3 0 m c X V v d D s s J n F 1 b 3 Q 7 U 2 V j d G l v b j E v Q l N Q L 0 N o Y W 5 n Z W Q g V H l w Z S 5 7 R G F 0 Z S B v Z i B D Z X J 0 a W Z p Y 2 F 0 a W 9 u L D E x f S Z x d W 9 0 O y w m c X V v d D t T Z W N 0 a W 9 u M S 9 C U 1 A v Q 2 h h b m d l Z C B U e X B l L n t Q d X J w b 3 N l L D I 5 f S Z x d W 9 0 O y w m c X V v d D t T Z W N 0 a W 9 u M S 9 C U 1 A v Q 2 h h b m d l Z C B U e X B l L n s g T G V u Z G l u Z y B J b n N 0 L i 9 B Z 2 V u Y 3 k s M T B 9 J n F 1 b 3 Q 7 L C Z x d W 9 0 O 1 N l Y 3 R p b 2 4 x L 0 J T U C 9 D a G F u Z 2 V k I F R 5 c G U u e 1 B y b 3 B v c 2 V k I E F t b 3 V u d C w x M n 0 m c X V v d D s s J n F 1 b 3 Q 7 U 2 V j d G l v b j E v Q l N Q L 0 N o Y W 5 n Z W Q g V H l w Z S 5 7 U m 9 1 b m R l Z C A g T k R T Q y w y N H 0 m c X V v d D s s J n F 1 b 3 Q 7 U 2 V j d G l v b j E v Q l N Q L 0 N o Y W 5 n Z W Q g V H l w Z S 5 7 Q k M s M j d 9 J n F 1 b 3 Q 7 X S w m c X V v d D t D b 2 x 1 b W 5 D b 3 V u d C Z x d W 9 0 O z o x M S w m c X V v d D t L Z X l D b 2 x 1 b W 5 O Y W 1 l c y Z x d W 9 0 O z p b X S w m c X V v d D t D b 2 x 1 b W 5 J Z G V u d G l 0 a W V z J n F 1 b 3 Q 7 O l s m c X V v d D t T Z W N 0 a W 9 u M S 9 C U 1 A v Q 2 h h b m d l Z C B U e X B l L n t D b 2 5 0 c m 9 s I E 5 v L i w w f S Z x d W 9 0 O y w m c X V v d D t T Z W N 0 a W 9 u M S 9 C U 1 A v Q 2 h h b m d l Z C B U e X B l L n t S Z W c u L D R 9 J n F 1 b 3 Q 7 L C Z x d W 9 0 O 1 N l Y 3 R p b 2 4 x L 0 J T U C 9 D a G F u Z 2 V k I F R 5 c G U u e 0 x H V S B U e X B l L D N 9 J n F 1 b 3 Q 7 L C Z x d W 9 0 O 1 N l Y 3 R p b 2 4 x L 0 J T U C 9 D a G F u Z 2 V k I F R 5 c G U u e 1 N 0 Y X R 1 c y w 2 f S Z x d W 9 0 O y w m c X V v d D t T Z W N 0 a W 9 u M S 9 C U 1 A v Q 2 h h b m d l Z C B U e X B l L n t O Y W 1 l I G 9 m I E x H V S w 3 f S Z x d W 9 0 O y w m c X V v d D t T Z W N 0 a W 9 u M S 9 C U 1 A v Q 2 h h b m d l Z C B U e X B l L n t E Y X R l I G 9 m I E N l c n R p Z m l j Y X R p b 2 4 s M T F 9 J n F 1 b 3 Q 7 L C Z x d W 9 0 O 1 N l Y 3 R p b 2 4 x L 0 J T U C 9 D a G F u Z 2 V k I F R 5 c G U u e 1 B 1 c n B v c 2 U s M j l 9 J n F 1 b 3 Q 7 L C Z x d W 9 0 O 1 N l Y 3 R p b 2 4 x L 0 J T U C 9 D a G F u Z 2 V k I F R 5 c G U u e y B M Z W 5 k a W 5 n I E l u c 3 Q u L 0 F n Z W 5 j e S w x M H 0 m c X V v d D s s J n F 1 b 3 Q 7 U 2 V j d G l v b j E v Q l N Q L 0 N o Y W 5 n Z W Q g V H l w Z S 5 7 U H J v c G 9 z Z W Q g Q W 1 v d W 5 0 L D E y f S Z x d W 9 0 O y w m c X V v d D t T Z W N 0 a W 9 u M S 9 C U 1 A v Q 2 h h b m d l Z C B U e X B l L n t S b 3 V u Z G V k I C B O R F N D L D I 0 f S Z x d W 9 0 O y w m c X V v d D t T Z W N 0 a W 9 u M S 9 C U 1 A v Q 2 h h b m d l Z C B U e X B l L n t C Q y w y N 3 0 m c X V v d D t d L C Z x d W 9 0 O 1 J l b G F 0 a W 9 u c 2 h p c E l u Z m 8 m c X V v d D s 6 W 1 1 9 I i A v P j x F b n R y e S B U e X B l P S J S Z X N 1 b H R U e X B l I i B W Y W x 1 Z T 0 i c 0 V 4 Y 2 V w d G l v b i I g L z 4 8 R W 5 0 c n k g V H l w Z T 0 i T m F 2 a W d h d G l v b l N 0 Z X B O Y W 1 l I i B W Y W x 1 Z T 0 i c 0 5 h d m l n Y X R p b 2 4 i I C 8 + P E V u d H J 5 I F R 5 c G U 9 I k Z p b G x P Y m p l Y 3 R U e X B l I i B W Y W x 1 Z T 0 i c 0 N v b m 5 l Y 3 R p b 2 5 P b m x 5 I i A v P j x F b n R y e S B U e X B l P S J O Y W 1 l V X B k Y X R l Z E F m d G V y R m l s b C I g V m F s d W U 9 I m w w I i A v P j w v U 3 R h Y m x l R W 5 0 c m l l c z 4 8 L 0 l 0 Z W 0 + P E l 0 Z W 0 + P E l 0 Z W 1 M b 2 N h d G l v b j 4 8 S X R l b V R 5 c G U + R m 9 y b X V s Y T w v S X R l b V R 5 c G U + P E l 0 Z W 1 Q Y X R o P l N l Y 3 R p b 2 4 x L 0 1 h e 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M t M D c t M D V U M D E 6 M j A 6 M T I u O D g 1 N z I x M l o i I C 8 + P E V u d H J 5 I F R 5 c G U 9 I k Z p b G x D b 2 x 1 b W 5 U e X B l c y I g V m F s d W U 9 I n N C Z 0 F H Q m d Z S k J n T U R B d z 0 9 I i A v P j x F b n R y e S B U e X B l P S J G a W x s Q 2 9 s d W 1 u T m F t Z X M i I F Z h b H V l P S J z W y Z x d W 9 0 O 0 N l c n R p Z m l j Y X R p b 2 4 g T m 8 u J n F 1 b 3 Q 7 L C Z x d W 9 0 O 1 J l Z y 4 m c X V v d D s s J n F 1 b 3 Q 7 T E d V I F R 5 c G U m c X V v d D s s J n F 1 b 3 Q 7 Q 2 V y d G l m a W N h d G U g V H l w Z S Z x d W 9 0 O y w m c X V v d D t O Y W 1 l I G 9 m I E x H V S Z x d W 9 0 O y w m c X V v d D t E Y X R l I G 9 m I E N l c n R p Z m l j Y X R p b 2 4 m c X V v d D s s J n F 1 b 3 Q 7 U H V y c G 9 z Z S Z x d W 9 0 O y w m c X V v d D t Q c m 9 w b 3 N l Z C B B b W 9 1 b n Q m c X V v d D s s J n F 1 b 3 Q 7 T m V 0 I E 5 E U 0 M m c X V v d D s s J n F 1 b 3 Q 7 Q k M m c X V v d D t d I i A v P j x F b n R y e S B U e X B l P S J G a W x s Z W R D b 2 1 w b G V 0 Z V J l c 3 V s d F R v V 2 9 y a 3 N o Z W V 0 I i B W Y W x 1 Z T 0 i b D E i I C 8 + P E V u d H J 5 I F R 5 c G U 9 I k Z p b G x T d G F 0 d X M i I F Z h b H V l P S J z V 2 F p d G l u Z 0 Z v c k V 4 Y 2 V s U m V m c m V z a C I g L z 4 8 R W 5 0 c n k g V H l w Z T 0 i R m l s b F R h c m d l d E 5 h b W V D d X N 0 b 2 1 p e m V k I i B W Y W x 1 Z T 0 i b D E i I C 8 + P E V u d H J 5 I F R 5 c G U 9 I k Z p b G x U b 0 R h d G F N b 2 R l b E V u Y W J s Z W Q i I F Z h b H V l P S J s M C I g L z 4 8 R W 5 0 c n k g V H l w Z T 0 i S X N Q c m l 2 Y X R l I i B W Y W x 1 Z T 0 i b D A i I C 8 + P E V u d H J 5 I F R 5 c G U 9 I l F 1 Z X J 5 S U Q i I F Z h b H V l P S J z O W U 1 Y z J i M j c t Z T l i Z C 0 0 Z W V l L W E 5 M 2 E t O D k z M z U 3 M j E 3 O G E x I i A v P j x F b n R y e S B U e X B l P S J S Z W x h d G l v b n N o a X B J b m Z v Q 2 9 u d G F p b m V y I i B W Y W x 1 Z T 0 i c 3 s m c X V v d D t j b 2 x 1 b W 5 D b 3 V u d C Z x d W 9 0 O z o x M C w m c X V v d D t r Z X l D b 2 x 1 b W 5 O Y W 1 l c y Z x d W 9 0 O z p b X S w m c X V v d D t x d W V y e V J l b G F 0 a W 9 u c 2 h p c H M m c X V v d D s 6 W 1 0 s J n F 1 b 3 Q 7 Y 2 9 s d W 1 u S W R l b n R p d G l l c y Z x d W 9 0 O z p b J n F 1 b 3 Q 7 U 2 V j d G l v b j E v M j A y M y 9 D a G F u Z 2 V k I F R 5 c G U u e 0 N v b n R y b 2 w g T m 8 u L D B 9 J n F 1 b 3 Q 7 L C Z x d W 9 0 O 1 N l Y 3 R p b 2 4 x L z I w M j M v Q 2 h h b m d l Z C B U e X B l L n t S Z W c u L D R 9 J n F 1 b 3 Q 7 L C Z x d W 9 0 O 1 N l Y 3 R p b 2 4 x L z I w M j M v Q 2 h h b m d l Z C B U e X B l L n t M R 1 U g V H l w Z S w z f S Z x d W 9 0 O y w m c X V v d D t T Z W N 0 a W 9 u M S 8 y M D I z L 0 N o Y W 5 n Z W Q g V H l w Z S 5 7 U 3 R h d H V z L D Z 9 J n F 1 b 3 Q 7 L C Z x d W 9 0 O 1 N l Y 3 R p b 2 4 x L z I w M j M v Q 2 h h b m d l Z C B U e X B l L n t O Y W 1 l I G 9 m I E x H V S w 3 f S Z x d W 9 0 O y w m c X V v d D t T Z W N 0 a W 9 u M S 8 y M D I z L 0 N o Y W 5 n Z W Q g V H l w Z S 5 7 R G F 0 Z S B v Z i B D Z X J 0 a W Z p Y 2 F 0 a W 9 u L D E x f S Z x d W 9 0 O y w m c X V v d D t T Z W N 0 a W 9 u M S 8 y M D I z L 0 N o Y W 5 n Z W Q g V H l w Z S 5 7 U H V y c G 9 z Z S w y O X 0 m c X V v d D s s J n F 1 b 3 Q 7 U 2 V j d G l v b j E v M j A y M y 9 D a G F u Z 2 V k I F R 5 c G U u e 1 B y b 3 B v c 2 V k I E F t b 3 V u d C w x M n 0 m c X V v d D s s J n F 1 b 3 Q 7 U 2 V j d G l v b j E v M j A y M y 9 D a G F u Z 2 V k I F R 5 c G U u e 1 J v d W 5 k Z W Q g I E 5 E U 0 M s M j R 9 J n F 1 b 3 Q 7 L C Z x d W 9 0 O 1 N l Y 3 R p b 2 4 x L z I w M j M v Q 2 h h b m d l Z C B U e X B l L n t C Q y A o S U 5 Q V V Q p L D I 4 f S Z x d W 9 0 O 1 0 s J n F 1 b 3 Q 7 Q 2 9 s d W 1 u Q 2 9 1 b n Q m c X V v d D s 6 M T A s J n F 1 b 3 Q 7 S 2 V 5 Q 2 9 s d W 1 u T m F t Z X M m c X V v d D s 6 W 1 0 s J n F 1 b 3 Q 7 Q 2 9 s d W 1 u S W R l b n R p d G l l c y Z x d W 9 0 O z p b J n F 1 b 3 Q 7 U 2 V j d G l v b j E v M j A y M y 9 D a G F u Z 2 V k I F R 5 c G U u e 0 N v b n R y b 2 w g T m 8 u L D B 9 J n F 1 b 3 Q 7 L C Z x d W 9 0 O 1 N l Y 3 R p b 2 4 x L z I w M j M v Q 2 h h b m d l Z C B U e X B l L n t S Z W c u L D R 9 J n F 1 b 3 Q 7 L C Z x d W 9 0 O 1 N l Y 3 R p b 2 4 x L z I w M j M v Q 2 h h b m d l Z C B U e X B l L n t M R 1 U g V H l w Z S w z f S Z x d W 9 0 O y w m c X V v d D t T Z W N 0 a W 9 u M S 8 y M D I z L 0 N o Y W 5 n Z W Q g V H l w Z S 5 7 U 3 R h d H V z L D Z 9 J n F 1 b 3 Q 7 L C Z x d W 9 0 O 1 N l Y 3 R p b 2 4 x L z I w M j M v Q 2 h h b m d l Z C B U e X B l L n t O Y W 1 l I G 9 m I E x H V S w 3 f S Z x d W 9 0 O y w m c X V v d D t T Z W N 0 a W 9 u M S 8 y M D I z L 0 N o Y W 5 n Z W Q g V H l w Z S 5 7 R G F 0 Z S B v Z i B D Z X J 0 a W Z p Y 2 F 0 a W 9 u L D E x f S Z x d W 9 0 O y w m c X V v d D t T Z W N 0 a W 9 u M S 8 y M D I z L 0 N o Y W 5 n Z W Q g V H l w Z S 5 7 U H V y c G 9 z Z S w y O X 0 m c X V v d D s s J n F 1 b 3 Q 7 U 2 V j d G l v b j E v M j A y M y 9 D a G F u Z 2 V k I F R 5 c G U u e 1 B y b 3 B v c 2 V k I E F t b 3 V u d C w x M n 0 m c X V v d D s s J n F 1 b 3 Q 7 U 2 V j d G l v b j E v M j A y M y 9 D a G F u Z 2 V k I F R 5 c G U u e 1 J v d W 5 k Z W Q g I E 5 E U 0 M s M j R 9 J n F 1 b 3 Q 7 L C Z x d W 9 0 O 1 N l Y 3 R p b 2 4 x L z I w M j M v Q 2 h h b m d l Z C B U e X B l L n t C Q y A o S U 5 Q V V Q p L D I 4 f S Z x d W 9 0 O 1 0 s J n F 1 b 3 Q 7 U m V s Y X R p b 2 5 z a G l w S W 5 m b y Z x d W 9 0 O z p b X X 0 i I C 8 + P E V u d H J 5 I F R 5 c G U 9 I l J l c 3 V s d F R 5 c G U i I F Z h b H V l P S J z R X h j Z X B 0 a W 9 u 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0 1 h e S U y M C g y K T w v S X R l b V B h d G g + P C 9 J d G V t T G 9 j Y X R p b 2 4 + P F N 0 Y W J s Z U V u d H J p Z X M + P E V u d H J 5 I F R 5 c G U 9 I k F k Z G V k V G 9 E Y X R h T W 9 k Z W w i I F Z h b H V l P S J s M C I g L z 4 8 R W 5 0 c n k g V H l w Z T 0 i Q n V m Z m V y T m V 4 d F J l Z n J l c 2 g i I F Z h b H V l P S J s M S I g L z 4 8 R W 5 0 c n k g V H l w Z T 0 i R m l s b E N v d W 5 0 I i B W Y W x 1 Z T 0 i b D A i I C 8 + P E V u d H J 5 I F R 5 c G U 9 I k Z p b G x F b m F i b G V k I i B W Y W x 1 Z T 0 i b D A i I C 8 + P E V u d H J 5 I F R 5 c G U 9 I k Z p b G x F c n J v c k N v Z G U i I F Z h b H V l P S J z V W 5 r b m 9 3 b i I g L z 4 8 R W 5 0 c n k g V H l w Z T 0 i R m l s b E V y c m 9 y Q 2 9 1 b n Q i I F Z h b H V l P S J s M C I g L z 4 8 R W 5 0 c n k g V H l w Z T 0 i R m l s b E x h c 3 R V c G R h d G V k I i B W Y W x 1 Z T 0 i Z D I w M j M t M D c t M D J U M T I 6 M D A 6 M z Y u O T Q 5 M D A w M 1 o i I C 8 + P E V u d H J 5 I F R 5 c G U 9 I k Z p b G x D b 2 x 1 b W 5 U e X B l c y I g V m F s d W U 9 I n N C Z 0 F H Q m d Z S k J n T U R B d z 0 9 I i A v P j x F b n R y e S B U e X B l P S J G a W x s Q 2 9 s d W 1 u T m F t Z X M i I F Z h b H V l P S J z W y Z x d W 9 0 O 0 N l c n R p Z m l j Y X R p b 2 4 g T m 8 u J n F 1 b 3 Q 7 L C Z x d W 9 0 O 1 J l Z y 4 m c X V v d D s s J n F 1 b 3 Q 7 T E d V I F R 5 c G U m c X V v d D s s J n F 1 b 3 Q 7 Q 2 V y d G l m a W N h d G U g V H l w Z S Z x d W 9 0 O y w m c X V v d D t O Y W 1 l I G 9 m I E x H V S Z x d W 9 0 O y w m c X V v d D t E Y X R l I G 9 m I E N l c n R p Z m l j Y X R p b 2 4 m c X V v d D s s J n F 1 b 3 Q 7 U H V y c G 9 z Z S Z x d W 9 0 O y w m c X V v d D t Q c m 9 w b 3 N l Z C B B b W 9 1 b n Q m c X V v d D s s J n F 1 b 3 Q 7 T m V 0 I E 5 E U 0 M m c X V v d D s s J n F 1 b 3 Q 7 Q k M m c X V v d D t d I i A v P j x F b n R y e S B U e X B l P S J G a W x s Z W R D b 2 1 w b G V 0 Z V J l c 3 V s d F R v V 2 9 y a 3 N o Z W V 0 I i B W Y W x 1 Z T 0 i b D E i I C 8 + P E V u d H J 5 I F R 5 c G U 9 I k Z p b G x T d G F 0 d X M i I F Z h b H V l P S J z V 2 F p d G l u Z 0 Z v c k V 4 Y 2 V s U m V m c m V z a C I g L z 4 8 R W 5 0 c n k g V H l w Z T 0 i R m l s b F R h c m d l d E 5 h b W V D d X N 0 b 2 1 p e m V k I i B W Y W x 1 Z T 0 i b D E i I C 8 + P E V u d H J 5 I F R 5 c G U 9 I k Z p b G x U b 0 R h d G F N b 2 R l b E V u Y W J s Z W Q i I F Z h b H V l P S J s M C I g L z 4 8 R W 5 0 c n k g V H l w Z T 0 i S X N Q c m l 2 Y X R l I i B W Y W x 1 Z T 0 i b D A i I C 8 + P E V u d H J 5 I F R 5 c G U 9 I l F 1 Z X J 5 S U Q i I F Z h b H V l P S J z M j F m M z J m Y T M t Z D A 0 M i 0 0 O W M 5 L T g w N D M t N D c w M 2 V m Y 2 N j Y W N l I i A v P j x F b n R y e S B U e X B l P S J S Z W x h d G l v b n N o a X B J b m Z v Q 2 9 u d G F p b m V y I i B W Y W x 1 Z T 0 i c 3 s m c X V v d D t j b 2 x 1 b W 5 D b 3 V u d C Z x d W 9 0 O z o x M C w m c X V v d D t r Z X l D b 2 x 1 b W 5 O Y W 1 l c y Z x d W 9 0 O z p b X S w m c X V v d D t x d W V y e V J l b G F 0 a W 9 u c 2 h p c H M m c X V v d D s 6 W 1 0 s J n F 1 b 3 Q 7 Y 2 9 s d W 1 u S W R l b n R p d G l l c y Z x d W 9 0 O z p b J n F 1 b 3 Q 7 U 2 V j d G l v b j E v M j A y M y 9 D a G F u Z 2 V k I F R 5 c G U u e 0 N v b n R y b 2 w g T m 8 u L D B 9 J n F 1 b 3 Q 7 L C Z x d W 9 0 O 1 N l Y 3 R p b 2 4 x L z I w M j M v Q 2 h h b m d l Z C B U e X B l L n t S Z W c u L D R 9 J n F 1 b 3 Q 7 L C Z x d W 9 0 O 1 N l Y 3 R p b 2 4 x L z I w M j M v Q 2 h h b m d l Z C B U e X B l L n t M R 1 U g V H l w Z S w z f S Z x d W 9 0 O y w m c X V v d D t T Z W N 0 a W 9 u M S 8 y M D I z L 0 N o Y W 5 n Z W Q g V H l w Z S 5 7 U 3 R h d H V z L D Z 9 J n F 1 b 3 Q 7 L C Z x d W 9 0 O 1 N l Y 3 R p b 2 4 x L z I w M j M v Q 2 h h b m d l Z C B U e X B l L n t O Y W 1 l I G 9 m I E x H V S w 3 f S Z x d W 9 0 O y w m c X V v d D t T Z W N 0 a W 9 u M S 8 y M D I z L 0 N o Y W 5 n Z W Q g V H l w Z S 5 7 R G F 0 Z S B v Z i B D Z X J 0 a W Z p Y 2 F 0 a W 9 u L D E x f S Z x d W 9 0 O y w m c X V v d D t T Z W N 0 a W 9 u M S 8 y M D I z L 0 N o Y W 5 n Z W Q g V H l w Z S 5 7 U H V y c G 9 z Z S w y O X 0 m c X V v d D s s J n F 1 b 3 Q 7 U 2 V j d G l v b j E v M j A y M y 9 D a G F u Z 2 V k I F R 5 c G U u e 1 B y b 3 B v c 2 V k I E F t b 3 V u d C w x M n 0 m c X V v d D s s J n F 1 b 3 Q 7 U 2 V j d G l v b j E v M j A y M y 9 D a G F u Z 2 V k I F R 5 c G U u e 1 J v d W 5 k Z W Q g I E 5 E U 0 M s M j R 9 J n F 1 b 3 Q 7 L C Z x d W 9 0 O 1 N l Y 3 R p b 2 4 x L z I w M j M v Q 2 h h b m d l Z C B U e X B l L n t C Q y A o S U 5 Q V V Q p L D I 4 f S Z x d W 9 0 O 1 0 s J n F 1 b 3 Q 7 Q 2 9 s d W 1 u Q 2 9 1 b n Q m c X V v d D s 6 M T A s J n F 1 b 3 Q 7 S 2 V 5 Q 2 9 s d W 1 u T m F t Z X M m c X V v d D s 6 W 1 0 s J n F 1 b 3 Q 7 Q 2 9 s d W 1 u S W R l b n R p d G l l c y Z x d W 9 0 O z p b J n F 1 b 3 Q 7 U 2 V j d G l v b j E v M j A y M y 9 D a G F u Z 2 V k I F R 5 c G U u e 0 N v b n R y b 2 w g T m 8 u L D B 9 J n F 1 b 3 Q 7 L C Z x d W 9 0 O 1 N l Y 3 R p b 2 4 x L z I w M j M v Q 2 h h b m d l Z C B U e X B l L n t S Z W c u L D R 9 J n F 1 b 3 Q 7 L C Z x d W 9 0 O 1 N l Y 3 R p b 2 4 x L z I w M j M v Q 2 h h b m d l Z C B U e X B l L n t M R 1 U g V H l w Z S w z f S Z x d W 9 0 O y w m c X V v d D t T Z W N 0 a W 9 u M S 8 y M D I z L 0 N o Y W 5 n Z W Q g V H l w Z S 5 7 U 3 R h d H V z L D Z 9 J n F 1 b 3 Q 7 L C Z x d W 9 0 O 1 N l Y 3 R p b 2 4 x L z I w M j M v Q 2 h h b m d l Z C B U e X B l L n t O Y W 1 l I G 9 m I E x H V S w 3 f S Z x d W 9 0 O y w m c X V v d D t T Z W N 0 a W 9 u M S 8 y M D I z L 0 N o Y W 5 n Z W Q g V H l w Z S 5 7 R G F 0 Z S B v Z i B D Z X J 0 a W Z p Y 2 F 0 a W 9 u L D E x f S Z x d W 9 0 O y w m c X V v d D t T Z W N 0 a W 9 u M S 8 y M D I z L 0 N o Y W 5 n Z W Q g V H l w Z S 5 7 U H V y c G 9 z Z S w y O X 0 m c X V v d D s s J n F 1 b 3 Q 7 U 2 V j d G l v b j E v M j A y M y 9 D a G F u Z 2 V k I F R 5 c G U u e 1 B y b 3 B v c 2 V k I E F t b 3 V u d C w x M n 0 m c X V v d D s s J n F 1 b 3 Q 7 U 2 V j d G l v b j E v M j A y M y 9 D a G F u Z 2 V k I F R 5 c G U u e 1 J v d W 5 k Z W Q g I E 5 E U 0 M s M j R 9 J n F 1 b 3 Q 7 L C Z x d W 9 0 O 1 N l Y 3 R p b 2 4 x L z I w M j M v Q 2 h h b m d l Z C B U e X B l L n t C Q y A o S U 5 Q V V Q p L D I 4 f S Z x d W 9 0 O 1 0 s J n F 1 b 3 Q 7 U m V s Y X R p b 2 5 z a G l w S W 5 m b y Z x d W 9 0 O z p b X X 0 i I C 8 + P E V u d H J 5 I F R 5 c G U 9 I l J l c 3 V s d F R 5 c G U i I F Z h b H V l P S J z R X h j Z X B 0 a W 9 u 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z I w M j M l M j A o M i k 8 L 0 l 0 Z W 1 Q Y X R o P j w v S X R l b U x v Y 2 F 0 a W 9 u P j x T d G F i b G V F b n R y a W V z P j x F b n R y e S B U e X B l P S J B Z G R l Z F R v R G F 0 Y U 1 v Z G V s I i B W Y W x 1 Z T 0 i b D A i I C 8 + P E V u d H J 5 I F R 5 c G U 9 I k J 1 Z m Z l c k 5 l e H R S Z W Z y Z X N o I i B W Y W x 1 Z T 0 i b D E i I C 8 + P E V u d H J 5 I F R 5 c G U 9 I k Z p b G x F b m F i b G V k I i B W Y W x 1 Z T 0 i b D E i I C 8 + P E V u d H J 5 I F R 5 c G U 9 I k Z p b G x F c n J v c k N v Z G U i I F Z h b H V l P S J z V W 5 r b m 9 3 b i I g L z 4 8 R W 5 0 c n k g V H l w Z T 0 i R m l s b E V y c m 9 y T W V z c 2 F n Z S I g V m F s d W U 9 I n N E b 3 d u b G 9 h Z C B m Y W l s Z W Q u I i A v P j x F b n R y e S B U e X B l P S J G a W x s T G F z d F V w Z G F 0 Z W Q i I F Z h b H V l P S J k M j A y N C 0 x M i 0 x M V Q w M j o y M D o z M C 4 y N j U w O D Y 4 W i I g L z 4 8 R W 5 0 c n k g V H l w Z T 0 i R m l s b E N v b H V t b l R 5 c G V z I i B W Y W x 1 Z T 0 i c 0 J n W U F C Z 1 l K Q m d N R 0 J R V U c i I C 8 + P E V u d H J 5 I F R 5 c G U 9 I k Z p b G x D b 2 x 1 b W 5 O Y W 1 l c y I g V m F s d W U 9 I n N b J n F 1 b 3 Q 7 Q 2 9 u d H J v b C B O b y 4 m c X V v d D s s J n F 1 b 3 Q 7 T E d V I F R 5 c G U m c X V v d D s s J n F 1 b 3 Q 7 U m V n L i Z x d W 9 0 O y w m c X V v d D t T d G F 0 d X M m c X V v d D s s J n F 1 b 3 Q 7 T m F t Z S B v Z i B M R 1 U m c X V v d D s s J n F 1 b 3 Q 7 R G F 0 Z S B v Z i B D Z X J 0 a W Z p Y 2 F 0 a W 9 u J n F 1 b 3 Q 7 L C Z x d W 9 0 O 1 B 1 c n B v c 2 U m c X V v d D s s J n F 1 b 3 Q 7 U H J v c G 9 z Z W Q g Q W 1 v d W 5 0 J n F 1 b 3 Q 7 L C Z x d W 9 0 O y B M Z W 5 k a W 5 n I E l u c 3 Q u L 0 F n Z W 5 j e S Z x d W 9 0 O y w m c X V v d D t O Z X Q g R F N D J n F 1 b 3 Q 7 L C Z x d W 9 0 O 0 J D J n F 1 b 3 Q 7 L C Z x d W 9 0 O 0 R h d G U g b 2 Y g Q 2 V y d G l m a W N h d G l v b i A t I E N v c H k m c X V v d D t d I i A v P j x F b n R y e S B U e X B l P S J G a W x s Z W R D b 2 1 w b G V 0 Z V J l c 3 V s d F R v V 2 9 y a 3 N o Z W V 0 I i B W Y W x 1 Z T 0 i b D E i I C 8 + P E V u d H J 5 I F R 5 c G U 9 I k Z p b G x T d G F 0 d X M i I F Z h b H V l P S J z R X J y b 3 I i I C 8 + P E V u d H J 5 I F R 5 c G U 9 I k Z p b G x U b 0 R h d G F N b 2 R l b E V u Y W J s Z W Q i I F Z h b H V l P S J s M C I g L z 4 8 R W 5 0 c n k g V H l w Z T 0 i S X N Q c m l 2 Y X R l I i B W Y W x 1 Z T 0 i b D A i I C 8 + P E V u d H J 5 I F R 5 c G U 9 I l F 1 Z X J 5 S U Q i I F Z h b H V l P S J z Y T l l M D F k Z G Y t Y W M 1 Z C 0 0 M G R i L T g w M m E t M m U 4 Z D l h Y T g y Z T c 5 I i A v P j x F b n R y e S B U e X B l P S J S Z W x h d G l v b n N o a X B J b m Z v Q 2 9 u d G F p b m V y I i B W Y W x 1 Z T 0 i c 3 s m c X V v d D t j b 2 x 1 b W 5 D b 3 V u d C Z x d W 9 0 O z o x M i w m c X V v d D t r Z X l D b 2 x 1 b W 5 O Y W 1 l c y Z x d W 9 0 O z p b X S w m c X V v d D t x d W V y e V J l b G F 0 a W 9 u c 2 h p c H M m c X V v d D s 6 W 1 0 s J n F 1 b 3 Q 7 Y 2 9 s d W 1 u S W R l b n R p d G l l c y Z x d W 9 0 O z p b J n F 1 b 3 Q 7 U 2 V j d G l v b j E v M j A y M y A o M i k v Q 2 h h b m d l Z C B U e X B l L n t D b 2 5 0 c m 9 s I E 5 v L i w w f S Z x d W 9 0 O y w m c X V v d D t T Z W N 0 a W 9 u M S 8 y M D I z I C g y K S 9 D a G F u Z 2 V k I F R 5 c G U u e 0 x H V S B U e X B l L D N 9 J n F 1 b 3 Q 7 L C Z x d W 9 0 O 1 N l Y 3 R p b 2 4 x L z I w M j M g K D I p L 0 N o Y W 5 n Z W Q g V H l w Z S 5 7 U m V n L i w 0 f S Z x d W 9 0 O y w m c X V v d D t T Z W N 0 a W 9 u M S 8 y M D I z I C g y K S 9 D a G F u Z 2 V k I F R 5 c G U u e 1 N 0 Y X R 1 c y w 2 f S Z x d W 9 0 O y w m c X V v d D t T Z W N 0 a W 9 u M S 8 y M D I z I C g y K S 9 D a G F u Z 2 V k I F R 5 c G U u e 0 5 h b W U g b 2 Y g T E d V L D d 9 J n F 1 b 3 Q 7 L C Z x d W 9 0 O 1 N l Y 3 R p b 2 4 x L z I w M j M g K D I p L 0 N o Y W 5 n Z W Q g V H l w Z S 5 7 R G F 0 Z S B v Z i B D Z X J 0 a W Z p Y 2 F 0 a W 9 u L D E x f S Z x d W 9 0 O y w m c X V v d D t T Z W N 0 a W 9 u M S 8 y M D I z I C g y K S 9 D a G F u Z 2 V k I F R 5 c G U u e 1 B 1 c n B v c 2 U s M j l 9 J n F 1 b 3 Q 7 L C Z x d W 9 0 O 1 N l Y 3 R p b 2 4 x L z I w M j M g K D I p L 0 N o Y W 5 n Z W Q g V H l w Z S 5 7 U H J v c G 9 z Z W Q g Q W 1 v d W 5 0 L D E y f S Z x d W 9 0 O y w m c X V v d D t T Z W N 0 a W 9 u M S 8 y M D I z I C g y K S 9 D a G F u Z 2 V k I F R 5 c G U u e y B M Z W 5 k a W 5 n I E l u c 3 Q u L 0 F n Z W 5 j e S w x M H 0 m c X V v d D s s J n F 1 b 3 Q 7 U 2 V j d G l v b j E v M j A y M y A o M i k v Q 2 h h b m d l Z C B U e X B l L n t O Z X Q g R F N D L D I z f S Z x d W 9 0 O y w m c X V v d D t T Z W N 0 a W 9 u M S 8 y M D I z I C g y K S 9 D a G F u Z 2 V k I F R 5 c G U u e 0 J D L D I 3 f S Z x d W 9 0 O y w m c X V v d D t T Z W N 0 a W 9 u M S 8 y M D I z I C g y K S 9 F e H R y Y W N 0 Z W Q g T W 9 u d G g g T m F t Z T E u e 0 R h d G U g b 2 Y g Q 2 V y d G l m a W N h d G l v b i A t I E N v c H k s M T F 9 J n F 1 b 3 Q 7 X S w m c X V v d D t D b 2 x 1 b W 5 D b 3 V u d C Z x d W 9 0 O z o x M i w m c X V v d D t L Z X l D b 2 x 1 b W 5 O Y W 1 l c y Z x d W 9 0 O z p b X S w m c X V v d D t D b 2 x 1 b W 5 J Z G V u d G l 0 a W V z J n F 1 b 3 Q 7 O l s m c X V v d D t T Z W N 0 a W 9 u M S 8 y M D I z I C g y K S 9 D a G F u Z 2 V k I F R 5 c G U u e 0 N v b n R y b 2 w g T m 8 u L D B 9 J n F 1 b 3 Q 7 L C Z x d W 9 0 O 1 N l Y 3 R p b 2 4 x L z I w M j M g K D I p L 0 N o Y W 5 n Z W Q g V H l w Z S 5 7 T E d V I F R 5 c G U s M 3 0 m c X V v d D s s J n F 1 b 3 Q 7 U 2 V j d G l v b j E v M j A y M y A o M i k v Q 2 h h b m d l Z C B U e X B l L n t S Z W c u L D R 9 J n F 1 b 3 Q 7 L C Z x d W 9 0 O 1 N l Y 3 R p b 2 4 x L z I w M j M g K D I p L 0 N o Y W 5 n Z W Q g V H l w Z S 5 7 U 3 R h d H V z L D Z 9 J n F 1 b 3 Q 7 L C Z x d W 9 0 O 1 N l Y 3 R p b 2 4 x L z I w M j M g K D I p L 0 N o Y W 5 n Z W Q g V H l w Z S 5 7 T m F t Z S B v Z i B M R 1 U s N 3 0 m c X V v d D s s J n F 1 b 3 Q 7 U 2 V j d G l v b j E v M j A y M y A o M i k v Q 2 h h b m d l Z C B U e X B l L n t E Y X R l I G 9 m I E N l c n R p Z m l j Y X R p b 2 4 s M T F 9 J n F 1 b 3 Q 7 L C Z x d W 9 0 O 1 N l Y 3 R p b 2 4 x L z I w M j M g K D I p L 0 N o Y W 5 n Z W Q g V H l w Z S 5 7 U H V y c G 9 z Z S w y O X 0 m c X V v d D s s J n F 1 b 3 Q 7 U 2 V j d G l v b j E v M j A y M y A o M i k v Q 2 h h b m d l Z C B U e X B l L n t Q c m 9 w b 3 N l Z C B B b W 9 1 b n Q s M T J 9 J n F 1 b 3 Q 7 L C Z x d W 9 0 O 1 N l Y 3 R p b 2 4 x L z I w M j M g K D I p L 0 N o Y W 5 n Z W Q g V H l w Z S 5 7 I E x l b m R p b m c g S W 5 z d C 4 v Q W d l b m N 5 L D E w f S Z x d W 9 0 O y w m c X V v d D t T Z W N 0 a W 9 u M S 8 y M D I z I C g y K S 9 D a G F u Z 2 V k I F R 5 c G U u e 0 5 l d C B E U 0 M s M j N 9 J n F 1 b 3 Q 7 L C Z x d W 9 0 O 1 N l Y 3 R p b 2 4 x L z I w M j M g K D I p L 0 N o Y W 5 n Z W Q g V H l w Z S 5 7 Q k M s M j d 9 J n F 1 b 3 Q 7 L C Z x d W 9 0 O 1 N l Y 3 R p b 2 4 x L z I w M j M g K D I p L 0 V 4 d H J h Y 3 R l Z C B N b 2 5 0 a C B O Y W 1 l M S 5 7 R G F 0 Z S B v Z i B D Z X J 0 a W Z p Y 2 F 0 a W 9 u I C 0 g Q 2 9 w e S w x M X 0 m c X V v d D t d L C Z x d W 9 0 O 1 J l b G F 0 a W 9 u c 2 h p c E l u Z m 8 m c X V v d D s 6 W 1 1 9 I i A v P j x F b n R y e S B U e X B l P S J S Z X N 1 b H R U e X B l I i B W Y W x 1 Z T 0 i c 0 V 4 Y 2 V w d G l v b i I g L z 4 8 R W 5 0 c n k g V H l w Z T 0 i T m F 2 a W d h d G l v b l N 0 Z X B O Y W 1 l I i B W Y W x 1 Z T 0 i c 0 5 h d m l n Y X R p b 2 4 i I C 8 + P E V u d H J 5 I F R 5 c G U 9 I k Z p b G x P Y m p l Y 3 R U e X B l I i B W Y W x 1 Z T 0 i c 1 R h Y m x l I i A v P j x F b n R y e S B U e X B l P S J O Y W 1 l V X B k Y X R l Z E F m d G V y R m l s b C I g V m F s d W U 9 I m w w I i A v P j x F b n R y e S B U e X B l P S J G a W x s V G F y Z 2 V 0 I i B W Y W x 1 Z T 0 i c 1 R h Y m x l X z I w M j N f X z I i I C 8 + P C 9 T d G F i b G V F b n R y a W V z P j w v S X R l b T 4 8 S X R l b T 4 8 S X R l b U x v Y 2 F 0 a W 9 u P j x J d G V t V H l w Z T 5 G b 3 J t d W x h P C 9 J d G V t V H l w Z T 4 8 S X R l b V B h d G g + U 2 V j d G l v b j E v M j A y M y U y M C g z K T w v S X R l b V B h d G g + P C 9 J d G V t T G 9 j Y X R p b 2 4 + P F N 0 Y W J s Z U V u d H J p Z X M + P E V u d H J 5 I F R 5 c G U 9 I k F k Z G V k V G 9 E Y X R h T W 9 k Z W w i I F Z h b H V l P S J s M C I g L z 4 8 R W 5 0 c n k g V H l w Z T 0 i Q n V m Z m V y T m V 4 d F J l Z n J l c 2 g i I F Z h b H V l P S J s M S I g L z 4 8 R W 5 0 c n k g V H l w Z T 0 i R m l s b E N v d W 5 0 I i B W Y W x 1 Z T 0 i b D g i I C 8 + P E V u d H J 5 I F R 5 c G U 9 I k Z p b G x F b m F i b G V k I i B W Y W x 1 Z T 0 i b D A i I C 8 + P E V u d H J 5 I F R 5 c G U 9 I k Z p b G x F c n J v c k N v Z G U i I F Z h b H V l P S J z V W 5 r b m 9 3 b i I g L z 4 8 R W 5 0 c n k g V H l w Z T 0 i R m l s b E V y c m 9 y Q 2 9 1 b n Q i I F Z h b H V l P S J s M C I g L z 4 8 R W 5 0 c n k g V H l w Z T 0 i R m l s b E x h c 3 R V c G R h d G V k I i B W Y W x 1 Z T 0 i Z D I w M j M t M D c t M D V U M D E 6 M j A 6 M T U u O D U x M j g w M V o i I C 8 + P E V u d H J 5 I F R 5 c G U 9 I k Z p b G x D b 2 x 1 b W 5 U e X B l c y I g V m F s d W U 9 I n N C Z 1 l B Q m d Z S k J n T U d C U V U 9 I i A v P j x F b n R y e S B U e X B l P S J G a W x s Q 2 9 s d W 1 u T m F t Z X M i I F Z h b H V l P S J z W y Z x d W 9 0 O 0 N v b n R y b 2 w g T m 8 u J n F 1 b 3 Q 7 L C Z x d W 9 0 O 0 x H V S B U e X B l J n F 1 b 3 Q 7 L C Z x d W 9 0 O 1 J l Z y 4 m c X V v d D s s J n F 1 b 3 Q 7 U 3 R h d H V z J n F 1 b 3 Q 7 L C Z x d W 9 0 O 0 5 h b W U g b 2 Y g T E d V J n F 1 b 3 Q 7 L C Z x d W 9 0 O 0 R h d G U g b 2 Y g Q 2 V y d G l m a W N h d G l v b i Z x d W 9 0 O y w m c X V v d D t Q d X J w b 3 N l J n F 1 b 3 Q 7 L C Z x d W 9 0 O 1 B y b 3 B v c 2 V k I E F t b 3 V u d C Z x d W 9 0 O y w m c X V v d D s g T G V u Z G l u Z y B J b n N 0 L i 9 B Z 2 V u Y 3 k m c X V v d D s s J n F 1 b 3 Q 7 T m V 0 I E R T Q y Z x d W 9 0 O y w m c X V v d D t C Q y 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N j Y j c z Z j c 5 O C 0 z Z T Y z L T Q z N W Y t O D U w O S 0 2 N G E 5 Z W Q x M T c 3 Y m U i I C 8 + P E V u d H J 5 I F R 5 c G U 9 I l J l b G F 0 a W 9 u c 2 h p c E l u Z m 9 D b 2 5 0 Y W l u Z X I i I F Z h b H V l P S J z e y Z x d W 9 0 O 2 N v b H V t b k N v d W 5 0 J n F 1 b 3 Q 7 O j E x L C Z x d W 9 0 O 2 t l e U N v b H V t b k 5 h b W V z J n F 1 b 3 Q 7 O l t d L C Z x d W 9 0 O 3 F 1 Z X J 5 U m V s Y X R p b 2 5 z a G l w c y Z x d W 9 0 O z p b X S w m c X V v d D t j b 2 x 1 b W 5 J Z G V u d G l 0 a W V z J n F 1 b 3 Q 7 O l s m c X V v d D t T Z W N 0 a W 9 u M S 8 y M D I z I C g z K S 9 D a G F u Z 2 V k I F R 5 c G U u e 0 N v b n R y b 2 w g T m 8 u L D B 9 J n F 1 b 3 Q 7 L C Z x d W 9 0 O 1 N l Y 3 R p b 2 4 x L z I w M j M g K D M p L 0 N o Y W 5 n Z W Q g V H l w Z S 5 7 T E d V I F R 5 c G U s M 3 0 m c X V v d D s s J n F 1 b 3 Q 7 U 2 V j d G l v b j E v M j A y M y A o M y k v Q 2 h h b m d l Z C B U e X B l L n t S Z W c u L D R 9 J n F 1 b 3 Q 7 L C Z x d W 9 0 O 1 N l Y 3 R p b 2 4 x L z I w M j M g K D M p L 0 N o Y W 5 n Z W Q g V H l w Z S 5 7 U 3 R h d H V z L D Z 9 J n F 1 b 3 Q 7 L C Z x d W 9 0 O 1 N l Y 3 R p b 2 4 x L z I w M j M g K D M p L 0 N o Y W 5 n Z W Q g V H l w Z S 5 7 T m F t Z S B v Z i B M R 1 U s N 3 0 m c X V v d D s s J n F 1 b 3 Q 7 U 2 V j d G l v b j E v M j A y M y A o M y k v Q 2 h h b m d l Z C B U e X B l L n t E Y X R l I G 9 m I E N l c n R p Z m l j Y X R p b 2 4 s M T F 9 J n F 1 b 3 Q 7 L C Z x d W 9 0 O 1 N l Y 3 R p b 2 4 x L z I w M j M g K D M p L 0 N o Y W 5 n Z W Q g V H l w Z S 5 7 U H V y c G 9 z Z S w y O X 0 m c X V v d D s s J n F 1 b 3 Q 7 U 2 V j d G l v b j E v M j A y M y A o M y k v Q 2 h h b m d l Z C B U e X B l L n t Q c m 9 w b 3 N l Z C B B b W 9 1 b n Q s M T J 9 J n F 1 b 3 Q 7 L C Z x d W 9 0 O 1 N l Y 3 R p b 2 4 x L z I w M j M g K D M p L 0 N o Y W 5 n Z W Q g V H l w Z S 5 7 I E x l b m R p b m c g S W 5 z d C 4 v Q W d l b m N 5 L D E w f S Z x d W 9 0 O y w m c X V v d D t T Z W N 0 a W 9 u M S 8 y M D I z I C g z K S 9 D a G F u Z 2 V k I F R 5 c G U u e 0 5 l d C B E U 0 M s M j N 9 J n F 1 b 3 Q 7 L C Z x d W 9 0 O 1 N l Y 3 R p b 2 4 x L z I w M j M g K D M p L 0 N o Y W 5 n Z W Q g V H l w Z S 5 7 Q k M s M j d 9 J n F 1 b 3 Q 7 X S w m c X V v d D t D b 2 x 1 b W 5 D b 3 V u d C Z x d W 9 0 O z o x M S w m c X V v d D t L Z X l D b 2 x 1 b W 5 O Y W 1 l c y Z x d W 9 0 O z p b X S w m c X V v d D t D b 2 x 1 b W 5 J Z G V u d G l 0 a W V z J n F 1 b 3 Q 7 O l s m c X V v d D t T Z W N 0 a W 9 u M S 8 y M D I z I C g z K S 9 D a G F u Z 2 V k I F R 5 c G U u e 0 N v b n R y b 2 w g T m 8 u L D B 9 J n F 1 b 3 Q 7 L C Z x d W 9 0 O 1 N l Y 3 R p b 2 4 x L z I w M j M g K D M p L 0 N o Y W 5 n Z W Q g V H l w Z S 5 7 T E d V I F R 5 c G U s M 3 0 m c X V v d D s s J n F 1 b 3 Q 7 U 2 V j d G l v b j E v M j A y M y A o M y k v Q 2 h h b m d l Z C B U e X B l L n t S Z W c u L D R 9 J n F 1 b 3 Q 7 L C Z x d W 9 0 O 1 N l Y 3 R p b 2 4 x L z I w M j M g K D M p L 0 N o Y W 5 n Z W Q g V H l w Z S 5 7 U 3 R h d H V z L D Z 9 J n F 1 b 3 Q 7 L C Z x d W 9 0 O 1 N l Y 3 R p b 2 4 x L z I w M j M g K D M p L 0 N o Y W 5 n Z W Q g V H l w Z S 5 7 T m F t Z S B v Z i B M R 1 U s N 3 0 m c X V v d D s s J n F 1 b 3 Q 7 U 2 V j d G l v b j E v M j A y M y A o M y k v Q 2 h h b m d l Z C B U e X B l L n t E Y X R l I G 9 m I E N l c n R p Z m l j Y X R p b 2 4 s M T F 9 J n F 1 b 3 Q 7 L C Z x d W 9 0 O 1 N l Y 3 R p b 2 4 x L z I w M j M g K D M p L 0 N o Y W 5 n Z W Q g V H l w Z S 5 7 U H V y c G 9 z Z S w y O X 0 m c X V v d D s s J n F 1 b 3 Q 7 U 2 V j d G l v b j E v M j A y M y A o M y k v Q 2 h h b m d l Z C B U e X B l L n t Q c m 9 w b 3 N l Z C B B b W 9 1 b n Q s M T J 9 J n F 1 b 3 Q 7 L C Z x d W 9 0 O 1 N l Y 3 R p b 2 4 x L z I w M j M g K D M p L 0 N o Y W 5 n Z W Q g V H l w Z S 5 7 I E x l b m R p b m c g S W 5 z d C 4 v Q W d l b m N 5 L D E w f S Z x d W 9 0 O y w m c X V v d D t T Z W N 0 a W 9 u M S 8 y M D I z I C g z K S 9 D a G F u Z 2 V k I F R 5 c G U u e 0 5 l d C B E U 0 M s M j N 9 J n F 1 b 3 Q 7 L C Z x d W 9 0 O 1 N l Y 3 R p b 2 4 x L z I w M j M g K D M p L 0 N o Y W 5 n Z W Q g V H l w Z S 5 7 Q k M s M j d 9 J n F 1 b 3 Q 7 X S w m c X V v d D t S Z W x h d G l v b n N o a X B J b m Z v J n F 1 b 3 Q 7 O l t d f S I g L z 4 8 R W 5 0 c n k g V H l w Z T 0 i U m V z d W x 0 V H l w Z S I g V m F s d W U 9 I n N F e G N l c H R p b 2 4 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M j A y M y U y M C g 0 K T w v S X R l b V B h d G g + P C 9 J d G V t T G 9 j Y X R p b 2 4 + P F N 0 Y W J s Z U V u d H J p Z X M + P E V u d H J 5 I F R 5 c G U 9 I k F k Z G V k V G 9 E Y X R h T W 9 k Z W w i I F Z h b H V l P S J s M C I g L z 4 8 R W 5 0 c n k g V H l w Z T 0 i Q n V m Z m V y T m V 4 d F J l Z n J l c 2 g i I F Z h b H V l P S J s M S I g L z 4 8 R W 5 0 c n k g V H l w Z T 0 i R m l s b E N v d W 5 0 I i B W Y W x 1 Z T 0 i b D g i I C 8 + P E V u d H J 5 I F R 5 c G U 9 I k Z p b G x F b m F i b G V k I i B W Y W x 1 Z T 0 i b D A i I C 8 + P E V u d H J 5 I F R 5 c G U 9 I k Z p b G x F c n J v c k N v Z G U i I F Z h b H V l P S J z V W 5 r b m 9 3 b i I g L z 4 8 R W 5 0 c n k g V H l w Z T 0 i R m l s b E V y c m 9 y Q 2 9 1 b n Q i I F Z h b H V l P S J s M C I g L z 4 8 R W 5 0 c n k g V H l w Z T 0 i R m l s b E x h c 3 R V c G R h d G V k I i B W Y W x 1 Z T 0 i Z D I w M j M t M D c t M D V U M D E 6 M j A 6 M j Q u M z Y 0 M z g 3 M 1 o i I C 8 + P E V u d H J 5 I F R 5 c G U 9 I k Z p b G x D b 2 x 1 b W 5 U e X B l c y I g V m F s d W U 9 I n N C Z 1 l B Q m d Z S k J n T U d C U V U 9 I i A v P j x F b n R y e S B U e X B l P S J G a W x s Q 2 9 s d W 1 u T m F t Z X M i I F Z h b H V l P S J z W y Z x d W 9 0 O 0 N v b n R y b 2 w g T m 8 u J n F 1 b 3 Q 7 L C Z x d W 9 0 O 0 x H V S B U e X B l J n F 1 b 3 Q 7 L C Z x d W 9 0 O 1 J l Z y 4 m c X V v d D s s J n F 1 b 3 Q 7 U 3 R h d H V z J n F 1 b 3 Q 7 L C Z x d W 9 0 O 0 5 h b W U g b 2 Y g T E d V J n F 1 b 3 Q 7 L C Z x d W 9 0 O 0 R h d G U g b 2 Y g Q 2 V y d G l m a W N h d G l v b i Z x d W 9 0 O y w m c X V v d D t Q d X J w b 3 N l J n F 1 b 3 Q 7 L C Z x d W 9 0 O 1 B y b 3 B v c 2 V k I E F t b 3 V u d C Z x d W 9 0 O y w m c X V v d D s g T G V u Z G l u Z y B J b n N 0 L i 9 B Z 2 V u Y 3 k m c X V v d D s s J n F 1 b 3 Q 7 T m V 0 I E R T Q y Z x d W 9 0 O y w m c X V v d D t C Q y 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N m N j N i N j M 0 Y y 1 l N j U 5 L T Q 3 Z T c t O T c 4 Z C 0 1 Z j k z Z D c 4 N G Y 2 N D g i I C 8 + P E V u d H J 5 I F R 5 c G U 9 I l J l b G F 0 a W 9 u c 2 h p c E l u Z m 9 D b 2 5 0 Y W l u Z X I i I F Z h b H V l P S J z e y Z x d W 9 0 O 2 N v b H V t b k N v d W 5 0 J n F 1 b 3 Q 7 O j E x L C Z x d W 9 0 O 2 t l e U N v b H V t b k 5 h b W V z J n F 1 b 3 Q 7 O l t d L C Z x d W 9 0 O 3 F 1 Z X J 5 U m V s Y X R p b 2 5 z a G l w c y Z x d W 9 0 O z p b X S w m c X V v d D t j b 2 x 1 b W 5 J Z G V u d G l 0 a W V z J n F 1 b 3 Q 7 O l s m c X V v d D t T Z W N 0 a W 9 u M S 8 y M D I z I C g 0 K S 9 D a G F u Z 2 V k I F R 5 c G U u e 0 N v b n R y b 2 w g T m 8 u L D B 9 J n F 1 b 3 Q 7 L C Z x d W 9 0 O 1 N l Y 3 R p b 2 4 x L z I w M j M g K D Q p L 0 N o Y W 5 n Z W Q g V H l w Z S 5 7 T E d V I F R 5 c G U s M 3 0 m c X V v d D s s J n F 1 b 3 Q 7 U 2 V j d G l v b j E v M j A y M y A o N C k v Q 2 h h b m d l Z C B U e X B l L n t S Z W c u L D R 9 J n F 1 b 3 Q 7 L C Z x d W 9 0 O 1 N l Y 3 R p b 2 4 x L z I w M j M g K D Q p L 0 N o Y W 5 n Z W Q g V H l w Z S 5 7 U 3 R h d H V z L D Z 9 J n F 1 b 3 Q 7 L C Z x d W 9 0 O 1 N l Y 3 R p b 2 4 x L z I w M j M g K D Q p L 0 N o Y W 5 n Z W Q g V H l w Z S 5 7 T m F t Z S B v Z i B M R 1 U s N 3 0 m c X V v d D s s J n F 1 b 3 Q 7 U 2 V j d G l v b j E v M j A y M y A o N C k v Q 2 h h b m d l Z C B U e X B l L n t E Y X R l I G 9 m I E N l c n R p Z m l j Y X R p b 2 4 s M T F 9 J n F 1 b 3 Q 7 L C Z x d W 9 0 O 1 N l Y 3 R p b 2 4 x L z I w M j M g K D Q p L 0 N o Y W 5 n Z W Q g V H l w Z S 5 7 U H V y c G 9 z Z S w y O X 0 m c X V v d D s s J n F 1 b 3 Q 7 U 2 V j d G l v b j E v M j A y M y A o N C k v Q 2 h h b m d l Z C B U e X B l L n t Q c m 9 w b 3 N l Z C B B b W 9 1 b n Q s M T J 9 J n F 1 b 3 Q 7 L C Z x d W 9 0 O 1 N l Y 3 R p b 2 4 x L z I w M j M g K D Q p L 0 N o Y W 5 n Z W Q g V H l w Z S 5 7 I E x l b m R p b m c g S W 5 z d C 4 v Q W d l b m N 5 L D E w f S Z x d W 9 0 O y w m c X V v d D t T Z W N 0 a W 9 u M S 8 y M D I z I C g 0 K S 9 D a G F u Z 2 V k I F R 5 c G U u e 0 5 l d C B E U 0 M s M j N 9 J n F 1 b 3 Q 7 L C Z x d W 9 0 O 1 N l Y 3 R p b 2 4 x L z I w M j M g K D Q p L 0 N o Y W 5 n Z W Q g V H l w Z S 5 7 Q k M s M j d 9 J n F 1 b 3 Q 7 X S w m c X V v d D t D b 2 x 1 b W 5 D b 3 V u d C Z x d W 9 0 O z o x M S w m c X V v d D t L Z X l D b 2 x 1 b W 5 O Y W 1 l c y Z x d W 9 0 O z p b X S w m c X V v d D t D b 2 x 1 b W 5 J Z G V u d G l 0 a W V z J n F 1 b 3 Q 7 O l s m c X V v d D t T Z W N 0 a W 9 u M S 8 y M D I z I C g 0 K S 9 D a G F u Z 2 V k I F R 5 c G U u e 0 N v b n R y b 2 w g T m 8 u L D B 9 J n F 1 b 3 Q 7 L C Z x d W 9 0 O 1 N l Y 3 R p b 2 4 x L z I w M j M g K D Q p L 0 N o Y W 5 n Z W Q g V H l w Z S 5 7 T E d V I F R 5 c G U s M 3 0 m c X V v d D s s J n F 1 b 3 Q 7 U 2 V j d G l v b j E v M j A y M y A o N C k v Q 2 h h b m d l Z C B U e X B l L n t S Z W c u L D R 9 J n F 1 b 3 Q 7 L C Z x d W 9 0 O 1 N l Y 3 R p b 2 4 x L z I w M j M g K D Q p L 0 N o Y W 5 n Z W Q g V H l w Z S 5 7 U 3 R h d H V z L D Z 9 J n F 1 b 3 Q 7 L C Z x d W 9 0 O 1 N l Y 3 R p b 2 4 x L z I w M j M g K D Q p L 0 N o Y W 5 n Z W Q g V H l w Z S 5 7 T m F t Z S B v Z i B M R 1 U s N 3 0 m c X V v d D s s J n F 1 b 3 Q 7 U 2 V j d G l v b j E v M j A y M y A o N C k v Q 2 h h b m d l Z C B U e X B l L n t E Y X R l I G 9 m I E N l c n R p Z m l j Y X R p b 2 4 s M T F 9 J n F 1 b 3 Q 7 L C Z x d W 9 0 O 1 N l Y 3 R p b 2 4 x L z I w M j M g K D Q p L 0 N o Y W 5 n Z W Q g V H l w Z S 5 7 U H V y c G 9 z Z S w y O X 0 m c X V v d D s s J n F 1 b 3 Q 7 U 2 V j d G l v b j E v M j A y M y A o N C k v Q 2 h h b m d l Z C B U e X B l L n t Q c m 9 w b 3 N l Z C B B b W 9 1 b n Q s M T J 9 J n F 1 b 3 Q 7 L C Z x d W 9 0 O 1 N l Y 3 R p b 2 4 x L z I w M j M g K D Q p L 0 N o Y W 5 n Z W Q g V H l w Z S 5 7 I E x l b m R p b m c g S W 5 z d C 4 v Q W d l b m N 5 L D E w f S Z x d W 9 0 O y w m c X V v d D t T Z W N 0 a W 9 u M S 8 y M D I z I C g 0 K S 9 D a G F u Z 2 V k I F R 5 c G U u e 0 5 l d C B E U 0 M s M j N 9 J n F 1 b 3 Q 7 L C Z x d W 9 0 O 1 N l Y 3 R p b 2 4 x L z I w M j M g K D Q p L 0 N o Y W 5 n Z W Q g V H l w Z S 5 7 Q k M s M j d 9 J n F 1 b 3 Q 7 X S w m c X V v d D t S Z W x h d G l v b n N o a X B J b m Z v J n F 1 b 3 Q 7 O l t d f S I g L z 4 8 R W 5 0 c n k g V H l w Z T 0 i U m V z d W x 0 V H l w Z S I g V m F s d W U 9 I n N F e G N l c H R p b 2 4 i I C 8 + P E V u d H J 5 I F R 5 c G U 9 I k 5 h d m l n Y X R p b 2 5 T d G V w T m F t Z S I g V m F s d W U 9 I n N O Y X Z p Z 2 F 0 a W 9 u I i A v P j x F b n R y e S B U e X B l P S J G a W x s T 2 J q Z W N 0 V H l w Z S I g V m F s d W U 9 I n N D b 2 5 u Z W N 0 a W 9 u T 2 5 s e S I g L z 4 8 R W 5 0 c n k g V H l w Z T 0 i T m F t Z V V w Z G F 0 Z W R B Z n R l c k Z p b G w i I F Z h b H V l P S J s M C I g L z 4 8 R W 5 0 c n k g V H l w Z T 0 i T G 9 h Z G V k V G 9 B b m F s e X N p c 1 N l c n Z p Y 2 V z I i B W Y W x 1 Z T 0 i b D A i I C 8 + P C 9 T d G F i b G V F b n R y a W V z P j w v S X R l b T 4 8 S X R l b T 4 8 S X R l b U x v Y 2 F 0 a W 9 u P j x J d G V t V H l w Z T 5 G b 3 J t d W x h P C 9 J d G V t V H l w Z T 4 8 S X R l b V B h d G g + U 2 V j d G l v b j E v M j A y M y U y M C g 1 K T w v S X R l b V B h d G g + P C 9 J d G V t T G 9 j Y X R p b 2 4 + P F N 0 Y W J s Z U V u d H J p Z X M + P E V u d H J 5 I F R 5 c G U 9 I k F k Z G V k V G 9 E Y X R h T W 9 k Z W w i I F Z h b H V l P S J s M C I g L z 4 8 R W 5 0 c n k g V H l w Z T 0 i Q n V m Z m V y T m V 4 d F J l Z n J l c 2 g i I F Z h b H V l P S J s M S I g L z 4 8 R W 5 0 c n k g V H l w Z T 0 i R m l s b E N v d W 5 0 I i B W Y W x 1 Z T 0 i b D M z I i A v P j x F b n R y e S B U e X B l P S J G a W x s R W 5 h Y m x l Z C I g V m F s d W U 9 I m w w I i A v P j x F b n R y e S B U e X B l P S J G a W x s R X J y b 3 J D b 2 R l I i B W Y W x 1 Z T 0 i c 1 V u a 2 5 v d 2 4 i I C 8 + P E V u d H J 5 I F R 5 c G U 9 I k Z p b G x F c n J v c k N v d W 5 0 I i B W Y W x 1 Z T 0 i b D A i I C 8 + P E V u d H J 5 I F R 5 c G U 9 I k Z p b G x M Y X N 0 V X B k Y X R l Z C I g V m F s d W U 9 I m Q y M D I z L T A 4 L T A 1 V D E 3 O j A 5 O j M 3 L j g z M D Q 4 M T J a I i A v P j x F b n R y e S B U e X B l P S J G a W x s Q 2 9 s d W 1 u V H l w Z X M i I F Z h b H V l P S J z Q m d Z Q U J n W U p C Z 0 1 H Q l F V R y I g L z 4 8 R W 5 0 c n k g V H l w Z T 0 i R m l s b E N v b H V t b k 5 h b W V z I i B W Y W x 1 Z T 0 i c 1 s m c X V v d D t D b 2 5 0 c m 9 s I E 5 v L i Z x d W 9 0 O y w m c X V v d D t M R 1 U g V H l w Z S Z x d W 9 0 O y w m c X V v d D t S Z W c u J n F 1 b 3 Q 7 L C Z x d W 9 0 O 1 N 0 Y X R 1 c y Z x d W 9 0 O y w m c X V v d D t O Y W 1 l I G 9 m I E x H V S Z x d W 9 0 O y w m c X V v d D t E Y X R l I G 9 m I E N l c n R p Z m l j Y X R p b 2 4 m c X V v d D s s J n F 1 b 3 Q 7 U H V y c G 9 z Z S Z x d W 9 0 O y w m c X V v d D t Q c m 9 w b 3 N l Z C B B b W 9 1 b n Q m c X V v d D s s J n F 1 b 3 Q 7 I E x l b m R p b m c g S W 5 z d C 4 v Q W d l b m N 5 J n F 1 b 3 Q 7 L C Z x d W 9 0 O 0 5 l d C B E U 0 M m c X V v d D s s J n F 1 b 3 Q 7 Q k M m c X V v d D s s J n F 1 b 3 Q 7 R G F 0 Z S B v Z i B D Z X J 0 a W Z p Y 2 F 0 a W 9 u I C 0 g Q 2 9 w e S 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4 O D R j M W M y N C 1 k N T Y 2 L T Q 5 O T k t O D Q 4 M i 0 w Z W I 5 N m U y Y m V j N m M i I C 8 + P E V u d H J 5 I F R 5 c G U 9 I l J l b G F 0 a W 9 u c 2 h p c E l u Z m 9 D b 2 5 0 Y W l u Z X I i I F Z h b H V l P S J z e y Z x d W 9 0 O 2 N v b H V t b k N v d W 5 0 J n F 1 b 3 Q 7 O j E y L C Z x d W 9 0 O 2 t l e U N v b H V t b k 5 h b W V z J n F 1 b 3 Q 7 O l t d L C Z x d W 9 0 O 3 F 1 Z X J 5 U m V s Y X R p b 2 5 z a G l w c y Z x d W 9 0 O z p b X S w m c X V v d D t j 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0 N v b H V t b k N v d W 5 0 J n F 1 b 3 Q 7 O j E y L C Z x d W 9 0 O 0 t l e U N v b H V t b k 5 h b W V z J n F 1 b 3 Q 7 O l t d L C Z x d W 9 0 O 0 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U m V s Y X R p b 2 5 z a G l w S W 5 m b y Z x d W 9 0 O z p b X X 0 i I C 8 + P E V u d H J 5 I F R 5 c G U 9 I l J l c 3 V s d F R 5 c G U i I F Z h b H V l P S J z R X h j Z X B 0 a W 9 u I i A v P j x F b n R y e S B U e X B l P S J O Y X Z p Z 2 F 0 a W 9 u U 3 R l c E 5 h b W U i I F Z h b H V l P S J z T m F 2 a W d h d G l v b i I g L z 4 8 R W 5 0 c n k g V H l w Z T 0 i R m l s b E 9 i a m V j d F R 5 c G U i I F Z h b H V l P S J z Q 2 9 u b m V j d G l v b k 9 u b H k i I C 8 + P E V u d H J 5 I F R 5 c G U 9 I k 5 h b W V V c G R h d G V k Q W Z 0 Z X J G a W x s I i B W Y W x 1 Z T 0 i b D A i I C 8 + P E V u d H J 5 I F R 5 c G U 9 I k x v Y W R l Z F R v Q W 5 h b H l z a X N T Z X J 2 a W N l c y I g V m F s d W U 9 I m w w I i A v P j w v U 3 R h Y m x l R W 5 0 c m l l c z 4 8 L 0 l 0 Z W 0 + P E l 0 Z W 0 + P E l 0 Z W 1 M b 2 N h d G l v b j 4 8 S X R l b V R 5 c G U + R m 9 y b X V s Y T w v S X R l b V R 5 c G U + P E l 0 Z W 1 Q Y X R o P l N l Y 3 R p b 2 4 x L z I w M j M l M j A o N i k 8 L 0 l 0 Z W 1 Q Y X R o P j w v S X R l b U x v Y 2 F 0 a W 9 u P j x T d G F i b G V F b n R y a W V z P j x F b n R y e S B U e X B l P S J B Z G R l Z F R v R G F 0 Y U 1 v Z G V s I i B W Y W x 1 Z T 0 i b D A i I C 8 + P E V u d H J 5 I F R 5 c G U 9 I k J 1 Z m Z l c k 5 l e H R S Z W Z y Z X N o I i B W Y W x 1 Z T 0 i b D E i I C 8 + P E V u d H J 5 I F R 5 c G U 9 I k Z p b G x D b 3 V u d C I g V m F s d W U 9 I m w z M y I g L z 4 8 R W 5 0 c n k g V H l w Z T 0 i R m l s b E V u Y W J s Z W Q i I F Z h b H V l P S J s M C I g L z 4 8 R W 5 0 c n k g V H l w Z T 0 i R m l s b E V y c m 9 y Q 2 9 k Z S I g V m F s d W U 9 I n N V b m t u b 3 d u I i A v P j x F b n R y e S B U e X B l P S J G a W x s R X J y b 3 J D b 3 V u d C I g V m F s d W U 9 I m w w I i A v P j x F b n R y e S B U e X B l P S J G a W x s T G F z d F V w Z G F 0 Z W Q i I F Z h b H V l P S J k M j A y M y 0 w O C 0 w N V Q x N T o z O T o 1 M y 4 y M D E x M D E 5 W i I g L z 4 8 R W 5 0 c n k g V H l w Z T 0 i R m l s b E N v b H V t b l R 5 c G V z I i B W Y W x 1 Z T 0 i c 0 J n W U F C Z 1 l K Q m d N R 0 J R V U c i I C 8 + P E V u d H J 5 I F R 5 c G U 9 I k Z p b G x D b 2 x 1 b W 5 O Y W 1 l c y I g V m F s d W U 9 I n N b J n F 1 b 3 Q 7 Q 2 9 u d H J v b C B O b y 4 m c X V v d D s s J n F 1 b 3 Q 7 T E d V I F R 5 c G U m c X V v d D s s J n F 1 b 3 Q 7 U m V n L i Z x d W 9 0 O y w m c X V v d D t T d G F 0 d X M m c X V v d D s s J n F 1 b 3 Q 7 T m F t Z S B v Z i B M R 1 U m c X V v d D s s J n F 1 b 3 Q 7 R G F 0 Z S B v Z i B D Z X J 0 a W Z p Y 2 F 0 a W 9 u J n F 1 b 3 Q 7 L C Z x d W 9 0 O 1 B 1 c n B v c 2 U m c X V v d D s s J n F 1 b 3 Q 7 U H J v c G 9 z Z W Q g Q W 1 v d W 5 0 J n F 1 b 3 Q 7 L C Z x d W 9 0 O y B M Z W 5 k a W 5 n I E l u c 3 Q u L 0 F n Z W 5 j e S Z x d W 9 0 O y w m c X V v d D t O Z X Q g R F N D J n F 1 b 3 Q 7 L C Z x d W 9 0 O 0 J D J n F 1 b 3 Q 7 L C Z x d W 9 0 O 0 R h d G U g b 2 Y g Q 2 V y d G l m a W N h d G l v b i A t I E N v c H k 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M T I w N z Z m N D g t N D Z h O C 0 0 M T U 1 L W J h M T c t Y z d k N z E 4 Z T U y N G V m I i A v P j x F b n R y e S B U e X B l P S J S Z W x h d G l v b n N o a X B J b m Z v Q 2 9 u d G F p b m V y I i B W Y W x 1 Z T 0 i c 3 s m c X V v d D t j b 2 x 1 b W 5 D b 3 V u d C Z x d W 9 0 O z o x M i w m c X V v d D t r Z X l D b 2 x 1 b W 5 O Y W 1 l c y Z x d W 9 0 O z p b X S w m c X V v d D t x d W V y e V J l b G F 0 a W 9 u c 2 h p c H M m c X V v d D s 6 W 1 0 s J n F 1 b 3 Q 7 Y 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D b 2 x 1 b W 5 D b 3 V u d C Z x d W 9 0 O z o x M i w m c X V v d D t L Z X l D b 2 x 1 b W 5 O Y W 1 l c y Z x d W 9 0 O z p b X S w m c X V v d D t D 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1 J l b G F 0 a W 9 u c 2 h p c E l u Z m 8 m c X V v d D s 6 W 1 1 9 I i A v P j x F b n R y e S B U e X B l P S J S Z X N 1 b H R U e X B l I i B W Y W x 1 Z T 0 i c 0 V 4 Y 2 V w d G l v b i I g L z 4 8 R W 5 0 c n k g V H l w Z T 0 i T m F 2 a W d h d G l v b l N 0 Z X B O Y W 1 l I i B W Y W x 1 Z T 0 i c 0 5 h d m l n Y X R p b 2 4 i I C 8 + P E V u d H J 5 I F R 5 c G U 9 I k Z p b G x P Y m p l Y 3 R U e X B l I i B W Y W x 1 Z T 0 i c 0 N v b m 5 l Y 3 R p b 2 5 P b m x 5 I i A v P j x F b n R y e S B U e X B l P S J M b 2 F k Z W R U b 0 F u Y W x 5 c 2 l z U 2 V y d m l j Z X M i I F Z h b H V l P S J s M C I g L z 4 8 L 1 N 0 Y W J s Z U V u d H J p Z X M + P C 9 J d G V t P j x J d G V t P j x J d G V t T G 9 j Y X R p b 2 4 + P E l 0 Z W 1 U e X B l P k Z v c m 1 1 b G E 8 L 0 l 0 Z W 1 U e X B l P j x J d G V t U G F 0 a D 5 T Z W N 0 a W 9 u M S 8 y M D I z J T I w K D c p P C 9 J d G V t U G F 0 a D 4 8 L 0 l 0 Z W 1 M b 2 N h d G l v b j 4 8 U 3 R h Y m x l R W 5 0 c m l l c z 4 8 R W 5 0 c n k g V H l w Z T 0 i Q W R k Z W R U b 0 R h d G F N b 2 R l b C I g V m F s d W U 9 I m w w I i A v P j x F b n R y e S B U e X B l P S J C d W Z m Z X J O Z X h 0 U m V m c m V z a C I g V m F s d W U 9 I m w x I i A v P j x F b n R y e S B U e X B l P S J G a W x s Q 2 9 1 b n Q i I F Z h b H V l P S J s N T A 4 I i A v P j x F b n R y e S B U e X B l P S J G a W x s R W 5 h Y m x l Z C I g V m F s d W U 9 I m w w I i A v P j x F b n R y e S B U e X B l P S J G a W x s R X J y b 3 J D b 2 R l I i B W Y W x 1 Z T 0 i c 1 V u a 2 5 v d 2 4 i I C 8 + P E V u d H J 5 I F R 5 c G U 9 I k Z p b G x F c n J v c k N v d W 5 0 I i B W Y W x 1 Z T 0 i b D A i I C 8 + P E V u d H J 5 I F R 5 c G U 9 I k Z p b G x M Y X N 0 V X B k Y X R l Z C I g V m F s d W U 9 I m Q y M D I z L T A 5 L T A 2 V D A z O j I 1 O j U x L j Y 3 N z c 1 M z J a I i A v P j x F b n R y e S B U e X B l P S J G a W x s Q 2 9 s d W 1 u V H l w Z X M i I F Z h b H V l P S J z Q m d B R 0 F B W U d C Z 2 t E Q l F V R y I g L z 4 8 R W 5 0 c n k g V H l w Z T 0 i R m l s b E N v b H V t b k 5 h b W V z I i B W Y W x 1 Z T 0 i c 1 s m c X V v d D t D b 2 5 0 c m 9 s I E 5 v L i Z x d W 9 0 O y w m c X V v d D t N b 2 5 0 a C Z x d W 9 0 O y w m c X V v d D t M R 1 U g V H l w Z S Z x d W 9 0 O y w m c X V v d D t S Z W c u J n F 1 b 3 Q 7 L C Z x d W 9 0 O 1 N 0 Y X R 1 c y Z x d W 9 0 O y w m c X V v d D t O Y W 1 l I G 9 m I E x H V S Z x d W 9 0 O y w m c X V v d D s g T G V u Z G l u Z y B J b n N 0 L i 9 B Z 2 V u Y 3 k m c X V v d D s s J n F 1 b 3 Q 7 R G F 0 Z S B v Z i B D Z X J 0 a W Z p Y 2 F 0 a W 9 u J n F 1 b 3 Q 7 L C Z x d W 9 0 O 1 B y b 3 B v c 2 V k I E F t b 3 V u d C Z x d W 9 0 O y w m c X V v d D t O Z X Q g R F N D J n F 1 b 3 Q 7 L C Z x d W 9 0 O 0 J D J n F 1 b 3 Q 7 L C Z x d W 9 0 O 1 B 1 c n B v c 2 U 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Y m Q w Z G I y Z m Q t N D F k M C 0 0 O W F k L T h l O T A t O D I x N G E z M j d k Y W I 5 I i A v P j x F b n R y e S B U e X B l P S J S Z W x h d G l v b n N o a X B J b m Z v Q 2 9 u d G F p b m V y I i B W Y W x 1 Z T 0 i c 3 s m c X V v d D t j b 2 x 1 b W 5 D b 3 V u d C Z x d W 9 0 O z o x M i w m c X V v d D t r Z X l D b 2 x 1 b W 5 O Y W 1 l c y Z x d W 9 0 O z p b X S w m c X V v d D t x d W V y e V J l b G F 0 a W 9 u c 2 h p c H M m c X V v d D s 6 W 1 0 s J n F 1 b 3 Q 7 Y 2 9 s d W 1 u S W R l b n R p d G l l c y Z x d W 9 0 O z p b J n F 1 b 3 Q 7 U 2 V j d G l v b j E v M j A y M y A o N y k v Q 2 h h b m d l Z C B U e X B l L n t D b 2 5 0 c m 9 s I E 5 v L i w w f S Z x d W 9 0 O y w m c X V v d D t T Z W N 0 a W 9 u M S 8 y M D I z I C g 3 K S 9 D a G F u Z 2 V k I F R 5 c G U u e 0 1 v b n R o L D J 9 J n F 1 b 3 Q 7 L C Z x d W 9 0 O 1 N l Y 3 R p b 2 4 x L z I w M j M g K D c p L 0 N o Y W 5 n Z W Q g V H l w Z S 5 7 T E d V I F R 5 c G U s M 3 0 m c X V v d D s s J n F 1 b 3 Q 7 U 2 V j d G l v b j E v M j A y M y A o N y k v Q 2 h h b m d l Z C B U e X B l L n t S Z W c u L D R 9 J n F 1 b 3 Q 7 L C Z x d W 9 0 O 1 N l Y 3 R p b 2 4 x L z I w M j M g K D c p L 0 N o Y W 5 n Z W Q g V H l w Z S 5 7 U 3 R h d H V z L D Z 9 J n F 1 b 3 Q 7 L C Z x d W 9 0 O 1 N l Y 3 R p b 2 4 x L z I w M j M g K D c p L 0 N o Y W 5 n Z W Q g V H l w Z S 5 7 T m F t Z S B v Z i B M R 1 U s N 3 0 m c X V v d D s s J n F 1 b 3 Q 7 U 2 V j d G l v b j E v M j A y M y A o N y k v Q 2 h h b m d l Z C B U e X B l L n s g T G V u Z G l u Z y B J b n N 0 L i 9 B Z 2 V u Y 3 k s M T B 9 J n F 1 b 3 Q 7 L C Z x d W 9 0 O 1 N l Y 3 R p b 2 4 x L z I w M j M g K D c p L 0 N o Y W 5 n Z W Q g V H l w Z S 5 7 R G F 0 Z S B v Z i B D Z X J 0 a W Z p Y 2 F 0 a W 9 u L D E x f S Z x d W 9 0 O y w m c X V v d D t T Z W N 0 a W 9 u M S 8 y M D I z I C g 3 K S 9 D a G F u Z 2 V k I F R 5 c G U u e 1 B y b 3 B v c 2 V k I E F t b 3 V u d C w x M n 0 m c X V v d D s s J n F 1 b 3 Q 7 U 2 V j d G l v b j E v M j A y M y A o N y k v Q 2 h h b m d l Z C B U e X B l L n t O Z X Q g R F N D L D I z f S Z x d W 9 0 O y w m c X V v d D t T Z W N 0 a W 9 u M S 8 y M D I z I C g 3 K S 9 D a G F u Z 2 V k I F R 5 c G U u e 0 J D L D I 3 f S Z x d W 9 0 O y w m c X V v d D t T Z W N 0 a W 9 u M S 8 y M D I z I C g 3 K S 9 D a G F u Z 2 V k I F R 5 c G U u e 1 B 1 c n B v c 2 U s M j l 9 J n F 1 b 3 Q 7 X S w m c X V v d D t D b 2 x 1 b W 5 D b 3 V u d C Z x d W 9 0 O z o x M i w m c X V v d D t L Z X l D b 2 x 1 b W 5 O Y W 1 l c y Z x d W 9 0 O z p b X S w m c X V v d D t D b 2 x 1 b W 5 J Z G V u d G l 0 a W V z J n F 1 b 3 Q 7 O l s m c X V v d D t T Z W N 0 a W 9 u M S 8 y M D I z I C g 3 K S 9 D a G F u Z 2 V k I F R 5 c G U u e 0 N v b n R y b 2 w g T m 8 u L D B 9 J n F 1 b 3 Q 7 L C Z x d W 9 0 O 1 N l Y 3 R p b 2 4 x L z I w M j M g K D c p L 0 N o Y W 5 n Z W Q g V H l w Z S 5 7 T W 9 u d G g s M n 0 m c X V v d D s s J n F 1 b 3 Q 7 U 2 V j d G l v b j E v M j A y M y A o N y k v Q 2 h h b m d l Z C B U e X B l L n t M R 1 U g V H l w Z S w z f S Z x d W 9 0 O y w m c X V v d D t T Z W N 0 a W 9 u M S 8 y M D I z I C g 3 K S 9 D a G F u Z 2 V k I F R 5 c G U u e 1 J l Z y 4 s N H 0 m c X V v d D s s J n F 1 b 3 Q 7 U 2 V j d G l v b j E v M j A y M y A o N y k v Q 2 h h b m d l Z C B U e X B l L n t T d G F 0 d X M s N n 0 m c X V v d D s s J n F 1 b 3 Q 7 U 2 V j d G l v b j E v M j A y M y A o N y k v Q 2 h h b m d l Z C B U e X B l L n t O Y W 1 l I G 9 m I E x H V S w 3 f S Z x d W 9 0 O y w m c X V v d D t T Z W N 0 a W 9 u M S 8 y M D I z I C g 3 K S 9 D a G F u Z 2 V k I F R 5 c G U u e y B M Z W 5 k a W 5 n I E l u c 3 Q u L 0 F n Z W 5 j e S w x M H 0 m c X V v d D s s J n F 1 b 3 Q 7 U 2 V j d G l v b j E v M j A y M y A o N y k v Q 2 h h b m d l Z C B U e X B l L n t E Y X R l I G 9 m I E N l c n R p Z m l j Y X R p b 2 4 s M T F 9 J n F 1 b 3 Q 7 L C Z x d W 9 0 O 1 N l Y 3 R p b 2 4 x L z I w M j M g K D c p L 0 N o Y W 5 n Z W Q g V H l w Z S 5 7 U H J v c G 9 z Z W Q g Q W 1 v d W 5 0 L D E y f S Z x d W 9 0 O y w m c X V v d D t T Z W N 0 a W 9 u M S 8 y M D I z I C g 3 K S 9 D a G F u Z 2 V k I F R 5 c G U u e 0 5 l d C B E U 0 M s M j N 9 J n F 1 b 3 Q 7 L C Z x d W 9 0 O 1 N l Y 3 R p b 2 4 x L z I w M j M g K D c p L 0 N o Y W 5 n Z W Q g V H l w Z S 5 7 Q k M s M j d 9 J n F 1 b 3 Q 7 L C Z x d W 9 0 O 1 N l Y 3 R p b 2 4 x L z I w M j M g K D c p L 0 N o Y W 5 n Z W Q g V H l w Z S 5 7 U H V y c G 9 z Z S w y O X 0 m c X V v d D t d L C Z x d W 9 0 O 1 J l b G F 0 a W 9 u c 2 h p c E l u Z m 8 m c X V v d D s 6 W 1 1 9 I i A v P j x F b n R y e S B U e X B l P S J S Z X N 1 b H R U e X B l I i B W Y W x 1 Z T 0 i c 1 R h Y m x l I i A v P j x F b n R y e S B U e X B l P S J O Y X Z p Z 2 F 0 a W 9 u U 3 R l c E 5 h b W U i I F Z h b H V l P S J z T m F 2 a W d h d G l v b i I g L z 4 8 R W 5 0 c n k g V H l w Z T 0 i R m l s b E 9 i a m V j d F R 5 c G U i I F Z h b H V l P S J z Q 2 9 u b m V j d G l v b k 9 u b H k i I C 8 + P E V u d H J 5 I F R 5 c G U 9 I k 5 h b W V V c G R h d G V k Q W Z 0 Z X J G a W x s I i B W Y W x 1 Z T 0 i b D A i I C 8 + P C 9 T d G F i b G V F b n R y a W V z P j w v S X R l b T 4 8 S X R l b T 4 8 S X R l b U x v Y 2 F 0 a W 9 u P j x J d G V t V H l w Z T 5 G b 3 J t d W x h P C 9 J d G V t V H l w Z T 4 8 S X R l b V B h d G g + U 2 V j d G l v b j E v M j A y M y U y M C g 4 K T w v S X R l b V B h d G g + P C 9 J d G V t T G 9 j Y X R p b 2 4 + P F N 0 Y W J s Z U V u d H J p Z X M + P E V u d H J 5 I F R 5 c G U 9 I k F k Z G V k V G 9 E Y X R h T W 9 k Z W w i I F Z h b H V l P S J s M C I g L z 4 8 R W 5 0 c n k g V H l w Z T 0 i Q n V m Z m V y T m V 4 d F J l Z n J l c 2 g i I F Z h b H V l P S J s M S I g L z 4 8 R W 5 0 c n k g V H l w Z T 0 i R m l s b E N v d W 5 0 I i B W Y W x 1 Z T 0 i b D M z I i A v P j x F b n R y e S B U e X B l P S J G a W x s R W 5 h Y m x l Z C I g V m F s d W U 9 I m w w I i A v P j x F b n R y e S B U e X B l P S J G a W x s R X J y b 3 J D b 2 R l I i B W Y W x 1 Z T 0 i c 1 V u a 2 5 v d 2 4 i I C 8 + P E V u d H J 5 I F R 5 c G U 9 I k Z p b G x F c n J v c k N v d W 5 0 I i B W Y W x 1 Z T 0 i b D A i I C 8 + P E V u d H J 5 I F R 5 c G U 9 I k Z p b G x M Y X N 0 V X B k Y X R l Z C I g V m F s d W U 9 I m Q y M D I z L T A 4 L T A 1 V D E 3 O j A 5 O j M 3 L j g z M D Q 4 M T J a I i A v P j x F b n R y e S B U e X B l P S J G a W x s Q 2 9 s d W 1 u V H l w Z X M i I F Z h b H V l P S J z Q m d Z Q U J n W U p C Z 0 1 H Q l F V R y I g L z 4 8 R W 5 0 c n k g V H l w Z T 0 i R m l s b E N v b H V t b k 5 h b W V z I i B W Y W x 1 Z T 0 i c 1 s m c X V v d D t D b 2 5 0 c m 9 s I E 5 v L i Z x d W 9 0 O y w m c X V v d D t M R 1 U g V H l w Z S Z x d W 9 0 O y w m c X V v d D t S Z W c u J n F 1 b 3 Q 7 L C Z x d W 9 0 O 1 N 0 Y X R 1 c y Z x d W 9 0 O y w m c X V v d D t O Y W 1 l I G 9 m I E x H V S Z x d W 9 0 O y w m c X V v d D t E Y X R l I G 9 m I E N l c n R p Z m l j Y X R p b 2 4 m c X V v d D s s J n F 1 b 3 Q 7 U H V y c G 9 z Z S Z x d W 9 0 O y w m c X V v d D t Q c m 9 w b 3 N l Z C B B b W 9 1 b n Q m c X V v d D s s J n F 1 b 3 Q 7 I E x l b m R p b m c g S W 5 z d C 4 v Q W d l b m N 5 J n F 1 b 3 Q 7 L C Z x d W 9 0 O 0 5 l d C B E U 0 M m c X V v d D s s J n F 1 b 3 Q 7 Q k M m c X V v d D s s J n F 1 b 3 Q 7 R G F 0 Z S B v Z i B D Z X J 0 a W Z p Y 2 F 0 a W 9 u I C 0 g Q 2 9 w e S Z x d W 9 0 O 1 0 i I C 8 + P E V u d H J 5 I F R 5 c G U 9 I k Z p b G x l Z E N v b X B s Z X R l U m V z d W x 0 V G 9 X b 3 J r c 2 h l Z X Q i I F Z h b H V l P S J s M S I g L z 4 8 R W 5 0 c n k g V H l w Z T 0 i R m l s b F N 0 Y X R 1 c y I g V m F s d W U 9 I n N D b 2 1 w b G V 0 Z S I g L z 4 8 R W 5 0 c n k g V H l w Z T 0 i R m l s b F R v R G F 0 Y U 1 v Z G V s R W 5 h Y m x l Z C I g V m F s d W U 9 I m w w I i A v P j x F b n R y e S B U e X B l P S J J c 1 B y a X Z h d G U i I F Z h b H V l P S J s M C I g L z 4 8 R W 5 0 c n k g V H l w Z T 0 i U X V l c n l J R C I g V m F s d W U 9 I n M x Y z Y 0 Z T A w N i 0 3 O T N m L T Q y O W E t Y T V k N i 1 h N z Y 4 Z D g 4 Y z Z l M z g i I C 8 + P E V u d H J 5 I F R 5 c G U 9 I l J l b G F 0 a W 9 u c 2 h p c E l u Z m 9 D b 2 5 0 Y W l u Z X I i I F Z h b H V l P S J z e y Z x d W 9 0 O 2 N v b H V t b k N v d W 5 0 J n F 1 b 3 Q 7 O j E y L C Z x d W 9 0 O 2 t l e U N v b H V t b k 5 h b W V z J n F 1 b 3 Q 7 O l t d L C Z x d W 9 0 O 3 F 1 Z X J 5 U m V s Y X R p b 2 5 z a G l w c y Z x d W 9 0 O z p b X S w m c X V v d D t j 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0 N v b H V t b k N v d W 5 0 J n F 1 b 3 Q 7 O j E y L C Z x d W 9 0 O 0 t l e U N v b H V t b k 5 h b W V z J n F 1 b 3 Q 7 O l t d L C Z x d W 9 0 O 0 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U m V s Y X R p b 2 5 z a G l w S W 5 m b y Z x d W 9 0 O z p b X X 0 i I C 8 + P E V u d H J 5 I F R 5 c G U 9 I l J l c 3 V s d F R 5 c G U i I F Z h b H V l P S J z R X h j Z X B 0 a W 9 u I i A v P j x F b n R y e S B U e X B l P S J O Y X Z p Z 2 F 0 a W 9 u U 3 R l c E 5 h b W U i I F Z h b H V l P S J z T m F 2 a W d h d G l v b i I g L z 4 8 R W 5 0 c n k g V H l w Z T 0 i R m l s b E 9 i a m V j d F R 5 c G U i I F Z h b H V l P S J z Q 2 9 u b m V j d G l v b k 9 u b H k i I C 8 + P E V u d H J 5 I F R 5 c G U 9 I k x v Y W R l Z F R v Q W 5 h b H l z a X N T Z X J 2 a W N l c y I g V m F s d W U 9 I m w w I i A v P j w v U 3 R h Y m x l R W 5 0 c m l l c z 4 8 L 0 l 0 Z W 0 + P E l 0 Z W 0 + P E l 0 Z W 1 M b 2 N h d G l v b j 4 8 S X R l b V R 5 c G U + R m 9 y b X V s Y T w v S X R l b V R 5 c G U + P E l 0 Z W 1 Q Y X R o P l N l Y 3 R p b 2 4 x L z I w M j M l M j A o O S k 8 L 0 l 0 Z W 1 Q Y X R o P j w v S X R l b U x v Y 2 F 0 a W 9 u P j x T d G F i b G V F b n R y a W V z P j x F b n R y e S B U e X B l P S J B Z G R l Z F R v R G F 0 Y U 1 v Z G V s I i B W Y W x 1 Z T 0 i b D A i I C 8 + P E V u d H J 5 I F R 5 c G U 9 I k J 1 Z m Z l c k 5 l e H R S Z W Z y Z X N o I i B W Y W x 1 Z T 0 i b D E i I C 8 + P E V u d H J 5 I F R 5 c G U 9 I k Z p b G x D b 3 V u d C I g V m F s d W U 9 I m w z M y I g L z 4 8 R W 5 0 c n k g V H l w Z T 0 i R m l s b E V u Y W J s Z W Q i I F Z h b H V l P S J s M C I g L z 4 8 R W 5 0 c n k g V H l w Z T 0 i R m l s b E V y c m 9 y Q 2 9 k Z S I g V m F s d W U 9 I n N V b m t u b 3 d u I i A v P j x F b n R y e S B U e X B l P S J G a W x s R X J y b 3 J D b 3 V u d C I g V m F s d W U 9 I m w w I i A v P j x F b n R y e S B U e X B l P S J G a W x s T G F z d F V w Z G F 0 Z W Q i I F Z h b H V l P S J k M j A y M y 0 w O C 0 w N V Q x N z o w O T o z N y 4 4 M z A 0 O D E y W i I g L z 4 8 R W 5 0 c n k g V H l w Z T 0 i R m l s b E N v b H V t b l R 5 c G V z I i B W Y W x 1 Z T 0 i c 0 J n W U F C Z 1 l K Q m d N R 0 J R V U c i I C 8 + P E V u d H J 5 I F R 5 c G U 9 I k Z p b G x D b 2 x 1 b W 5 O Y W 1 l c y I g V m F s d W U 9 I n N b J n F 1 b 3 Q 7 Q 2 9 u d H J v b C B O b y 4 m c X V v d D s s J n F 1 b 3 Q 7 T E d V I F R 5 c G U m c X V v d D s s J n F 1 b 3 Q 7 U m V n L i Z x d W 9 0 O y w m c X V v d D t T d G F 0 d X M m c X V v d D s s J n F 1 b 3 Q 7 T m F t Z S B v Z i B M R 1 U m c X V v d D s s J n F 1 b 3 Q 7 R G F 0 Z S B v Z i B D Z X J 0 a W Z p Y 2 F 0 a W 9 u J n F 1 b 3 Q 7 L C Z x d W 9 0 O 1 B 1 c n B v c 2 U m c X V v d D s s J n F 1 b 3 Q 7 U H J v c G 9 z Z W Q g Q W 1 v d W 5 0 J n F 1 b 3 Q 7 L C Z x d W 9 0 O y B M Z W 5 k a W 5 n I E l u c 3 Q u L 0 F n Z W 5 j e S Z x d W 9 0 O y w m c X V v d D t O Z X Q g R F N D J n F 1 b 3 Q 7 L C Z x d W 9 0 O 0 J D J n F 1 b 3 Q 7 L C Z x d W 9 0 O 0 R h d G U g b 2 Y g Q 2 V y d G l m a W N h d G l v b i A t I E N v c H k 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Z j k 4 M z B l M W U t Z T B i Z S 0 0 N m F h L T k 4 M T g t N j Q 3 N z Q y Z D Z l M z V l I i A v P j x F b n R y e S B U e X B l P S J S Z W x h d G l v b n N o a X B J b m Z v Q 2 9 u d G F p b m V y I i B W Y W x 1 Z T 0 i c 3 s m c X V v d D t j b 2 x 1 b W 5 D b 3 V u d C Z x d W 9 0 O z o x M i w m c X V v d D t r Z X l D b 2 x 1 b W 5 O Y W 1 l c y Z x d W 9 0 O z p b X S w m c X V v d D t x d W V y e V J l b G F 0 a W 9 u c 2 h p c H M m c X V v d D s 6 W 1 0 s J n F 1 b 3 Q 7 Y 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D b 2 x 1 b W 5 D b 3 V u d C Z x d W 9 0 O z o x M i w m c X V v d D t L Z X l D b 2 x 1 b W 5 O Y W 1 l c y Z x d W 9 0 O z p b X S w m c X V v d D t D 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1 J l b G F 0 a W 9 u c 2 h p c E l u Z m 8 m c X V v d D s 6 W 1 1 9 I i A v P j x F b n R y e S B U e X B l P S J S Z X N 1 b H R U e X B l I i B W Y W x 1 Z T 0 i c 0 V 4 Y 2 V w d G l v b i I g L z 4 8 R W 5 0 c n k g V H l w Z T 0 i T m F 2 a W d h d G l v b l N 0 Z X B O Y W 1 l I i B W Y W x 1 Z T 0 i c 0 5 h d m l n Y X R p b 2 4 i I C 8 + P E V u d H J 5 I F R 5 c G U 9 I k Z p b G x P Y m p l Y 3 R U e X B l I i B W Y W x 1 Z T 0 i c 0 N v b m 5 l Y 3 R p b 2 5 P b m x 5 I i A v P j x F b n R y e S B U e X B l P S J M b 2 F k Z W R U b 0 F u Y W x 5 c 2 l z U 2 V y d m l j Z X M i I F Z h b H V l P S J s M C I g L z 4 8 L 1 N 0 Y W J s Z U V u d H J p Z X M + P C 9 J d G V t P j x J d G V t P j x J d G V t T G 9 j Y X R p b 2 4 + P E l 0 Z W 1 U e X B l P k Z v c m 1 1 b G E 8 L 0 l 0 Z W 1 U e X B l P j x J d G V t U G F 0 a D 5 T Z W N 0 a W 9 u M S 8 y M D I z J T I w K D E w K T w v S X R l b V B h d G g + P C 9 J d G V t T G 9 j Y X R p b 2 4 + P F N 0 Y W J s Z U V u d H J p Z X M + P E V u d H J 5 I F R 5 c G U 9 I k F k Z G V k V G 9 E Y X R h T W 9 k Z W w i I F Z h b H V l P S J s M C I g L z 4 8 R W 5 0 c n k g V H l w Z T 0 i Q n V m Z m V y T m V 4 d F J l Z n J l c 2 g i I F Z h b H V l P S J s M S I g L z 4 8 R W 5 0 c n k g V H l w Z T 0 i R m l s b E V u Y W J s Z W Q i I F Z h b H V l P S J s M C I g L z 4 8 R W 5 0 c n k g V H l w Z T 0 i R m l s b E V y c m 9 y Q 2 9 k Z S I g V m F s d W U 9 I n N V b m t u b 3 d u I i A v P j x F b n R y e S B U e X B l P S J G a W x s R X J y b 3 J N Z X N z Y W d l I i B W Y W x 1 Z T 0 i c 0 R v d 2 5 s b 2 F k I G Z h a W x l Z C 4 i I C 8 + P E V u d H J 5 I F R 5 c G U 9 I k Z p b G x M Y X N 0 V X B k Y X R l Z C I g V m F s d W U 9 I m Q y M D I 0 L T E y L T E x V D A y O j I w O j M y L j A 3 N z Y y O D l a I i A v P j x F b n R y e S B U e X B l P S J G a W x s Q 2 9 s d W 1 u V H l w Z X M i I F Z h b H V l P S J z Q m d Z Q U J n W U p C Z 0 1 H Q l F V R y I g L z 4 8 R W 5 0 c n k g V H l w Z T 0 i R m l s b E N v b H V t b k 5 h b W V z I i B W Y W x 1 Z T 0 i c 1 s m c X V v d D t D b 2 5 0 c m 9 s I E 5 v L i Z x d W 9 0 O y w m c X V v d D t M R 1 U g V H l w Z S Z x d W 9 0 O y w m c X V v d D t S Z W c u J n F 1 b 3 Q 7 L C Z x d W 9 0 O 1 N 0 Y X R 1 c y Z x d W 9 0 O y w m c X V v d D t O Y W 1 l I G 9 m I E x H V S Z x d W 9 0 O y w m c X V v d D t E Y X R l I G 9 m I E N l c n R p Z m l j Y X R p b 2 4 m c X V v d D s s J n F 1 b 3 Q 7 U H V y c G 9 z Z S Z x d W 9 0 O y w m c X V v d D t Q c m 9 w b 3 N l Z C B B b W 9 1 b n Q m c X V v d D s s J n F 1 b 3 Q 7 I E x l b m R p b m c g S W 5 z d C 4 v Q W d l b m N 5 J n F 1 b 3 Q 7 L C Z x d W 9 0 O 0 5 l d C B E U 0 M m c X V v d D s s J n F 1 b 3 Q 7 Q k M m c X V v d D s s J n F 1 b 3 Q 7 R G F 0 Z S B v Z i B D Z X J 0 a W Z p Y 2 F 0 a W 9 u I C 0 g Q 2 9 w e S Z x d W 9 0 O 1 0 i I C 8 + P E V u d H J 5 I F R 5 c G U 9 I k Z p b G x l Z E N v b X B s Z X R l U m V z d W x 0 V G 9 X b 3 J r c 2 h l Z X Q i I F Z h b H V l P S J s M S I g L z 4 8 R W 5 0 c n k g V H l w Z T 0 i R m l s b F N 0 Y X R 1 c y I g V m F s d W U 9 I n N F c n J v c i I g L z 4 8 R W 5 0 c n k g V H l w Z T 0 i R m l s b F R v R G F 0 Y U 1 v Z G V s R W 5 h Y m x l Z C I g V m F s d W U 9 I m w w I i A v P j x F b n R y e S B U e X B l P S J J c 1 B y a X Z h d G U i I F Z h b H V l P S J s M C I g L z 4 8 R W 5 0 c n k g V H l w Z T 0 i U X V l c n l J R C I g V m F s d W U 9 I n M z O T E x Y j V k O C 0 0 Z T d i L T Q 0 M 2 U t O W U 0 M i 0 2 Y z U 1 N 2 F m M 2 M x Y T U i I C 8 + P E V u d H J 5 I F R 5 c G U 9 I l J l b G F 0 a W 9 u c 2 h p c E l u Z m 9 D b 2 5 0 Y W l u Z X I i I F Z h b H V l P S J z e y Z x d W 9 0 O 2 N v b H V t b k N v d W 5 0 J n F 1 b 3 Q 7 O j E y L C Z x d W 9 0 O 2 t l e U N v b H V t b k 5 h b W V z J n F 1 b 3 Q 7 O l t d L C Z x d W 9 0 O 3 F 1 Z X J 5 U m V s Y X R p b 2 5 z a G l w c y Z x d W 9 0 O z p b X S w m c X V v d D t j 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0 N v b H V t b k N v d W 5 0 J n F 1 b 3 Q 7 O j E y L C Z x d W 9 0 O 0 t l e U N v b H V t b k 5 h b W V z J n F 1 b 3 Q 7 O l t d L C Z x d W 9 0 O 0 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U m V s Y X R p b 2 5 z a G l w S W 5 m b y Z x d W 9 0 O z p b X X 0 i I C 8 + P E V u d H J 5 I F R 5 c G U 9 I l J l c 3 V s d F R 5 c G U i I F Z h b H V l P S J z R X h j Z X B 0 a W 9 u I i A v P j x F b n R y e S B U e X B l P S J O Y X Z p Z 2 F 0 a W 9 u U 3 R l c E 5 h b W U i I F Z h b H V l P S J z T m F 2 a W d h d G l v b i I g L z 4 8 R W 5 0 c n k g V H l w Z T 0 i R m l s b E 9 i a m V j d F R 5 c G U i I F Z h b H V l P S J z V G F i b G U i I C 8 + P E V u d H J 5 I F R 5 c G U 9 I k 5 h b W V V c G R h d G V k Q W Z 0 Z X J G a W x s I i B W Y W x 1 Z T 0 i b D A i I C 8 + P E V u d H J 5 I F R 5 c G U 9 I k x v Y W R l Z F R v Q W 5 h b H l z a X N T Z X J 2 a W N l c y I g V m F s d W U 9 I m w w I i A v P j w v U 3 R h Y m x l R W 5 0 c m l l c z 4 8 L 0 l 0 Z W 0 + P E l 0 Z W 0 + P E l 0 Z W 1 M b 2 N h d G l v b j 4 8 S X R l b V R 5 c G U + R m 9 y b X V s Y T w v S X R l b V R 5 c G U + P E l 0 Z W 1 Q Y X R o P l N l Y 3 R p b 2 4 x L z I w M j M l M j A o M T E p P C 9 J d G V t U G F 0 a D 4 8 L 0 l 0 Z W 1 M b 2 N h d G l v b j 4 8 U 3 R h Y m x l R W 5 0 c m l l c z 4 8 R W 5 0 c n k g V H l w Z T 0 i Q W R k Z W R U b 0 R h d G F N b 2 R l b C I g V m F s d W U 9 I m w w I i A v P j x F b n R y e S B U e X B l P S J C d W Z m Z X J O Z X h 0 U m V m c m V z a C I g V m F s d W U 9 I m w x I i A v P j x F b n R y e S B U e X B l P S J G a W x s Q 2 9 1 b n Q i I F Z h b H V l P S J s M z M i I C 8 + P E V u d H J 5 I F R 5 c G U 9 I k Z p b G x F b m F i b G V k I i B W Y W x 1 Z T 0 i b D A i I C 8 + P E V u d H J 5 I F R 5 c G U 9 I k Z p b G x F c n J v c k N v Z G U i I F Z h b H V l P S J z V W 5 r b m 9 3 b i I g L z 4 8 R W 5 0 c n k g V H l w Z T 0 i R m l s b E V y c m 9 y Q 2 9 1 b n Q i I F Z h b H V l P S J s M C I g L z 4 8 R W 5 0 c n k g V H l w Z T 0 i R m l s b E x h c 3 R V c G R h d G V k I i B W Y W x 1 Z T 0 i Z D I w M j M t M D g t M D V U M T c 6 M D k 6 M z c u O D M w N D g x M l o i I C 8 + P E V u d H J 5 I F R 5 c G U 9 I k Z p b G x D b 2 x 1 b W 5 U e X B l c y I g V m F s d W U 9 I n N C Z 1 l B Q m d Z S k J n T U d C U V V H I i A v P j x F b n R y e S B U e X B l P S J G a W x s Q 2 9 s d W 1 u T m F t Z X M i I F Z h b H V l P S J z W y Z x d W 9 0 O 0 N v b n R y b 2 w g T m 8 u J n F 1 b 3 Q 7 L C Z x d W 9 0 O 0 x H V S B U e X B l J n F 1 b 3 Q 7 L C Z x d W 9 0 O 1 J l Z y 4 m c X V v d D s s J n F 1 b 3 Q 7 U 3 R h d H V z J n F 1 b 3 Q 7 L C Z x d W 9 0 O 0 5 h b W U g b 2 Y g T E d V J n F 1 b 3 Q 7 L C Z x d W 9 0 O 0 R h d G U g b 2 Y g Q 2 V y d G l m a W N h d G l v b i Z x d W 9 0 O y w m c X V v d D t Q d X J w b 3 N l J n F 1 b 3 Q 7 L C Z x d W 9 0 O 1 B y b 3 B v c 2 V k I E F t b 3 V u d C Z x d W 9 0 O y w m c X V v d D s g T G V u Z G l u Z y B J b n N 0 L i 9 B Z 2 V u Y 3 k m c X V v d D s s J n F 1 b 3 Q 7 T m V 0 I E R T Q y Z x d W 9 0 O y w m c X V v d D t C Q y Z x d W 9 0 O y w m c X V v d D t E Y X R l I G 9 m I E N l c n R p Z m l j Y X R p b 2 4 g L S B D b 3 B 5 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z Q 5 Y j N h Z j h j L W M 5 O W Q t N G I 3 O S 0 5 M D Q z L T k 2 N T E 5 Y z Q 4 M D c 0 M C I g L z 4 8 R W 5 0 c n k g V H l w Z T 0 i U m V s Y X R p b 2 5 z a G l w S W 5 m b 0 N v b n R h a W 5 l c i I g V m F s d W U 9 I n N 7 J n F 1 b 3 Q 7 Y 2 9 s d W 1 u Q 2 9 1 b n Q m c X V v d D s 6 M T I s J n F 1 b 3 Q 7 a 2 V 5 Q 2 9 s d W 1 u T m F t Z X M m c X V v d D s 6 W 1 0 s J n F 1 b 3 Q 7 c X V l c n l S Z W x h d G l v b n N o a X B z J n F 1 b 3 Q 7 O l t d L C Z x d W 9 0 O 2 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Q 2 9 s d W 1 u Q 2 9 1 b n Q m c X V v d D s 6 M T I s J n F 1 b 3 Q 7 S 2 V 5 Q 2 9 s d W 1 u T m F t Z X M m c X V v d D s 6 W 1 0 s J n F 1 b 3 Q 7 Q 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S Z W x h d G l v b n N o a X B J b m Z v J n F 1 b 3 Q 7 O l t d f S I g L z 4 8 R W 5 0 c n k g V H l w Z T 0 i U m V z d W x 0 V H l w Z S I g V m F s d W U 9 I n N F e G N l c H R p b 2 4 i I C 8 + P E V u d H J 5 I F R 5 c G U 9 I k 5 h d m l n Y X R p b 2 5 T d G V w T m F t Z S I g V m F s d W U 9 I n N O Y X Z p Z 2 F 0 a W 9 u I i A v P j x F b n R y e S B U e X B l P S J G a W x s T 2 J q Z W N 0 V H l w Z S I g V m F s d W U 9 I n N D b 2 5 u Z W N 0 a W 9 u T 2 5 s e S I g L z 4 8 R W 5 0 c n k g V H l w Z T 0 i T G 9 h Z G V k V G 9 B b m F s e X N p c 1 N l c n Z p Y 2 V z I i B W Y W x 1 Z T 0 i b D A i I C 8 + P C 9 T d G F i b G V F b n R y a W V z P j w v S X R l b T 4 8 S X R l b T 4 8 S X R l b U x v Y 2 F 0 a W 9 u P j x J d G V t V H l w Z T 5 G b 3 J t d W x h P C 9 J d G V t V H l w Z T 4 8 S X R l b V B h d G g + U 2 V j d G l v b j E v M j A y M y U y M C g x M i k 8 L 0 l 0 Z W 1 Q Y X R o P j w v S X R l b U x v Y 2 F 0 a W 9 u P j x T d G F i b G V F b n R y a W V z P j x F b n R y e S B U e X B l P S J B Z G R l Z F R v R G F 0 Y U 1 v Z G V s I i B W Y W x 1 Z T 0 i b D A i I C 8 + P E V u d H J 5 I F R 5 c G U 9 I k J 1 Z m Z l c k 5 l e H R S Z W Z y Z X N o I i B W Y W x 1 Z T 0 i b D E i I C 8 + P E V u d H J 5 I F R 5 c G U 9 I k Z p b G x D b 3 V u d C I g V m F s d W U 9 I m w z M y I g L z 4 8 R W 5 0 c n k g V H l w Z T 0 i R m l s b E V u Y W J s Z W Q i I F Z h b H V l P S J s M C I g L z 4 8 R W 5 0 c n k g V H l w Z T 0 i R m l s b E V y c m 9 y Q 2 9 k Z S I g V m F s d W U 9 I n N V b m t u b 3 d u I i A v P j x F b n R y e S B U e X B l P S J G a W x s R X J y b 3 J D b 3 V u d C I g V m F s d W U 9 I m w w I i A v P j x F b n R y e S B U e X B l P S J G a W x s T G F z d F V w Z G F 0 Z W Q i I F Z h b H V l P S J k M j A y M y 0 w O C 0 w N V Q x N z o w O T o z N y 4 4 M z A 0 O D E y W i I g L z 4 8 R W 5 0 c n k g V H l w Z T 0 i R m l s b E N v b H V t b l R 5 c G V z I i B W Y W x 1 Z T 0 i c 0 J n W U F C Z 1 l K Q m d N R 0 J R V U c i I C 8 + P E V u d H J 5 I F R 5 c G U 9 I k Z p b G x D b 2 x 1 b W 5 O Y W 1 l c y I g V m F s d W U 9 I n N b J n F 1 b 3 Q 7 Q 2 9 u d H J v b C B O b y 4 m c X V v d D s s J n F 1 b 3 Q 7 T E d V I F R 5 c G U m c X V v d D s s J n F 1 b 3 Q 7 U m V n L i Z x d W 9 0 O y w m c X V v d D t T d G F 0 d X M m c X V v d D s s J n F 1 b 3 Q 7 T m F t Z S B v Z i B M R 1 U m c X V v d D s s J n F 1 b 3 Q 7 R G F 0 Z S B v Z i B D Z X J 0 a W Z p Y 2 F 0 a W 9 u J n F 1 b 3 Q 7 L C Z x d W 9 0 O 1 B 1 c n B v c 2 U m c X V v d D s s J n F 1 b 3 Q 7 U H J v c G 9 z Z W Q g Q W 1 v d W 5 0 J n F 1 b 3 Q 7 L C Z x d W 9 0 O y B M Z W 5 k a W 5 n I E l u c 3 Q u L 0 F n Z W 5 j e S Z x d W 9 0 O y w m c X V v d D t O Z X Q g R F N D J n F 1 b 3 Q 7 L C Z x d W 9 0 O 0 J D J n F 1 b 3 Q 7 L C Z x d W 9 0 O 0 R h d G U g b 2 Y g Q 2 V y d G l m a W N h d G l v b i A t I E N v c H k 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M T k 5 Y m J h Z T E t Z j I z Y i 0 0 M j Y 5 L T l m M W I t Y z M w O T Q 1 N W U x Z D Y z I i A v P j x F b n R y e S B U e X B l P S J S Z W x h d G l v b n N o a X B J b m Z v Q 2 9 u d G F p b m V y I i B W Y W x 1 Z T 0 i c 3 s m c X V v d D t j b 2 x 1 b W 5 D b 3 V u d C Z x d W 9 0 O z o x M i w m c X V v d D t r Z X l D b 2 x 1 b W 5 O Y W 1 l c y Z x d W 9 0 O z p b X S w m c X V v d D t x d W V y e V J l b G F 0 a W 9 u c 2 h p c H M m c X V v d D s 6 W 1 0 s J n F 1 b 3 Q 7 Y 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D b 2 x 1 b W 5 D b 3 V u d C Z x d W 9 0 O z o x M i w m c X V v d D t L Z X l D b 2 x 1 b W 5 O Y W 1 l c y Z x d W 9 0 O z p b X S w m c X V v d D t D 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1 J l b G F 0 a W 9 u c 2 h p c E l u Z m 8 m c X V v d D s 6 W 1 1 9 I i A v P j x F b n R y e S B U e X B l P S J S Z X N 1 b H R U e X B l I i B W Y W x 1 Z T 0 i c 0 V 4 Y 2 V w d G l v b i I g L z 4 8 R W 5 0 c n k g V H l w Z T 0 i T m F 2 a W d h d G l v b l N 0 Z X B O Y W 1 l I i B W Y W x 1 Z T 0 i c 0 5 h d m l n Y X R p b 2 4 i I C 8 + P E V u d H J 5 I F R 5 c G U 9 I k Z p b G x P Y m p l Y 3 R U e X B l I i B W Y W x 1 Z T 0 i c 0 N v b m 5 l Y 3 R p b 2 5 P b m x 5 I i A v P j x F b n R y e S B U e X B l P S J M b 2 F k Z W R U b 0 F u Y W x 5 c 2 l z U 2 V y d m l j Z X M i I F Z h b H V l P S J s M C I g L z 4 8 L 1 N 0 Y W J s Z U V u d H J p Z X M + P C 9 J d G V t P j x J d G V t P j x J d G V t T G 9 j Y X R p b 2 4 + P E l 0 Z W 1 U e X B l P k Z v c m 1 1 b G E 8 L 0 l 0 Z W 1 U e X B l P j x J d G V t U G F 0 a D 5 T Z W N 0 a W 9 u M S 8 y M D I z J T I w K D E z K T w v S X R l b V B h d G g + P C 9 J d G V t T G 9 j Y X R p b 2 4 + P F N 0 Y W J s Z U V u d H J p Z X M + P E V u d H J 5 I F R 5 c G U 9 I k F k Z G V k V G 9 E Y X R h T W 9 k Z W w i I F Z h b H V l P S J s M C I g L z 4 8 R W 5 0 c n k g V H l w Z T 0 i Q n V m Z m V y T m V 4 d F J l Z n J l c 2 g i I F Z h b H V l P S J s M S I g L z 4 8 R W 5 0 c n k g V H l w Z T 0 i R m l s b E V u Y W J s Z W Q i I F Z h b H V l P S J s M S I g L z 4 8 R W 5 0 c n k g V H l w Z T 0 i R m l s b E V y c m 9 y Q 2 9 k Z S I g V m F s d W U 9 I n N V b m t u b 3 d u I i A v P j x F b n R y e S B U e X B l P S J G a W x s R X J y b 3 J N Z X N z Y W d l I i B W Y W x 1 Z T 0 i c 0 R v d 2 5 s b 2 F k I G Z h a W x l Z C 4 i I C 8 + P E V u d H J 5 I F R 5 c G U 9 I k Z p b G x M Y X N 0 V X B k Y X R l Z C I g V m F s d W U 9 I m Q y M D I 0 L T E y L T E x V D A y O j I w O j M 0 L j k 1 M j c w N z d a I i A v P j x F b n R y e S B U e X B l P S J G a W x s Q 2 9 s d W 1 u V H l w Z X M i I F Z h b H V l P S J z Q m d Z Q U J n W U p C Z 0 1 H Q l F V R y I g L z 4 8 R W 5 0 c n k g V H l w Z T 0 i R m l s b E N v b H V t b k 5 h b W V z I i B W Y W x 1 Z T 0 i c 1 s m c X V v d D t D b 2 5 0 c m 9 s I E 5 v L i Z x d W 9 0 O y w m c X V v d D t M R 1 U g V H l w Z S Z x d W 9 0 O y w m c X V v d D t S Z W c u J n F 1 b 3 Q 7 L C Z x d W 9 0 O 1 N 0 Y X R 1 c y Z x d W 9 0 O y w m c X V v d D t O Y W 1 l I G 9 m I E x H V S Z x d W 9 0 O y w m c X V v d D t E Y X R l I G 9 m I E N l c n R p Z m l j Y X R p b 2 4 m c X V v d D s s J n F 1 b 3 Q 7 U H V y c G 9 z Z S Z x d W 9 0 O y w m c X V v d D t Q c m 9 w b 3 N l Z C B B b W 9 1 b n Q m c X V v d D s s J n F 1 b 3 Q 7 I E x l b m R p b m c g S W 5 z d C 4 v Q W d l b m N 5 J n F 1 b 3 Q 7 L C Z x d W 9 0 O 0 5 l d C B E U 0 M m c X V v d D s s J n F 1 b 3 Q 7 Q k M m c X V v d D s s J n F 1 b 3 Q 7 R G F 0 Z S B v Z i B D Z X J 0 a W Z p Y 2 F 0 a W 9 u I C 0 g Q 2 9 w e S Z x d W 9 0 O 1 0 i I C 8 + P E V u d H J 5 I F R 5 c G U 9 I k Z p b G x l Z E N v b X B s Z X R l U m V z d W x 0 V G 9 X b 3 J r c 2 h l Z X Q i I F Z h b H V l P S J s M S I g L z 4 8 R W 5 0 c n k g V H l w Z T 0 i R m l s b F N 0 Y X R 1 c y I g V m F s d W U 9 I n N F c n J v c i I g L z 4 8 R W 5 0 c n k g V H l w Z T 0 i R m l s b F R v R G F 0 Y U 1 v Z G V s R W 5 h Y m x l Z C I g V m F s d W U 9 I m w w I i A v P j x F b n R y e S B U e X B l P S J J c 1 B y a X Z h d G U i I F Z h b H V l P S J s M C I g L z 4 8 R W 5 0 c n k g V H l w Z T 0 i U X V l c n l J R C I g V m F s d W U 9 I n M 3 M D g 5 Y m M x O C 0 y Z j Q 1 L T R j Z T I t O D R i Z S 1 l O D B j M G E 3 O T A z O T c i I C 8 + P E V u d H J 5 I F R 5 c G U 9 I l J l b G F 0 a W 9 u c 2 h p c E l u Z m 9 D b 2 5 0 Y W l u Z X I i I F Z h b H V l P S J z e y Z x d W 9 0 O 2 N v b H V t b k N v d W 5 0 J n F 1 b 3 Q 7 O j E y L C Z x d W 9 0 O 2 t l e U N v b H V t b k 5 h b W V z J n F 1 b 3 Q 7 O l t d L C Z x d W 9 0 O 3 F 1 Z X J 5 U m V s Y X R p b 2 5 z a G l w c y Z x d W 9 0 O z p b X S w m c X V v d D t j 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0 N v b H V t b k N v d W 5 0 J n F 1 b 3 Q 7 O j E y L C Z x d W 9 0 O 0 t l e U N v b H V t b k 5 h b W V z J n F 1 b 3 Q 7 O l t d L C Z x d W 9 0 O 0 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U m V s Y X R p b 2 5 z a G l w S W 5 m b y Z x d W 9 0 O z p b X X 0 i I C 8 + P E V u d H J 5 I F R 5 c G U 9 I l J l c 3 V s d F R 5 c G U i I F Z h b H V l P S J z R X h j Z X B 0 a W 9 u I i A v P j x F b n R y e S B U e X B l P S J O Y X Z p Z 2 F 0 a W 9 u U 3 R l c E 5 h b W U i I F Z h b H V l P S J z T m F 2 a W d h d G l v b i I g L z 4 8 R W 5 0 c n k g V H l w Z T 0 i R m l s b E 9 i a m V j d F R 5 c G U i I F Z h b H V l P S J z V G F i b G U i I C 8 + P E V u d H J 5 I F R 5 c G U 9 I k 5 h b W V V c G R h d G V k Q W Z 0 Z X J G a W x s I i B W Y W x 1 Z T 0 i b D A i I C 8 + P E V u d H J 5 I F R 5 c G U 9 I k Z p b G x U Y X J n Z X Q i I F Z h b H V l P S J z V G F i b G V f M j A y M 1 9 f M j E w M T I 2 M T Q x N S I g L z 4 8 R W 5 0 c n k g V H l w Z T 0 i T G 9 h Z G V k V G 9 B b m F s e X N p c 1 N l c n Z p Y 2 V z I i B W Y W x 1 Z T 0 i b D A i I C 8 + P C 9 T d G F i b G V F b n R y a W V z P j w v S X R l b T 4 8 S X R l b T 4 8 S X R l b U x v Y 2 F 0 a W 9 u P j x J d G V t V H l w Z T 5 G b 3 J t d W x h P C 9 J d G V t V H l w Z T 4 8 S X R l b V B h d G g + U 2 V j d G l v b j E v M j A y M y U y M C g x N C k 8 L 0 l 0 Z W 1 Q Y X R o P j w v S X R l b U x v Y 2 F 0 a W 9 u P j x T d G F i b G V F b n R y a W V z P j x F b n R y e S B U e X B l P S J B Z G R l Z F R v R G F 0 Y U 1 v Z G V s I i B W Y W x 1 Z T 0 i b D A i I C 8 + P E V u d H J 5 I F R 5 c G U 9 I k J 1 Z m Z l c k 5 l e H R S Z W Z y Z X N o I i B W Y W x 1 Z T 0 i b D E i I C 8 + P E V u d H J 5 I F R 5 c G U 9 I k Z p b G x F b m F i b G V k I i B W Y W x 1 Z T 0 i b D E i I C 8 + P E V u d H J 5 I F R 5 c G U 9 I k Z p b G x F c n J v c k N v Z G U i I F Z h b H V l P S J z V W 5 r b m 9 3 b i I g L z 4 8 R W 5 0 c n k g V H l w Z T 0 i R m l s b E V y c m 9 y T W V z c 2 F n Z S I g V m F s d W U 9 I n N E b 3 d u b G 9 h Z C B m Y W l s Z W Q u I i A v P j x F b n R y e S B U e X B l P S J G a W x s T G F z d F V w Z G F 0 Z W Q i I F Z h b H V l P S J k M j A y N C 0 x M i 0 x M V Q w M j o y M D o z N i 4 1 M z A 4 N j c y W i I g L z 4 8 R W 5 0 c n k g V H l w Z T 0 i R m l s b E N v b H V t b l R 5 c G V z I i B W Y W x 1 Z T 0 i c 0 J n W U F C Z 1 l K Q m d N R 0 J R V U c i I C 8 + P E V u d H J 5 I F R 5 c G U 9 I k Z p b G x D b 2 x 1 b W 5 O Y W 1 l c y I g V m F s d W U 9 I n N b J n F 1 b 3 Q 7 Q 2 9 u d H J v b C B O b y 4 m c X V v d D s s J n F 1 b 3 Q 7 T E d V I F R 5 c G U m c X V v d D s s J n F 1 b 3 Q 7 U m V n L i Z x d W 9 0 O y w m c X V v d D t T d G F 0 d X M m c X V v d D s s J n F 1 b 3 Q 7 T m F t Z S B v Z i B M R 1 U m c X V v d D s s J n F 1 b 3 Q 7 R G F 0 Z S B v Z i B D Z X J 0 a W Z p Y 2 F 0 a W 9 u J n F 1 b 3 Q 7 L C Z x d W 9 0 O 1 B 1 c n B v c 2 U m c X V v d D s s J n F 1 b 3 Q 7 U H J v c G 9 z Z W Q g Q W 1 v d W 5 0 J n F 1 b 3 Q 7 L C Z x d W 9 0 O y B M Z W 5 k a W 5 n I E l u c 3 Q u L 0 F n Z W 5 j e S Z x d W 9 0 O y w m c X V v d D t O Z X Q g R F N D J n F 1 b 3 Q 7 L C Z x d W 9 0 O 0 J D J n F 1 b 3 Q 7 L C Z x d W 9 0 O 0 R h d G U g b 2 Y g Q 2 V y d G l m a W N h d G l v b i A t I E N v c H k m c X V v d D t d I i A v P j x F b n R y e S B U e X B l P S J G a W x s Z W R D b 2 1 w b G V 0 Z V J l c 3 V s d F R v V 2 9 y a 3 N o Z W V 0 I i B W Y W x 1 Z T 0 i b D E i I C 8 + P E V u d H J 5 I F R 5 c G U 9 I k Z p b G x T d G F 0 d X M i I F Z h b H V l P S J z R X J y b 3 I i I C 8 + P E V u d H J 5 I F R 5 c G U 9 I k Z p b G x U b 0 R h d G F N b 2 R l b E V u Y W J s Z W Q i I F Z h b H V l P S J s M C I g L z 4 8 R W 5 0 c n k g V H l w Z T 0 i S X N Q c m l 2 Y X R l I i B W Y W x 1 Z T 0 i b D A i I C 8 + P E V u d H J 5 I F R 5 c G U 9 I l F 1 Z X J 5 S U Q i I F Z h b H V l P S J z Z j I w M m U 4 N j c t O W V j N S 0 0 Z j V m L W I w Z j c t M G Q 2 M T c z M j F h M T l h I i A v P j x F b n R y e S B U e X B l P S J S Z W x h d G l v b n N o a X B J b m Z v Q 2 9 u d G F p b m V y I i B W Y W x 1 Z T 0 i c 3 s m c X V v d D t j b 2 x 1 b W 5 D b 3 V u d C Z x d W 9 0 O z o x M i w m c X V v d D t r Z X l D b 2 x 1 b W 5 O Y W 1 l c y Z x d W 9 0 O z p b X S w m c X V v d D t x d W V y e V J l b G F 0 a W 9 u c 2 h p c H M m c X V v d D s 6 W 1 0 s J n F 1 b 3 Q 7 Y 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D b 2 x 1 b W 5 D b 3 V u d C Z x d W 9 0 O z o x M i w m c X V v d D t L Z X l D b 2 x 1 b W 5 O Y W 1 l c y Z x d W 9 0 O z p b X S w m c X V v d D t D 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1 J l b G F 0 a W 9 u c 2 h p c E l u Z m 8 m c X V v d D s 6 W 1 1 9 I i A v P j x F b n R y e S B U e X B l P S J S Z X N 1 b H R U e X B l I i B W Y W x 1 Z T 0 i c 0 V 4 Y 2 V w d G l v b i I g L z 4 8 R W 5 0 c n k g V H l w Z T 0 i T m F 2 a W d h d G l v b l N 0 Z X B O Y W 1 l I i B W Y W x 1 Z T 0 i c 0 5 h d m l n Y X R p b 2 4 i I C 8 + P E V u d H J 5 I F R 5 c G U 9 I k Z p b G x P Y m p l Y 3 R U e X B l I i B W Y W x 1 Z T 0 i c 1 R h Y m x l I i A v P j x F b n R y e S B U e X B l P S J O Y W 1 l V X B k Y X R l Z E F m d G V y R m l s b C I g V m F s d W U 9 I m w w I i A v P j x F b n R y e S B U e X B l P S J G a W x s V G F y Z 2 V 0 I i B W Y W x 1 Z T 0 i c 1 R h Y m x l X z I w M j N f X z I x M D E y N j E 0 M T U y I i A v P j x F b n R y e S B U e X B l P S J M b 2 F k Z W R U b 0 F u Y W x 5 c 2 l z U 2 V y d m l j Z X M i I F Z h b H V l P S J s M C I g L z 4 8 L 1 N 0 Y W J s Z U V u d H J p Z X M + P C 9 J d G V t P j x J d G V t P j x J d G V t T G 9 j Y X R p b 2 4 + P E l 0 Z W 1 U e X B l P k Z v c m 1 1 b G E 8 L 0 l 0 Z W 1 U e X B l P j x J d G V t U G F 0 a D 5 T Z W N 0 a W 9 u M S 8 y M D I z J T I w K D E 1 K T w v S X R l b V B h d G g + P C 9 J d G V t T G 9 j Y X R p b 2 4 + P F N 0 Y W J s Z U V u d H J p Z X M + P E V u d H J 5 I F R 5 c G U 9 I k F k Z G V k V G 9 E Y X R h T W 9 k Z W w i I F Z h b H V l P S J s M C I g L z 4 8 R W 5 0 c n k g V H l w Z T 0 i Q n V m Z m V y T m V 4 d F J l Z n J l c 2 g i I F Z h b H V l P S J s M S I g L z 4 8 R W 5 0 c n k g V H l w Z T 0 i R m l s b E V u Y W J s Z W Q i I F Z h b H V l P S J s M S I g L z 4 8 R W 5 0 c n k g V H l w Z T 0 i R m l s b E V y c m 9 y Q 2 9 k Z S I g V m F s d W U 9 I n N V b m t u b 3 d u I i A v P j x F b n R y e S B U e X B l P S J G a W x s R X J y b 3 J N Z X N z Y W d l I i B W Y W x 1 Z T 0 i c 0 R v d 2 5 s b 2 F k I G Z h a W x l Z C 4 i I C 8 + P E V u d H J 5 I F R 5 c G U 9 I k Z p b G x M Y X N 0 V X B k Y X R l Z C I g V m F s d W U 9 I m Q y M D I 0 L T E y L T E x V D A y O j I w O j M 4 L j M y N z c 5 O T Z a I i A v P j x F b n R y e S B U e X B l P S J G a W x s Q 2 9 s d W 1 u V H l w Z X M i I F Z h b H V l P S J z Q m d Z Q U J n W U p C Z 0 1 H Q l F V R y I g L z 4 8 R W 5 0 c n k g V H l w Z T 0 i R m l s b E N v b H V t b k 5 h b W V z I i B W Y W x 1 Z T 0 i c 1 s m c X V v d D t D b 2 5 0 c m 9 s I E 5 v L i Z x d W 9 0 O y w m c X V v d D t M R 1 U g V H l w Z S Z x d W 9 0 O y w m c X V v d D t S Z W c u J n F 1 b 3 Q 7 L C Z x d W 9 0 O 1 N 0 Y X R 1 c y Z x d W 9 0 O y w m c X V v d D t O Y W 1 l I G 9 m I E x H V S Z x d W 9 0 O y w m c X V v d D t E Y X R l I G 9 m I E N l c n R p Z m l j Y X R p b 2 4 m c X V v d D s s J n F 1 b 3 Q 7 U H V y c G 9 z Z S Z x d W 9 0 O y w m c X V v d D t Q c m 9 w b 3 N l Z C B B b W 9 1 b n Q m c X V v d D s s J n F 1 b 3 Q 7 I E x l b m R p b m c g S W 5 z d C 4 v Q W d l b m N 5 J n F 1 b 3 Q 7 L C Z x d W 9 0 O 0 5 l d C B E U 0 M m c X V v d D s s J n F 1 b 3 Q 7 Q k M m c X V v d D s s J n F 1 b 3 Q 7 R G F 0 Z S B v Z i B D Z X J 0 a W Z p Y 2 F 0 a W 9 u I C 0 g Q 2 9 w e S Z x d W 9 0 O 1 0 i I C 8 + P E V u d H J 5 I F R 5 c G U 9 I k Z p b G x l Z E N v b X B s Z X R l U m V z d W x 0 V G 9 X b 3 J r c 2 h l Z X Q i I F Z h b H V l P S J s M S I g L z 4 8 R W 5 0 c n k g V H l w Z T 0 i R m l s b F N 0 Y X R 1 c y I g V m F s d W U 9 I n N F c n J v c i I g L z 4 8 R W 5 0 c n k g V H l w Z T 0 i R m l s b F R v R G F 0 Y U 1 v Z G V s R W 5 h Y m x l Z C I g V m F s d W U 9 I m w w I i A v P j x F b n R y e S B U e X B l P S J J c 1 B y a X Z h d G U i I F Z h b H V l P S J s M C I g L z 4 8 R W 5 0 c n k g V H l w Z T 0 i U X V l c n l J R C I g V m F s d W U 9 I n N h N T c x Y W E 0 Y y 0 5 Y m M y L T Q 0 Y T c t Y W Y z O S 1 m Z D R k N T l l Z m Q x Z D k i I C 8 + P E V u d H J 5 I F R 5 c G U 9 I l J l b G F 0 a W 9 u c 2 h p c E l u Z m 9 D b 2 5 0 Y W l u Z X I i I F Z h b H V l P S J z e y Z x d W 9 0 O 2 N v b H V t b k N v d W 5 0 J n F 1 b 3 Q 7 O j E y L C Z x d W 9 0 O 2 t l e U N v b H V t b k 5 h b W V z J n F 1 b 3 Q 7 O l t d L C Z x d W 9 0 O 3 F 1 Z X J 5 U m V s Y X R p b 2 5 z a G l w c y Z x d W 9 0 O z p b X S w m c X V v d D t j 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0 N v b H V t b k N v d W 5 0 J n F 1 b 3 Q 7 O j E y L C Z x d W 9 0 O 0 t l e U N v b H V t b k 5 h b W V z J n F 1 b 3 Q 7 O l t d L C Z x d W 9 0 O 0 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U m V s Y X R p b 2 5 z a G l w S W 5 m b y Z x d W 9 0 O z p b X X 0 i I C 8 + P E V u d H J 5 I F R 5 c G U 9 I l J l c 3 V s d F R 5 c G U i I F Z h b H V l P S J z R X h j Z X B 0 a W 9 u I i A v P j x F b n R y e S B U e X B l P S J O Y X Z p Z 2 F 0 a W 9 u U 3 R l c E 5 h b W U i I F Z h b H V l P S J z T m F 2 a W d h d G l v b i I g L z 4 8 R W 5 0 c n k g V H l w Z T 0 i R m l s b E 9 i a m V j d F R 5 c G U i I F Z h b H V l P S J z V G F i b G U i I C 8 + P E V u d H J 5 I F R 5 c G U 9 I k 5 h b W V V c G R h d G V k Q W Z 0 Z X J G a W x s I i B W Y W x 1 Z T 0 i b D A i I C 8 + P E V u d H J 5 I F R 5 c G U 9 I k Z p b G x U Y X J n Z X Q i I F Z h b H V l P S J z V G F i b G V f M j A y M 1 9 f M j E w M T I 2 M T Q x N T I z I i A v P j x F b n R y e S B U e X B l P S J M b 2 F k Z W R U b 0 F u Y W x 5 c 2 l z U 2 V y d m l j Z X M i I F Z h b H V l P S J s M C I g L z 4 8 L 1 N 0 Y W J s Z U V u d H J p Z X M + P C 9 J d G V t P j x J d G V t P j x J d G V t T G 9 j Y X R p b 2 4 + P E l 0 Z W 1 U e X B l P k Z v c m 1 1 b G E 8 L 0 l 0 Z W 1 U e X B l P j x J d G V t U G F 0 a D 5 T Z W N 0 a W 9 u M S 8 y M D I z J T I w K D E 2 K T w v S X R l b V B h d G g + P C 9 J d G V t T G 9 j Y X R p b 2 4 + P F N 0 Y W J s Z U V u d H J p Z X M + P E V u d H J 5 I F R 5 c G U 9 I k F k Z G V k V G 9 E Y X R h T W 9 k Z W w i I F Z h b H V l P S J s M C I g L z 4 8 R W 5 0 c n k g V H l w Z T 0 i Q n V m Z m V y T m V 4 d F J l Z n J l c 2 g i I F Z h b H V l P S J s M S I g L z 4 8 R W 5 0 c n k g V H l w Z T 0 i R m l s b E V u Y W J s Z W Q i I F Z h b H V l P S J s M S I g L z 4 8 R W 5 0 c n k g V H l w Z T 0 i R m l s b E V y c m 9 y Q 2 9 k Z S I g V m F s d W U 9 I n N V b m t u b 3 d u I i A v P j x F b n R y e S B U e X B l P S J G a W x s R X J y b 3 J N Z X N z Y W d l I i B W Y W x 1 Z T 0 i c 0 R v d 2 5 s b 2 F k I G Z h a W x l Z C 4 i I C 8 + P E V u d H J 5 I F R 5 c G U 9 I k Z p b G x M Y X N 0 V X B k Y X R l Z C I g V m F s d W U 9 I m Q y M D I 0 L T E y L T E x V D A y O j I w O j M 5 L j k 1 M j g z M j R a I i A v P j x F b n R y e S B U e X B l P S J G a W x s Q 2 9 s d W 1 u V H l w Z X M i I F Z h b H V l P S J z Q m d Z Q U J n W U p C Z 0 1 H Q l F V R y I g L z 4 8 R W 5 0 c n k g V H l w Z T 0 i R m l s b E N v b H V t b k 5 h b W V z I i B W Y W x 1 Z T 0 i c 1 s m c X V v d D t D b 2 5 0 c m 9 s I E 5 v L i Z x d W 9 0 O y w m c X V v d D t M R 1 U g V H l w Z S Z x d W 9 0 O y w m c X V v d D t S Z W c u J n F 1 b 3 Q 7 L C Z x d W 9 0 O 1 N 0 Y X R 1 c y Z x d W 9 0 O y w m c X V v d D t O Y W 1 l I G 9 m I E x H V S Z x d W 9 0 O y w m c X V v d D t E Y X R l I G 9 m I E N l c n R p Z m l j Y X R p b 2 4 m c X V v d D s s J n F 1 b 3 Q 7 U H V y c G 9 z Z S Z x d W 9 0 O y w m c X V v d D t Q c m 9 w b 3 N l Z C B B b W 9 1 b n Q m c X V v d D s s J n F 1 b 3 Q 7 I E x l b m R p b m c g S W 5 z d C 4 v Q W d l b m N 5 J n F 1 b 3 Q 7 L C Z x d W 9 0 O 0 5 l d C B E U 0 M m c X V v d D s s J n F 1 b 3 Q 7 Q k M m c X V v d D s s J n F 1 b 3 Q 7 R G F 0 Z S B v Z i B D Z X J 0 a W Z p Y 2 F 0 a W 9 u I C 0 g Q 2 9 w e S Z x d W 9 0 O 1 0 i I C 8 + P E V u d H J 5 I F R 5 c G U 9 I k Z p b G x l Z E N v b X B s Z X R l U m V z d W x 0 V G 9 X b 3 J r c 2 h l Z X Q i I F Z h b H V l P S J s M S I g L z 4 8 R W 5 0 c n k g V H l w Z T 0 i R m l s b F N 0 Y X R 1 c y I g V m F s d W U 9 I n N F c n J v c i I g L z 4 8 R W 5 0 c n k g V H l w Z T 0 i R m l s b F R v R G F 0 Y U 1 v Z G V s R W 5 h Y m x l Z C I g V m F s d W U 9 I m w w I i A v P j x F b n R y e S B U e X B l P S J J c 1 B y a X Z h d G U i I F Z h b H V l P S J s M C I g L z 4 8 R W 5 0 c n k g V H l w Z T 0 i U X V l c n l J R C I g V m F s d W U 9 I n M z M z c w N j E 4 O S 1 i N z Q 1 L T Q w M j U t O D Y y N S 0 5 M m F j O G Y 0 N D E 5 O T Y i I C 8 + P E V u d H J 5 I F R 5 c G U 9 I l J l b G F 0 a W 9 u c 2 h p c E l u Z m 9 D b 2 5 0 Y W l u Z X I i I F Z h b H V l P S J z e y Z x d W 9 0 O 2 N v b H V t b k N v d W 5 0 J n F 1 b 3 Q 7 O j E y L C Z x d W 9 0 O 2 t l e U N v b H V t b k 5 h b W V z J n F 1 b 3 Q 7 O l t d L C Z x d W 9 0 O 3 F 1 Z X J 5 U m V s Y X R p b 2 5 z a G l w c y Z x d W 9 0 O z p b X S w m c X V v d D t j 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0 N v b H V t b k N v d W 5 0 J n F 1 b 3 Q 7 O j E y L C Z x d W 9 0 O 0 t l e U N v b H V t b k 5 h b W V z J n F 1 b 3 Q 7 O l t d L C Z x d W 9 0 O 0 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U m V s Y X R p b 2 5 z a G l w S W 5 m b y Z x d W 9 0 O z p b X X 0 i I C 8 + P E V u d H J 5 I F R 5 c G U 9 I l J l c 3 V s d F R 5 c G U i I F Z h b H V l P S J z R X h j Z X B 0 a W 9 u I i A v P j x F b n R y e S B U e X B l P S J O Y X Z p Z 2 F 0 a W 9 u U 3 R l c E 5 h b W U i I F Z h b H V l P S J z T m F 2 a W d h d G l v b i I g L z 4 8 R W 5 0 c n k g V H l w Z T 0 i R m l s b E 9 i a m V j d F R 5 c G U i I F Z h b H V l P S J z V G F i b G U i I C 8 + P E V u d H J 5 I F R 5 c G U 9 I k 5 h b W V V c G R h d G V k Q W Z 0 Z X J G a W x s I i B W Y W x 1 Z T 0 i b D A i I C 8 + P E V u d H J 5 I F R 5 c G U 9 I k Z p b G x U Y X J n Z X Q i I F Z h b H V l P S J z V G F i b G V f M j A y M 1 9 f M j E w M T I 2 M T Q x N T I z N C I g L z 4 8 R W 5 0 c n k g V H l w Z T 0 i T G 9 h Z G V k V G 9 B b m F s e X N p c 1 N l c n Z p Y 2 V z I i B W Y W x 1 Z T 0 i b D A i I C 8 + P C 9 T d G F i b G V F b n R y a W V z P j w v S X R l b T 4 8 S X R l b T 4 8 S X R l b U x v Y 2 F 0 a W 9 u P j x J d G V t V H l w Z T 5 G b 3 J t d W x h P C 9 J d G V t V H l w Z T 4 8 S X R l b V B h d G g + U 2 V j d G l v b j E v M j A y M y U y M C g x N y k 8 L 0 l 0 Z W 1 Q Y X R o P j w v S X R l b U x v Y 2 F 0 a W 9 u P j x T d G F i b G V F b n R y a W V z P j x F b n R y e S B U e X B l P S J B Z G R l Z F R v R G F 0 Y U 1 v Z G V s I i B W Y W x 1 Z T 0 i b D A i I C 8 + P E V u d H J 5 I F R 5 c G U 9 I k J 1 Z m Z l c k 5 l e H R S Z W Z y Z X N o I i B W Y W x 1 Z T 0 i b D E i I C 8 + P E V u d H J 5 I F R 5 c G U 9 I k Z p b G x F b m F i b G V k I i B W Y W x 1 Z T 0 i b D E i I C 8 + P E V u d H J 5 I F R 5 c G U 9 I k Z p b G x F c n J v c k N v Z G U i I F Z h b H V l P S J z V W 5 r b m 9 3 b i I g L z 4 8 R W 5 0 c n k g V H l w Z T 0 i R m l s b E V y c m 9 y T W V z c 2 F n Z S I g V m F s d W U 9 I n N E b 3 d u b G 9 h Z C B m Y W l s Z W Q u I i A v P j x F b n R y e S B U e X B l P S J G a W x s T G F z d F V w Z G F 0 Z W Q i I F Z h b H V l P S J k M j A y N C 0 x M i 0 x M V Q w M j o y M D o 0 M i 4 y N j U z O T Q z W i I g L z 4 8 R W 5 0 c n k g V H l w Z T 0 i R m l s b E N v b H V t b l R 5 c G V z I i B W Y W x 1 Z T 0 i c 0 J n W U F C Z 1 l K Q m d N R 0 J R V U c i I C 8 + P E V u d H J 5 I F R 5 c G U 9 I k Z p b G x D b 2 x 1 b W 5 O Y W 1 l c y I g V m F s d W U 9 I n N b J n F 1 b 3 Q 7 Q 2 9 u d H J v b C B O b y 4 m c X V v d D s s J n F 1 b 3 Q 7 T E d V I F R 5 c G U m c X V v d D s s J n F 1 b 3 Q 7 U m V n L i Z x d W 9 0 O y w m c X V v d D t T d G F 0 d X M m c X V v d D s s J n F 1 b 3 Q 7 T m F t Z S B v Z i B M R 1 U m c X V v d D s s J n F 1 b 3 Q 7 R G F 0 Z S B v Z i B D Z X J 0 a W Z p Y 2 F 0 a W 9 u J n F 1 b 3 Q 7 L C Z x d W 9 0 O 1 B 1 c n B v c 2 U m c X V v d D s s J n F 1 b 3 Q 7 U H J v c G 9 z Z W Q g Q W 1 v d W 5 0 J n F 1 b 3 Q 7 L C Z x d W 9 0 O y B M Z W 5 k a W 5 n I E l u c 3 Q u L 0 F n Z W 5 j e S Z x d W 9 0 O y w m c X V v d D t O Z X Q g R F N D J n F 1 b 3 Q 7 L C Z x d W 9 0 O 0 J D J n F 1 b 3 Q 7 L C Z x d W 9 0 O 0 R h d G U g b 2 Y g Q 2 V y d G l m a W N h d G l v b i A t I E N v c H k m c X V v d D t d I i A v P j x F b n R y e S B U e X B l P S J G a W x s Z W R D b 2 1 w b G V 0 Z V J l c 3 V s d F R v V 2 9 y a 3 N o Z W V 0 I i B W Y W x 1 Z T 0 i b D E i I C 8 + P E V u d H J 5 I F R 5 c G U 9 I k Z p b G x T d G F 0 d X M i I F Z h b H V l P S J z R X J y b 3 I i I C 8 + P E V u d H J 5 I F R 5 c G U 9 I k Z p b G x U b 0 R h d G F N b 2 R l b E V u Y W J s Z W Q i I F Z h b H V l P S J s M C I g L z 4 8 R W 5 0 c n k g V H l w Z T 0 i S X N Q c m l 2 Y X R l I i B W Y W x 1 Z T 0 i b D A i I C 8 + P E V u d H J 5 I F R 5 c G U 9 I l F 1 Z X J 5 S U Q i I F Z h b H V l P S J z O D d l Z m J j Z W U t N G F j M C 0 0 M T d l L W F l N G E t O T Y 4 N j g x Z m I z Z T c 2 I i A v P j x F b n R y e S B U e X B l P S J S Z W x h d G l v b n N o a X B J b m Z v Q 2 9 u d G F p b m V y I i B W Y W x 1 Z T 0 i c 3 s m c X V v d D t j b 2 x 1 b W 5 D b 3 V u d C Z x d W 9 0 O z o x M i w m c X V v d D t r Z X l D b 2 x 1 b W 5 O Y W 1 l c y Z x d W 9 0 O z p b X S w m c X V v d D t x d W V y e V J l b G F 0 a W 9 u c 2 h p c H M m c X V v d D s 6 W 1 0 s J n F 1 b 3 Q 7 Y 2 9 s d W 1 u S W R l b n R p d G l l c y Z x d W 9 0 O z p b J n F 1 b 3 Q 7 U 2 V j d G l v b j E v M j A y M y A o M i k v Q 2 h h b m d l Z C B U e X B l L n t D b 2 5 0 c m 9 s I E 5 v L i w w f S Z x d W 9 0 O y w m c X V v d D t T Z W N 0 a W 9 u M S 8 y M D I z I C g y K S 9 D a G F u Z 2 V k I F R 5 c G U u e 0 x H V S B U e X B l L D N 9 J n F 1 b 3 Q 7 L C Z x d W 9 0 O 1 N l Y 3 R p b 2 4 x L z I w M j M g K D I p L 0 N o Y W 5 n Z W Q g V H l w Z S 5 7 U m V n L i w 0 f S Z x d W 9 0 O y w m c X V v d D t T Z W N 0 a W 9 u M S 8 y M D I z I C g y K S 9 D a G F u Z 2 V k I F R 5 c G U u e 1 N 0 Y X R 1 c y w 2 f S Z x d W 9 0 O y w m c X V v d D t T Z W N 0 a W 9 u M S 8 y M D I z I C g y K S 9 D a G F u Z 2 V k I F R 5 c G U u e 0 5 h b W U g b 2 Y g T E d V L D d 9 J n F 1 b 3 Q 7 L C Z x d W 9 0 O 1 N l Y 3 R p b 2 4 x L z I w M j M g K D I p L 0 N o Y W 5 n Z W Q g V H l w Z S 5 7 R G F 0 Z S B v Z i B D Z X J 0 a W Z p Y 2 F 0 a W 9 u L D E x f S Z x d W 9 0 O y w m c X V v d D t T Z W N 0 a W 9 u M S 8 y M D I z I C g y K S 9 D a G F u Z 2 V k I F R 5 c G U u e 1 B 1 c n B v c 2 U s M j l 9 J n F 1 b 3 Q 7 L C Z x d W 9 0 O 1 N l Y 3 R p b 2 4 x L z I w M j M g K D I p L 0 N o Y W 5 n Z W Q g V H l w Z S 5 7 U H J v c G 9 z Z W Q g Q W 1 v d W 5 0 L D E y f S Z x d W 9 0 O y w m c X V v d D t T Z W N 0 a W 9 u M S 8 y M D I z I C g y K S 9 D a G F u Z 2 V k I F R 5 c G U u e y B M Z W 5 k a W 5 n I E l u c 3 Q u L 0 F n Z W 5 j e S w x M H 0 m c X V v d D s s J n F 1 b 3 Q 7 U 2 V j d G l v b j E v M j A y M y A o M i k v Q 2 h h b m d l Z C B U e X B l L n t O Z X Q g R F N D L D I z f S Z x d W 9 0 O y w m c X V v d D t T Z W N 0 a W 9 u M S 8 y M D I z I C g y K S 9 D a G F u Z 2 V k I F R 5 c G U u e 0 J D L D I 3 f S Z x d W 9 0 O y w m c X V v d D t T Z W N 0 a W 9 u M S 8 y M D I z I C g y K S 9 F e H R y Y W N 0 Z W Q g T W 9 u d G g g T m F t Z T E u e 0 R h d G U g b 2 Y g Q 2 V y d G l m a W N h d G l v b i A t I E N v c H k s M T F 9 J n F 1 b 3 Q 7 X S w m c X V v d D t D b 2 x 1 b W 5 D b 3 V u d C Z x d W 9 0 O z o x M i w m c X V v d D t L Z X l D b 2 x 1 b W 5 O Y W 1 l c y Z x d W 9 0 O z p b X S w m c X V v d D t D b 2 x 1 b W 5 J Z G V u d G l 0 a W V z J n F 1 b 3 Q 7 O l s m c X V v d D t T Z W N 0 a W 9 u M S 8 y M D I z I C g y K S 9 D a G F u Z 2 V k I F R 5 c G U u e 0 N v b n R y b 2 w g T m 8 u L D B 9 J n F 1 b 3 Q 7 L C Z x d W 9 0 O 1 N l Y 3 R p b 2 4 x L z I w M j M g K D I p L 0 N o Y W 5 n Z W Q g V H l w Z S 5 7 T E d V I F R 5 c G U s M 3 0 m c X V v d D s s J n F 1 b 3 Q 7 U 2 V j d G l v b j E v M j A y M y A o M i k v Q 2 h h b m d l Z C B U e X B l L n t S Z W c u L D R 9 J n F 1 b 3 Q 7 L C Z x d W 9 0 O 1 N l Y 3 R p b 2 4 x L z I w M j M g K D I p L 0 N o Y W 5 n Z W Q g V H l w Z S 5 7 U 3 R h d H V z L D Z 9 J n F 1 b 3 Q 7 L C Z x d W 9 0 O 1 N l Y 3 R p b 2 4 x L z I w M j M g K D I p L 0 N o Y W 5 n Z W Q g V H l w Z S 5 7 T m F t Z S B v Z i B M R 1 U s N 3 0 m c X V v d D s s J n F 1 b 3 Q 7 U 2 V j d G l v b j E v M j A y M y A o M i k v Q 2 h h b m d l Z C B U e X B l L n t E Y X R l I G 9 m I E N l c n R p Z m l j Y X R p b 2 4 s M T F 9 J n F 1 b 3 Q 7 L C Z x d W 9 0 O 1 N l Y 3 R p b 2 4 x L z I w M j M g K D I p L 0 N o Y W 5 n Z W Q g V H l w Z S 5 7 U H V y c G 9 z Z S w y O X 0 m c X V v d D s s J n F 1 b 3 Q 7 U 2 V j d G l v b j E v M j A y M y A o M i k v Q 2 h h b m d l Z C B U e X B l L n t Q c m 9 w b 3 N l Z C B B b W 9 1 b n Q s M T J 9 J n F 1 b 3 Q 7 L C Z x d W 9 0 O 1 N l Y 3 R p b 2 4 x L z I w M j M g K D I p L 0 N o Y W 5 n Z W Q g V H l w Z S 5 7 I E x l b m R p b m c g S W 5 z d C 4 v Q W d l b m N 5 L D E w f S Z x d W 9 0 O y w m c X V v d D t T Z W N 0 a W 9 u M S 8 y M D I z I C g y K S 9 D a G F u Z 2 V k I F R 5 c G U u e 0 5 l d C B E U 0 M s M j N 9 J n F 1 b 3 Q 7 L C Z x d W 9 0 O 1 N l Y 3 R p b 2 4 x L z I w M j M g K D I p L 0 N o Y W 5 n Z W Q g V H l w Z S 5 7 Q k M s M j d 9 J n F 1 b 3 Q 7 L C Z x d W 9 0 O 1 N l Y 3 R p b 2 4 x L z I w M j M g K D I p L 0 V 4 d H J h Y 3 R l Z C B N b 2 5 0 a C B O Y W 1 l M S 5 7 R G F 0 Z S B v Z i B D Z X J 0 a W Z p Y 2 F 0 a W 9 u I C 0 g Q 2 9 w e S w x M X 0 m c X V v d D t d L C Z x d W 9 0 O 1 J l b G F 0 a W 9 u c 2 h p c E l u Z m 8 m c X V v d D s 6 W 1 1 9 I i A v P j x F b n R y e S B U e X B l P S J S Z X N 1 b H R U e X B l I i B W Y W x 1 Z T 0 i c 0 V 4 Y 2 V w d G l v b i I g L z 4 8 R W 5 0 c n k g V H l w Z T 0 i T m F 2 a W d h d G l v b l N 0 Z X B O Y W 1 l I i B W Y W x 1 Z T 0 i c 0 5 h d m l n Y X R p b 2 4 i I C 8 + P E V u d H J 5 I F R 5 c G U 9 I k Z p b G x P Y m p l Y 3 R U e X B l I i B W Y W x 1 Z T 0 i c 1 R h Y m x l I i A v P j x F b n R y e S B U e X B l P S J O Y W 1 l V X B k Y X R l Z E F m d G V y R m l s b C I g V m F s d W U 9 I m w w I i A v P j x F b n R y e S B U e X B l P S J G a W x s V G F y Z 2 V 0 I i B W Y W x 1 Z T 0 i c 1 R h Y m x l X z I w M j N f X z I 1 I i A v P j x F b n R y e S B U e X B l P S J M b 2 F k Z W R U b 0 F u Y W x 5 c 2 l z U 2 V y d m l j Z X M i I F Z h b H V l P S J s M C I g L z 4 8 L 1 N 0 Y W J s Z U V u d H J p Z X M + P C 9 J d G V t P j x J d G V t P j x J d G V t T G 9 j Y X R p b 2 4 + P E l 0 Z W 1 U e X B l P k Z v c m 1 1 b G E 8 L 0 l 0 Z W 1 U e X B l P j x J d G V t U G F 0 a D 5 T Z W N 0 a W 9 u M S 8 y M D I z J T I w K D E 4 K T w v S X R l b V B h d G g + P C 9 J d G V t T G 9 j Y X R p b 2 4 + P F N 0 Y W J s Z U V u d H J p Z X M + P E V u d H J 5 I F R 5 c G U 9 I k F k Z G V k V G 9 E Y X R h T W 9 k Z W w i I F Z h b H V l P S J s M C I g L z 4 8 R W 5 0 c n k g V H l w Z T 0 i Q n V m Z m V y T m V 4 d F J l Z n J l c 2 g i I F Z h b H V l P S J s M S I g L z 4 8 R W 5 0 c n k g V H l w Z T 0 i R m l s b E V u Y W J s Z W Q i I F Z h b H V l P S J s M S I g L z 4 8 R W 5 0 c n k g V H l w Z T 0 i R m l s b E V y c m 9 y Q 2 9 k Z S I g V m F s d W U 9 I n N V b m t u b 3 d u I i A v P j x F b n R y e S B U e X B l P S J G a W x s R X J y b 3 J N Z X N z Y W d l I i B W Y W x 1 Z T 0 i c 0 R v d 2 5 s b 2 F k I G Z h a W x l Z C 4 i I C 8 + P E V u d H J 5 I F R 5 c G U 9 I k Z p b G x M Y X N 0 V X B k Y X R l Z C I g V m F s d W U 9 I m Q y M D I 0 L T E y L T E x V D A y O j I w O j Q z L j k z N z M y N j J a I i A v P j x F b n R y e S B U e X B l P S J G a W x s Q 2 9 s d W 1 u V H l w Z X M i I F Z h b H V l P S J z Q m d Z Q U J n W U p C Z 0 1 H Q l F V R y I g L z 4 8 R W 5 0 c n k g V H l w Z T 0 i R m l s b E N v b H V t b k 5 h b W V z I i B W Y W x 1 Z T 0 i c 1 s m c X V v d D t D b 2 5 0 c m 9 s I E 5 v L i Z x d W 9 0 O y w m c X V v d D t M R 1 U g V H l w Z S Z x d W 9 0 O y w m c X V v d D t S Z W c u J n F 1 b 3 Q 7 L C Z x d W 9 0 O 1 N 0 Y X R 1 c y Z x d W 9 0 O y w m c X V v d D t O Y W 1 l I G 9 m I E x H V S Z x d W 9 0 O y w m c X V v d D t E Y X R l I G 9 m I E N l c n R p Z m l j Y X R p b 2 4 m c X V v d D s s J n F 1 b 3 Q 7 U H V y c G 9 z Z S Z x d W 9 0 O y w m c X V v d D t Q c m 9 w b 3 N l Z C B B b W 9 1 b n Q m c X V v d D s s J n F 1 b 3 Q 7 I E x l b m R p b m c g S W 5 z d C 4 v Q W d l b m N 5 J n F 1 b 3 Q 7 L C Z x d W 9 0 O 0 5 l d C B E U 0 M m c X V v d D s s J n F 1 b 3 Q 7 Q k M m c X V v d D s s J n F 1 b 3 Q 7 R G F 0 Z S B v Z i B D Z X J 0 a W Z p Y 2 F 0 a W 9 u I C 0 g Q 2 9 w e S Z x d W 9 0 O 1 0 i I C 8 + P E V u d H J 5 I F R 5 c G U 9 I k Z p b G x l Z E N v b X B s Z X R l U m V z d W x 0 V G 9 X b 3 J r c 2 h l Z X Q i I F Z h b H V l P S J s M S I g L z 4 8 R W 5 0 c n k g V H l w Z T 0 i R m l s b F N 0 Y X R 1 c y I g V m F s d W U 9 I n N F c n J v c i I g L z 4 8 R W 5 0 c n k g V H l w Z T 0 i R m l s b F R v R G F 0 Y U 1 v Z G V s R W 5 h Y m x l Z C I g V m F s d W U 9 I m w w I i A v P j x F b n R y e S B U e X B l P S J J c 1 B y a X Z h d G U i I F Z h b H V l P S J s M C I g L z 4 8 R W 5 0 c n k g V H l w Z T 0 i U X V l c n l J R C I g V m F s d W U 9 I n M z Z T J l Y W Q 1 M C 1 i Y m Z i L T R i Y j Y t Y j F l M S 1 l N W I 0 O W Q 5 M T Y 5 M j Y i I C 8 + P E V u d H J 5 I F R 5 c G U 9 I l J l b G F 0 a W 9 u c 2 h p c E l u Z m 9 D b 2 5 0 Y W l u Z X I i I F Z h b H V l P S J z e y Z x d W 9 0 O 2 N v b H V t b k N v d W 5 0 J n F 1 b 3 Q 7 O j E y L C Z x d W 9 0 O 2 t l e U N v b H V t b k 5 h b W V z J n F 1 b 3 Q 7 O l t d L C Z x d W 9 0 O 3 F 1 Z X J 5 U m V s Y X R p b 2 5 z a G l w c y Z x d W 9 0 O z p b X S w m c X V v d D t j 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0 N v b H V t b k N v d W 5 0 J n F 1 b 3 Q 7 O j E y L C Z x d W 9 0 O 0 t l e U N v b H V t b k 5 h b W V z J n F 1 b 3 Q 7 O l t d L C Z x d W 9 0 O 0 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U m V s Y X R p b 2 5 z a G l w S W 5 m b y Z x d W 9 0 O z p b X X 0 i I C 8 + P E V u d H J 5 I F R 5 c G U 9 I l J l c 3 V s d F R 5 c G U i I F Z h b H V l P S J z R X h j Z X B 0 a W 9 u I i A v P j x F b n R y e S B U e X B l P S J O Y X Z p Z 2 F 0 a W 9 u U 3 R l c E 5 h b W U i I F Z h b H V l P S J z T m F 2 a W d h d G l v b i I g L z 4 8 R W 5 0 c n k g V H l w Z T 0 i R m l s b E 9 i a m V j d F R 5 c G U i I F Z h b H V l P S J z V G F i b G U i I C 8 + P E V u d H J 5 I F R 5 c G U 9 I k 5 h b W V V c G R h d G V k Q W Z 0 Z X J G a W x s I i B W Y W x 1 Z T 0 i b D A i I C 8 + P E V u d H J 5 I F R 5 c G U 9 I k Z p b G x U Y X J n Z X Q i I F Z h b H V l P S J z V G F i b G V f M j A y M 1 9 f M j E w M T I 2 M T Q x N T I z N D Y i I C 8 + P E V u d H J 5 I F R 5 c G U 9 I k x v Y W R l Z F R v Q W 5 h b H l z a X N T Z X J 2 a W N l c y I g V m F s d W U 9 I m w w I i A v P j w v U 3 R h Y m x l R W 5 0 c m l l c z 4 8 L 0 l 0 Z W 0 + P E l 0 Z W 0 + P E l 0 Z W 1 M b 2 N h d G l v b j 4 8 S X R l b V R 5 c G U + R m 9 y b X V s Y T w v S X R l b V R 5 c G U + P E l 0 Z W 1 Q Y X R o P l N l Y 3 R p b 2 4 x L z I w M j M l M j A o M T k p P C 9 J d G V t U G F 0 a D 4 8 L 0 l 0 Z W 1 M b 2 N h d G l v b j 4 8 U 3 R h Y m x l R W 5 0 c m l l c z 4 8 R W 5 0 c n k g V H l w Z T 0 i Q W R k Z W R U b 0 R h d G F N b 2 R l b C I g V m F s d W U 9 I m w w I i A v P j x F b n R y e S B U e X B l P S J C d W Z m Z X J O Z X h 0 U m V m c m V z a C I g V m F s d W U 9 I m w x I i A v P j x F b n R y e S B U e X B l P S J G a W x s R W 5 h Y m x l Z C I g V m F s d W U 9 I m w x I i A v P j x F b n R y e S B U e X B l P S J G a W x s R X J y b 3 J D b 2 R l I i B W Y W x 1 Z T 0 i c 1 V u a 2 5 v d 2 4 i I C 8 + P E V u d H J 5 I F R 5 c G U 9 I k Z p b G x F c n J v c k 1 l c 3 N h Z 2 U i I F Z h b H V l P S J z R G 9 3 b m x v Y W Q g Z m F p b G V k L i I g L z 4 8 R W 5 0 c n k g V H l w Z T 0 i R m l s b E x h c 3 R V c G R h d G V k I i B W Y W x 1 Z T 0 i Z D I w M j Q t M T I t M T F U M D I 6 M j A 6 N D Y u M z Q z N j I 3 N l o i I C 8 + P E V u d H J 5 I F R 5 c G U 9 I k Z p b G x D b 2 x 1 b W 5 U e X B l c y I g V m F s d W U 9 I n N C Z 1 l B Q m d Z S k J n T U d C U V V H I i A v P j x F b n R y e S B U e X B l P S J G a W x s Q 2 9 s d W 1 u T m F t Z X M i I F Z h b H V l P S J z W y Z x d W 9 0 O 0 N v b n R y b 2 w g T m 8 u J n F 1 b 3 Q 7 L C Z x d W 9 0 O 0 x H V S B U e X B l J n F 1 b 3 Q 7 L C Z x d W 9 0 O 1 J l Z y 4 m c X V v d D s s J n F 1 b 3 Q 7 U 3 R h d H V z J n F 1 b 3 Q 7 L C Z x d W 9 0 O 0 5 h b W U g b 2 Y g T E d V J n F 1 b 3 Q 7 L C Z x d W 9 0 O 0 R h d G U g b 2 Y g Q 2 V y d G l m a W N h d G l v b i Z x d W 9 0 O y w m c X V v d D t Q d X J w b 3 N l J n F 1 b 3 Q 7 L C Z x d W 9 0 O 1 B y b 3 B v c 2 V k I E F t b 3 V u d C Z x d W 9 0 O y w m c X V v d D s g T G V u Z G l u Z y B J b n N 0 L i 9 B Z 2 V u Y 3 k m c X V v d D s s J n F 1 b 3 Q 7 T m V 0 I E R T Q y Z x d W 9 0 O y w m c X V v d D t C Q y Z x d W 9 0 O y w m c X V v d D t E Y X R l I G 9 m I E N l c n R p Z m l j Y X R p b 2 4 g L S B D b 3 B 5 J n F 1 b 3 Q 7 X S I g L z 4 8 R W 5 0 c n k g V H l w Z T 0 i R m l s b G V k Q 2 9 t c G x l d G V S Z X N 1 b H R U b 1 d v c m t z a G V l d C I g V m F s d W U 9 I m w x I i A v P j x F b n R y e S B U e X B l P S J G a W x s U 3 R h d H V z I i B W Y W x 1 Z T 0 i c 0 V y c m 9 y I i A v P j x F b n R y e S B U e X B l P S J G a W x s V G 9 E Y X R h T W 9 k Z W x F b m F i b G V k I i B W Y W x 1 Z T 0 i b D A i I C 8 + P E V u d H J 5 I F R 5 c G U 9 I k l z U H J p d m F 0 Z S I g V m F s d W U 9 I m w w I i A v P j x F b n R y e S B U e X B l P S J R d W V y e U l E I i B W Y W x 1 Z T 0 i c 2 Y 3 Z T F i N W R h L W Z k M z U t N G Y y Z C 0 4 N j c 0 L W J k N m E 2 Y z h m Z D F j N C I g L z 4 8 R W 5 0 c n k g V H l w Z T 0 i U m V s Y X R p b 2 5 z a G l w S W 5 m b 0 N v b n R h a W 5 l c i I g V m F s d W U 9 I n N 7 J n F 1 b 3 Q 7 Y 2 9 s d W 1 u Q 2 9 1 b n Q m c X V v d D s 6 M T I s J n F 1 b 3 Q 7 a 2 V 5 Q 2 9 s d W 1 u T m F t Z X M m c X V v d D s 6 W 1 0 s J n F 1 b 3 Q 7 c X V l c n l S Z W x h d G l v b n N o a X B z J n F 1 b 3 Q 7 O l t d L C Z x d W 9 0 O 2 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Q 2 9 s d W 1 u Q 2 9 1 b n Q m c X V v d D s 6 M T I s J n F 1 b 3 Q 7 S 2 V 5 Q 2 9 s d W 1 u T m F t Z X M m c X V v d D s 6 W 1 0 s J n F 1 b 3 Q 7 Q 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S Z W x h d G l v b n N o a X B J b m Z v J n F 1 b 3 Q 7 O l t d f S I g L z 4 8 R W 5 0 c n k g V H l w Z T 0 i U m V z d W x 0 V H l w Z S I g V m F s d W U 9 I n N F e G N l c H R p b 2 4 i I C 8 + P E V u d H J 5 I F R 5 c G U 9 I k 5 h d m l n Y X R p b 2 5 T d G V w T m F t Z S I g V m F s d W U 9 I n N O Y X Z p Z 2 F 0 a W 9 u I i A v P j x F b n R y e S B U e X B l P S J G a W x s T 2 J q Z W N 0 V H l w Z S I g V m F s d W U 9 I n N U Y W J s Z S I g L z 4 8 R W 5 0 c n k g V H l w Z T 0 i T m F t Z V V w Z G F 0 Z W R B Z n R l c k Z p b G w i I F Z h b H V l P S J s M C I g L z 4 8 R W 5 0 c n k g V H l w Z T 0 i R m l s b F R h c m d l d C I g V m F s d W U 9 I n N U Y W J s Z V 8 y M D I z X 1 8 y M T A x M j Y x N D E 1 M j M 3 I i A v P j x F b n R y e S B U e X B l P S J M b 2 F k Z W R U b 0 F u Y W x 5 c 2 l z U 2 V y d m l j Z X M i I F Z h b H V l P S J s M C I g L z 4 8 L 1 N 0 Y W J s Z U V u d H J p Z X M + P C 9 J d G V t P j x J d G V t P j x J d G V t T G 9 j Y X R p b 2 4 + P E l 0 Z W 1 U e X B l P k Z v c m 1 1 b G E 8 L 0 l 0 Z W 1 U e X B l P j x J d G V t U G F 0 a D 5 T Z W N 0 a W 9 u M S 8 y M D I z J T I w K D I w K T w v S X R l b V B h d G g + P C 9 J d G V t T G 9 j Y X R p b 2 4 + P F N 0 Y W J s Z U V u d H J p Z X M + P E V u d H J 5 I F R 5 c G U 9 I k F k Z G V k V G 9 E Y X R h T W 9 k Z W w i I F Z h b H V l P S J s M C I g L z 4 8 R W 5 0 c n k g V H l w Z T 0 i Q n V m Z m V y T m V 4 d F J l Z n J l c 2 g i I F Z h b H V l P S J s M S I g L z 4 8 R W 5 0 c n k g V H l w Z T 0 i R m l s b E V u Y W J s Z W Q i I F Z h b H V l P S J s M S I g L z 4 8 R W 5 0 c n k g V H l w Z T 0 i R m l s b E V y c m 9 y Q 2 9 k Z S I g V m F s d W U 9 I n N V b m t u b 3 d u I i A v P j x F b n R y e S B U e X B l P S J G a W x s R X J y b 3 J N Z X N z Y W d l I i B W Y W x 1 Z T 0 i c 0 R v d 2 5 s b 2 F k I G Z h a W x l Z C 4 i I C 8 + P E V u d H J 5 I F R 5 c G U 9 I k Z p b G x M Y X N 0 V X B k Y X R l Z C I g V m F s d W U 9 I m Q y M D I 0 L T E y L T E x V D A y O j I w O j Q 3 L j g 5 M D U z M z l a I i A v P j x F b n R y e S B U e X B l P S J G a W x s Q 2 9 s d W 1 u V H l w Z X M i I F Z h b H V l P S J z Q m d Z Q U J n W U p C Z 0 1 H Q l F V R y I g L z 4 8 R W 5 0 c n k g V H l w Z T 0 i R m l s b E N v b H V t b k 5 h b W V z I i B W Y W x 1 Z T 0 i c 1 s m c X V v d D t D b 2 5 0 c m 9 s I E 5 v L i Z x d W 9 0 O y w m c X V v d D t M R 1 U g V H l w Z S Z x d W 9 0 O y w m c X V v d D t S Z W c u J n F 1 b 3 Q 7 L C Z x d W 9 0 O 1 N 0 Y X R 1 c y Z x d W 9 0 O y w m c X V v d D t O Y W 1 l I G 9 m I E x H V S Z x d W 9 0 O y w m c X V v d D t E Y X R l I G 9 m I E N l c n R p Z m l j Y X R p b 2 4 m c X V v d D s s J n F 1 b 3 Q 7 U H V y c G 9 z Z S Z x d W 9 0 O y w m c X V v d D t Q c m 9 w b 3 N l Z C B B b W 9 1 b n Q m c X V v d D s s J n F 1 b 3 Q 7 I E x l b m R p b m c g S W 5 z d C 4 v Q W d l b m N 5 J n F 1 b 3 Q 7 L C Z x d W 9 0 O 0 5 l d C B E U 0 M m c X V v d D s s J n F 1 b 3 Q 7 Q k M m c X V v d D s s J n F 1 b 3 Q 7 R G F 0 Z S B v Z i B D Z X J 0 a W Z p Y 2 F 0 a W 9 u I C 0 g Q 2 9 w e S Z x d W 9 0 O 1 0 i I C 8 + P E V u d H J 5 I F R 5 c G U 9 I k Z p b G x l Z E N v b X B s Z X R l U m V z d W x 0 V G 9 X b 3 J r c 2 h l Z X Q i I F Z h b H V l P S J s M S I g L z 4 8 R W 5 0 c n k g V H l w Z T 0 i R m l s b F N 0 Y X R 1 c y I g V m F s d W U 9 I n N F c n J v c i I g L z 4 8 R W 5 0 c n k g V H l w Z T 0 i R m l s b F R v R G F 0 Y U 1 v Z G V s R W 5 h Y m x l Z C I g V m F s d W U 9 I m w w I i A v P j x F b n R y e S B U e X B l P S J J c 1 B y a X Z h d G U i I F Z h b H V l P S J s M C I g L z 4 8 R W 5 0 c n k g V H l w Z T 0 i U X V l c n l J R C I g V m F s d W U 9 I n N k N W U x O G J i M i 1 j O W E x L T Q z N j M t Y W M z Z i 1 m M z k 2 Z m I 3 N z Q x M j k i I C 8 + P E V u d H J 5 I F R 5 c G U 9 I l J l b G F 0 a W 9 u c 2 h p c E l u Z m 9 D b 2 5 0 Y W l u Z X I i I F Z h b H V l P S J z e y Z x d W 9 0 O 2 N v b H V t b k N v d W 5 0 J n F 1 b 3 Q 7 O j E y L C Z x d W 9 0 O 2 t l e U N v b H V t b k 5 h b W V z J n F 1 b 3 Q 7 O l t d L C Z x d W 9 0 O 3 F 1 Z X J 5 U m V s Y X R p b 2 5 z a G l w c y Z x d W 9 0 O z p b X S w m c X V v d D t j 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0 N v b H V t b k N v d W 5 0 J n F 1 b 3 Q 7 O j E y L C Z x d W 9 0 O 0 t l e U N v b H V t b k 5 h b W V z J n F 1 b 3 Q 7 O l t d L C Z x d W 9 0 O 0 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U m V s Y X R p b 2 5 z a G l w S W 5 m b y Z x d W 9 0 O z p b X X 0 i I C 8 + P E V u d H J 5 I F R 5 c G U 9 I l J l c 3 V s d F R 5 c G U i I F Z h b H V l P S J z R X h j Z X B 0 a W 9 u I i A v P j x F b n R y e S B U e X B l P S J O Y X Z p Z 2 F 0 a W 9 u U 3 R l c E 5 h b W U i I F Z h b H V l P S J z T m F 2 a W d h d G l v b i I g L z 4 8 R W 5 0 c n k g V H l w Z T 0 i R m l s b E 9 i a m V j d F R 5 c G U i I F Z h b H V l P S J z V G F i b G U i I C 8 + P E V u d H J 5 I F R 5 c G U 9 I k 5 h b W V V c G R h d G V k Q W Z 0 Z X J G a W x s I i B W Y W x 1 Z T 0 i b D A i I C 8 + P E V u d H J 5 I F R 5 c G U 9 I k Z p b G x U Y X J n Z X Q i I F Z h b H V l P S J z V G F i b G V f M j A y M 1 9 f M j E w M T I 2 M T Q x N T I z N D Y 4 I i A v P j x F b n R y e S B U e X B l P S J M b 2 F k Z W R U b 0 F u Y W x 5 c 2 l z U 2 V y d m l j Z X M i I F Z h b H V l P S J s M C I g L z 4 8 L 1 N 0 Y W J s Z U V u d H J p Z X M + P C 9 J d G V t P j x J d G V t P j x J d G V t T G 9 j Y X R p b 2 4 + P E l 0 Z W 1 U e X B l P k Z v c m 1 1 b G E 8 L 0 l 0 Z W 1 U e X B l P j x J d G V t U G F 0 a D 5 T Z W N 0 a W 9 u M S 8 y M D I z J T I w K D I x K T w v S X R l b V B h d G g + P C 9 J d G V t T G 9 j Y X R p b 2 4 + P F N 0 Y W J s Z U V u d H J p Z X M + P E V u d H J 5 I F R 5 c G U 9 I k F k Z G V k V G 9 E Y X R h T W 9 k Z W w i I F Z h b H V l P S J s M C I g L z 4 8 R W 5 0 c n k g V H l w Z T 0 i Q n V m Z m V y T m V 4 d F J l Z n J l c 2 g i I F Z h b H V l P S J s M S I g L z 4 8 R W 5 0 c n k g V H l w Z T 0 i R m l s b E V u Y W J s Z W Q i I F Z h b H V l P S J s M S I g L z 4 8 R W 5 0 c n k g V H l w Z T 0 i R m l s b E V y c m 9 y Q 2 9 k Z S I g V m F s d W U 9 I n N V b m t u b 3 d u I i A v P j x F b n R y e S B U e X B l P S J G a W x s R X J y b 3 J N Z X N z Y W d l I i B W Y W x 1 Z T 0 i c 0 R v d 2 5 s b 2 F k I G Z h a W x l Z C 4 i I C 8 + P E V u d H J 5 I F R 5 c G U 9 I k Z p b G x M Y X N 0 V X B k Y X R l Z C I g V m F s d W U 9 I m Q y M D I 0 L T E y L T E x V D A y O j I w O j Q 5 L j U x N T U 3 M z B a I i A v P j x F b n R y e S B U e X B l P S J G a W x s Q 2 9 s d W 1 u V H l w Z X M i I F Z h b H V l P S J z Q m d Z Q U J n W U p C Z 0 1 H Q l F V R y I g L z 4 8 R W 5 0 c n k g V H l w Z T 0 i R m l s b E N v b H V t b k 5 h b W V z I i B W Y W x 1 Z T 0 i c 1 s m c X V v d D t D b 2 5 0 c m 9 s I E 5 v L i Z x d W 9 0 O y w m c X V v d D t M R 1 U g V H l w Z S Z x d W 9 0 O y w m c X V v d D t S Z W c u J n F 1 b 3 Q 7 L C Z x d W 9 0 O 1 N 0 Y X R 1 c y Z x d W 9 0 O y w m c X V v d D t O Y W 1 l I G 9 m I E x H V S Z x d W 9 0 O y w m c X V v d D t E Y X R l I G 9 m I E N l c n R p Z m l j Y X R p b 2 4 m c X V v d D s s J n F 1 b 3 Q 7 U H V y c G 9 z Z S Z x d W 9 0 O y w m c X V v d D t Q c m 9 w b 3 N l Z C B B b W 9 1 b n Q m c X V v d D s s J n F 1 b 3 Q 7 I E x l b m R p b m c g S W 5 z d C 4 v Q W d l b m N 5 J n F 1 b 3 Q 7 L C Z x d W 9 0 O 0 5 l d C B E U 0 M m c X V v d D s s J n F 1 b 3 Q 7 Q k M m c X V v d D s s J n F 1 b 3 Q 7 R G F 0 Z S B v Z i B D Z X J 0 a W Z p Y 2 F 0 a W 9 u I C 0 g Q 2 9 w e S Z x d W 9 0 O 1 0 i I C 8 + P E V u d H J 5 I F R 5 c G U 9 I k Z p b G x l Z E N v b X B s Z X R l U m V z d W x 0 V G 9 X b 3 J r c 2 h l Z X Q i I F Z h b H V l P S J s M S I g L z 4 8 R W 5 0 c n k g V H l w Z T 0 i R m l s b F N 0 Y X R 1 c y I g V m F s d W U 9 I n N F c n J v c i I g L z 4 8 R W 5 0 c n k g V H l w Z T 0 i R m l s b F R v R G F 0 Y U 1 v Z G V s R W 5 h Y m x l Z C I g V m F s d W U 9 I m w w I i A v P j x F b n R y e S B U e X B l P S J J c 1 B y a X Z h d G U i I F Z h b H V l P S J s M C I g L z 4 8 R W 5 0 c n k g V H l w Z T 0 i U X V l c n l J R C I g V m F s d W U 9 I n N m M D M 5 Z D J l N y 0 5 Z G M 0 L T Q 2 Z G U t Y W Q y O S 0 4 N T h i Y T h i Z D h l N G Q i I C 8 + P E V u d H J 5 I F R 5 c G U 9 I l J l b G F 0 a W 9 u c 2 h p c E l u Z m 9 D b 2 5 0 Y W l u Z X I i I F Z h b H V l P S J z e y Z x d W 9 0 O 2 N v b H V t b k N v d W 5 0 J n F 1 b 3 Q 7 O j E y L C Z x d W 9 0 O 2 t l e U N v b H V t b k 5 h b W V z J n F 1 b 3 Q 7 O l t d L C Z x d W 9 0 O 3 F 1 Z X J 5 U m V s Y X R p b 2 5 z a G l w c y Z x d W 9 0 O z p b X S w m c X V v d D t j 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0 N v b H V t b k N v d W 5 0 J n F 1 b 3 Q 7 O j E y L C Z x d W 9 0 O 0 t l e U N v b H V t b k 5 h b W V z J n F 1 b 3 Q 7 O l t d L C Z x d W 9 0 O 0 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U m V s Y X R p b 2 5 z a G l w S W 5 m b y Z x d W 9 0 O z p b X X 0 i I C 8 + P E V u d H J 5 I F R 5 c G U 9 I l J l c 3 V s d F R 5 c G U i I F Z h b H V l P S J z R X h j Z X B 0 a W 9 u I i A v P j x F b n R y e S B U e X B l P S J O Y X Z p Z 2 F 0 a W 9 u U 3 R l c E 5 h b W U i I F Z h b H V l P S J z T m F 2 a W d h d G l v b i I g L z 4 8 R W 5 0 c n k g V H l w Z T 0 i R m l s b E 9 i a m V j d F R 5 c G U i I F Z h b H V l P S J z V G F i b G U i I C 8 + P E V u d H J 5 I F R 5 c G U 9 I k 5 h b W V V c G R h d G V k Q W Z 0 Z X J G a W x s I i B W Y W x 1 Z T 0 i b D A i I C 8 + P E V u d H J 5 I F R 5 c G U 9 I k Z p b G x U Y X J n Z X Q i I F Z h b H V l P S J z V G F i b G V f M j A y M 1 9 f M j E w M T I 2 M T Q x N T I z N D Y 4 M T A i I C 8 + P E V u d H J 5 I F R 5 c G U 9 I k x v Y W R l Z F R v Q W 5 h b H l z a X N T Z X J 2 a W N l c y I g V m F s d W U 9 I m w w I i A v P j w v U 3 R h Y m x l R W 5 0 c m l l c z 4 8 L 0 l 0 Z W 0 + P E l 0 Z W 0 + P E l 0 Z W 1 M b 2 N h d G l v b j 4 8 S X R l b V R 5 c G U + R m 9 y b X V s Y T w v S X R l b V R 5 c G U + P E l 0 Z W 1 Q Y X R o P l N l Y 3 R p b 2 4 x L z I w M j M l M j A o M j I p P C 9 J d G V t U G F 0 a D 4 8 L 0 l 0 Z W 1 M b 2 N h d G l v b j 4 8 U 3 R h Y m x l R W 5 0 c m l l c z 4 8 R W 5 0 c n k g V H l w Z T 0 i Q W R k Z W R U b 0 R h d G F N b 2 R l b C I g V m F s d W U 9 I m w w I i A v P j x F b n R y e S B U e X B l P S J C d W Z m Z X J O Z X h 0 U m V m c m V z a C I g V m F s d W U 9 I m w x I i A v P j x F b n R y e S B U e X B l P S J G a W x s R W 5 h Y m x l Z C I g V m F s d W U 9 I m w x I i A v P j x F b n R y e S B U e X B l P S J G a W x s R X J y b 3 J D b 2 R l I i B W Y W x 1 Z T 0 i c 1 V u a 2 5 v d 2 4 i I C 8 + P E V u d H J 5 I F R 5 c G U 9 I k Z p b G x F c n J v c k 1 l c 3 N h Z 2 U i I F Z h b H V l P S J z R G 9 3 b m x v Y W Q g Z m F p b G V k L i I g L z 4 8 R W 5 0 c n k g V H l w Z T 0 i R m l s b E x h c 3 R V c G R h d G V k I i B W Y W x 1 Z T 0 i Z D I w M j Q t M T I t M T F U M D I 6 M j A 6 N T I u M T Q w N j Q y N 1 o i I C 8 + P E V u d H J 5 I F R 5 c G U 9 I k Z p b G x D b 2 x 1 b W 5 U e X B l c y I g V m F s d W U 9 I n N C Z 1 l B Q m d Z S k J n T U d C U V V H I i A v P j x F b n R y e S B U e X B l P S J G a W x s Q 2 9 s d W 1 u T m F t Z X M i I F Z h b H V l P S J z W y Z x d W 9 0 O 0 N v b n R y b 2 w g T m 8 u J n F 1 b 3 Q 7 L C Z x d W 9 0 O 0 x H V S B U e X B l J n F 1 b 3 Q 7 L C Z x d W 9 0 O 1 J l Z y 4 m c X V v d D s s J n F 1 b 3 Q 7 U 3 R h d H V z J n F 1 b 3 Q 7 L C Z x d W 9 0 O 0 5 h b W U g b 2 Y g T E d V J n F 1 b 3 Q 7 L C Z x d W 9 0 O 0 R h d G U g b 2 Y g Q 2 V y d G l m a W N h d G l v b i Z x d W 9 0 O y w m c X V v d D t Q d X J w b 3 N l J n F 1 b 3 Q 7 L C Z x d W 9 0 O 1 B y b 3 B v c 2 V k I E F t b 3 V u d C Z x d W 9 0 O y w m c X V v d D s g T G V u Z G l u Z y B J b n N 0 L i 9 B Z 2 V u Y 3 k m c X V v d D s s J n F 1 b 3 Q 7 T m V 0 I E R T Q y Z x d W 9 0 O y w m c X V v d D t C Q y Z x d W 9 0 O y w m c X V v d D t E Y X R l I G 9 m I E N l c n R p Z m l j Y X R p b 2 4 g L S B D b 3 B 5 J n F 1 b 3 Q 7 X S I g L z 4 8 R W 5 0 c n k g V H l w Z T 0 i R m l s b G V k Q 2 9 t c G x l d G V S Z X N 1 b H R U b 1 d v c m t z a G V l d C I g V m F s d W U 9 I m w x I i A v P j x F b n R y e S B U e X B l P S J G a W x s U 3 R h d H V z I i B W Y W x 1 Z T 0 i c 0 V y c m 9 y I i A v P j x F b n R y e S B U e X B l P S J G a W x s V G 9 E Y X R h T W 9 k Z W x F b m F i b G V k I i B W Y W x 1 Z T 0 i b D A i I C 8 + P E V u d H J 5 I F R 5 c G U 9 I k l z U H J p d m F 0 Z S I g V m F s d W U 9 I m w w I i A v P j x F b n R y e S B U e X B l P S J R d W V y e U l E I i B W Y W x 1 Z T 0 i c 2 Y 1 Y j F k N D E 0 L T d h Y z Y t N G Q 3 O C 1 i M T I 5 L T U 4 O G M 3 Z T U x M W J j O S I g L z 4 8 R W 5 0 c n k g V H l w Z T 0 i U m V s Y X R p b 2 5 z a G l w S W 5 m b 0 N v b n R h a W 5 l c i I g V m F s d W U 9 I n N 7 J n F 1 b 3 Q 7 Y 2 9 s d W 1 u Q 2 9 1 b n Q m c X V v d D s 6 M T I s J n F 1 b 3 Q 7 a 2 V 5 Q 2 9 s d W 1 u T m F t Z X M m c X V v d D s 6 W 1 0 s J n F 1 b 3 Q 7 c X V l c n l S Z W x h d G l v b n N o a X B z J n F 1 b 3 Q 7 O l t d L C Z x d W 9 0 O 2 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Q 2 9 s d W 1 u Q 2 9 1 b n Q m c X V v d D s 6 M T I s J n F 1 b 3 Q 7 S 2 V 5 Q 2 9 s d W 1 u T m F t Z X M m c X V v d D s 6 W 1 0 s J n F 1 b 3 Q 7 Q 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S Z W x h d G l v b n N o a X B J b m Z v J n F 1 b 3 Q 7 O l t d f S I g L z 4 8 R W 5 0 c n k g V H l w Z T 0 i U m V z d W x 0 V H l w Z S I g V m F s d W U 9 I n N F e G N l c H R p b 2 4 i I C 8 + P E V u d H J 5 I F R 5 c G U 9 I k 5 h d m l n Y X R p b 2 5 T d G V w T m F t Z S I g V m F s d W U 9 I n N O Y X Z p Z 2 F 0 a W 9 u I i A v P j x F b n R y e S B U e X B l P S J G a W x s T 2 J q Z W N 0 V H l w Z S I g V m F s d W U 9 I n N U Y W J s Z S I g L z 4 8 R W 5 0 c n k g V H l w Z T 0 i T m F t Z V V w Z G F 0 Z W R B Z n R l c k Z p b G w i I F Z h b H V l P S J s M C I g L z 4 8 R W 5 0 c n k g V H l w Z T 0 i R m l s b F R h c m d l d C I g V m F s d W U 9 I n N U Y W J s Z V 8 y M D I z X 1 8 y M T A x M j Y x N D E 1 M j M 0 N j g x M S I g L z 4 8 R W 5 0 c n k g V H l w Z T 0 i T G 9 h Z G V k V G 9 B b m F s e X N p c 1 N l c n Z p Y 2 V z I i B W Y W x 1 Z T 0 i b D A i I C 8 + P C 9 T d G F i b G V F b n R y a W V z P j w v S X R l b T 4 8 S X R l b T 4 8 S X R l b U x v Y 2 F 0 a W 9 u P j x J d G V t V H l w Z T 5 G b 3 J t d W x h P C 9 J d G V t V H l w Z T 4 8 S X R l b V B h d G g + U 2 V j d G l v b j E v M j A y M y U y M C g y M y k 8 L 0 l 0 Z W 1 Q Y X R o P j w v S X R l b U x v Y 2 F 0 a W 9 u P j x T d G F i b G V F b n R y a W V z P j x F b n R y e S B U e X B l P S J B Z G R l Z F R v R G F 0 Y U 1 v Z G V s I i B W Y W x 1 Z T 0 i b D A i I C 8 + P E V u d H J 5 I F R 5 c G U 9 I k J 1 Z m Z l c k 5 l e H R S Z W Z y Z X N o I i B W Y W x 1 Z T 0 i b D E i I C 8 + P E V u d H J 5 I F R 5 c G U 9 I k Z p b G x F b m F i b G V k I i B W Y W x 1 Z T 0 i b D E i I C 8 + P E V u d H J 5 I F R 5 c G U 9 I k Z p b G x F c n J v c k N v Z G U i I F Z h b H V l P S J z V W 5 r b m 9 3 b i I g L z 4 8 R W 5 0 c n k g V H l w Z T 0 i R m l s b E V y c m 9 y T W V z c 2 F n Z S I g V m F s d W U 9 I n N E b 3 d u b G 9 h Z C B m Y W l s Z W Q u I i A v P j x F b n R y e S B U e X B l P S J G a W x s T G F z d F V w Z G F 0 Z W Q i I F Z h b H V l P S J k M j A y N C 0 x M i 0 x M V Q w M j o y M D o 1 N C 4 0 O D Q 0 N T g z W i I g L z 4 8 R W 5 0 c n k g V H l w Z T 0 i R m l s b E N v b H V t b l R 5 c G V z I i B W Y W x 1 Z T 0 i c 0 J n W U F C Z 1 l K Q m d N R 0 J R V U c i I C 8 + P E V u d H J 5 I F R 5 c G U 9 I k Z p b G x D b 2 x 1 b W 5 O Y W 1 l c y I g V m F s d W U 9 I n N b J n F 1 b 3 Q 7 Q 2 9 u d H J v b C B O b y 4 m c X V v d D s s J n F 1 b 3 Q 7 T E d V I F R 5 c G U m c X V v d D s s J n F 1 b 3 Q 7 U m V n L i Z x d W 9 0 O y w m c X V v d D t T d G F 0 d X M m c X V v d D s s J n F 1 b 3 Q 7 T m F t Z S B v Z i B M R 1 U m c X V v d D s s J n F 1 b 3 Q 7 R G F 0 Z S B v Z i B D Z X J 0 a W Z p Y 2 F 0 a W 9 u J n F 1 b 3 Q 7 L C Z x d W 9 0 O 1 B 1 c n B v c 2 U m c X V v d D s s J n F 1 b 3 Q 7 U H J v c G 9 z Z W Q g Q W 1 v d W 5 0 J n F 1 b 3 Q 7 L C Z x d W 9 0 O y B M Z W 5 k a W 5 n I E l u c 3 Q u L 0 F n Z W 5 j e S Z x d W 9 0 O y w m c X V v d D t O Z X Q g R F N D J n F 1 b 3 Q 7 L C Z x d W 9 0 O 0 J D J n F 1 b 3 Q 7 L C Z x d W 9 0 O 0 R h d G U g b 2 Y g Q 2 V y d G l m a W N h d G l v b i A t I E N v c H k m c X V v d D t d I i A v P j x F b n R y e S B U e X B l P S J G a W x s Z W R D b 2 1 w b G V 0 Z V J l c 3 V s d F R v V 2 9 y a 3 N o Z W V 0 I i B W Y W x 1 Z T 0 i b D E i I C 8 + P E V u d H J 5 I F R 5 c G U 9 I k Z p b G x T d G F 0 d X M i I F Z h b H V l P S J z R X J y b 3 I i I C 8 + P E V u d H J 5 I F R 5 c G U 9 I k Z p b G x U b 0 R h d G F N b 2 R l b E V u Y W J s Z W Q i I F Z h b H V l P S J s M C I g L z 4 8 R W 5 0 c n k g V H l w Z T 0 i S X N Q c m l 2 Y X R l I i B W Y W x 1 Z T 0 i b D A i I C 8 + P E V u d H J 5 I F R 5 c G U 9 I l F 1 Z X J 5 S U Q i I F Z h b H V l P S J z Z D I 4 Y 2 N j Y T I t N 2 I 0 N y 0 0 Y j R l L T k 0 N m Y t Z T J j M m V l M j h i Y j A w I i A v P j x F b n R y e S B U e X B l P S J S Z W x h d G l v b n N o a X B J b m Z v Q 2 9 u d G F p b m V y I i B W Y W x 1 Z T 0 i c 3 s m c X V v d D t j b 2 x 1 b W 5 D b 3 V u d C Z x d W 9 0 O z o x M i w m c X V v d D t r Z X l D b 2 x 1 b W 5 O Y W 1 l c y Z x d W 9 0 O z p b X S w m c X V v d D t x d W V y e V J l b G F 0 a W 9 u c 2 h p c H M m c X V v d D s 6 W 1 0 s J n F 1 b 3 Q 7 Y 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D b 2 x 1 b W 5 D b 3 V u d C Z x d W 9 0 O z o x M i w m c X V v d D t L Z X l D b 2 x 1 b W 5 O Y W 1 l c y Z x d W 9 0 O z p b X S w m c X V v d D t D b 2 x 1 b W 5 J Z G V u d G l 0 a W V z J n F 1 b 3 Q 7 O l s m c X V v d D t T Z W N 0 a W 9 u M S 8 y M D I z I C g 1 K S 9 D a G F u Z 2 V k I F R 5 c G U u e 0 N v b n R y b 2 w g T m 8 u L D B 9 J n F 1 b 3 Q 7 L C Z x d W 9 0 O 1 N l Y 3 R p b 2 4 x L z I w M j M g K D U p L 0 N o Y W 5 n Z W Q g V H l w Z S 5 7 T E d V I F R 5 c G U s M 3 0 m c X V v d D s s J n F 1 b 3 Q 7 U 2 V j d G l v b j E v M j A y M y A o N S k v Q 2 h h b m d l Z C B U e X B l L n t S Z W c u L D R 9 J n F 1 b 3 Q 7 L C Z x d W 9 0 O 1 N l Y 3 R p b 2 4 x L z I w M j M g K D U p L 0 N o Y W 5 n Z W Q g V H l w Z S 5 7 U 3 R h d H V z L D Z 9 J n F 1 b 3 Q 7 L C Z x d W 9 0 O 1 N l Y 3 R p b 2 4 x L z I w M j M g K D U p L 0 N o Y W 5 n Z W Q g V H l w Z S 5 7 T m F t Z S B v Z i B M R 1 U s N 3 0 m c X V v d D s s J n F 1 b 3 Q 7 U 2 V j d G l v b j E v M j A y M y A o N S k v Q 2 h h b m d l Z C B U e X B l L n t E Y X R l I G 9 m I E N l c n R p Z m l j Y X R p b 2 4 s M T F 9 J n F 1 b 3 Q 7 L C Z x d W 9 0 O 1 N l Y 3 R p b 2 4 x L z I w M j M g K D U p L 0 N o Y W 5 n Z W Q g V H l w Z S 5 7 U H V y c G 9 z Z S w y O X 0 m c X V v d D s s J n F 1 b 3 Q 7 U 2 V j d G l v b j E v M j A y M y A o N S k v Q 2 h h b m d l Z C B U e X B l L n t Q c m 9 w b 3 N l Z C B B b W 9 1 b n Q s M T J 9 J n F 1 b 3 Q 7 L C Z x d W 9 0 O 1 N l Y 3 R p b 2 4 x L z I w M j M g K D U p L 0 N o Y W 5 n Z W Q g V H l w Z S 5 7 I E x l b m R p b m c g S W 5 z d C 4 v Q W d l b m N 5 L D E w f S Z x d W 9 0 O y w m c X V v d D t T Z W N 0 a W 9 u M S 8 y M D I z I C g 1 K S 9 D a G F u Z 2 V k I F R 5 c G U u e 0 5 l d C B E U 0 M s M j N 9 J n F 1 b 3 Q 7 L C Z x d W 9 0 O 1 N l Y 3 R p b 2 4 x L z I w M j M g K D U p L 0 N o Y W 5 n Z W Q g V H l w Z S 5 7 Q k M s M j d 9 J n F 1 b 3 Q 7 L C Z x d W 9 0 O 1 N l Y 3 R p b 2 4 x L z I w M j M g K D U p L 0 V 4 d H J h Y 3 R l Z C B N b 2 5 0 a C B O Y W 1 l M S 5 7 R G F 0 Z S B v Z i B D Z X J 0 a W Z p Y 2 F 0 a W 9 u I C 0 g Q 2 9 w e S w x M X 0 m c X V v d D t d L C Z x d W 9 0 O 1 J l b G F 0 a W 9 u c 2 h p c E l u Z m 8 m c X V v d D s 6 W 1 1 9 I i A v P j x F b n R y e S B U e X B l P S J S Z X N 1 b H R U e X B l I i B W Y W x 1 Z T 0 i c 0 V 4 Y 2 V w d G l v b i I g L z 4 8 R W 5 0 c n k g V H l w Z T 0 i T m F 2 a W d h d G l v b l N 0 Z X B O Y W 1 l I i B W Y W x 1 Z T 0 i c 0 5 h d m l n Y X R p b 2 4 i I C 8 + P E V u d H J 5 I F R 5 c G U 9 I k Z p b G x P Y m p l Y 3 R U e X B l I i B W Y W x 1 Z T 0 i c 1 R h Y m x l I i A v P j x F b n R y e S B U e X B l P S J O Y W 1 l V X B k Y X R l Z E F m d G V y R m l s b C I g V m F s d W U 9 I m w w I i A v P j x F b n R y e S B U e X B l P S J G a W x s V G F y Z 2 V 0 I i B W Y W x 1 Z T 0 i c 1 R h Y m x l X z I w M j N f X z I x M D E y N j E 0 M T U y M z Q 2 O D E x M T I i I C 8 + P E V u d H J 5 I F R 5 c G U 9 I k x v Y W R l Z F R v Q W 5 h b H l z a X N T Z X J 2 a W N l c y I g V m F s d W U 9 I m w w I i A v P j w v U 3 R h Y m x l R W 5 0 c m l l c z 4 8 L 0 l 0 Z W 0 + P E l 0 Z W 0 + P E l 0 Z W 1 M b 2 N h d G l v b j 4 8 S X R l b V R 5 c G U + R m 9 y b X V s Y T w v S X R l b V R 5 c G U + P E l 0 Z W 1 Q Y X R o P l N l Y 3 R p b 2 4 x L z I w M j M l M j A o M j Q p P C 9 J d G V t U G F 0 a D 4 8 L 0 l 0 Z W 1 M b 2 N h d G l v b j 4 8 U 3 R h Y m x l R W 5 0 c m l l c z 4 8 R W 5 0 c n k g V H l w Z T 0 i Q W R k Z W R U b 0 R h d G F N b 2 R l b C I g V m F s d W U 9 I m w w I i A v P j x F b n R y e S B U e X B l P S J C d W Z m Z X J O Z X h 0 U m V m c m V z a C I g V m F s d W U 9 I m w x I i A v P j x F b n R y e S B U e X B l P S J G a W x s R W 5 h Y m x l Z C I g V m F s d W U 9 I m w x I i A v P j x F b n R y e S B U e X B l P S J G a W x s R X J y b 3 J D b 2 R l I i B W Y W x 1 Z T 0 i c 1 V u a 2 5 v d 2 4 i I C 8 + P E V u d H J 5 I F R 5 c G U 9 I k Z p b G x F c n J v c k 1 l c 3 N h Z 2 U i I F Z h b H V l P S J z R G 9 3 b m x v Y W Q g Z m F p b G V k L i I g L z 4 8 R W 5 0 c n k g V H l w Z T 0 i R m l s b E x h c 3 R V c G R h d G V k I i B W Y W x 1 Z T 0 i Z D I w M j Q t M T I t M T F U M D I 6 M j A 6 N T Y u M T U 2 M z Y 4 O F o i I C 8 + P E V u d H J 5 I F R 5 c G U 9 I k Z p b G x D b 2 x 1 b W 5 U e X B l c y I g V m F s d W U 9 I n N C Z 1 l B Q m d Z S k J n T U d C U V V H I i A v P j x F b n R y e S B U e X B l P S J G a W x s Q 2 9 s d W 1 u T m F t Z X M i I F Z h b H V l P S J z W y Z x d W 9 0 O 0 N v b n R y b 2 w g T m 8 u J n F 1 b 3 Q 7 L C Z x d W 9 0 O 0 x H V S B U e X B l J n F 1 b 3 Q 7 L C Z x d W 9 0 O 1 J l Z y 4 m c X V v d D s s J n F 1 b 3 Q 7 U 3 R h d H V z J n F 1 b 3 Q 7 L C Z x d W 9 0 O 0 5 h b W U g b 2 Y g T E d V J n F 1 b 3 Q 7 L C Z x d W 9 0 O 0 R h d G U g b 2 Y g Q 2 V y d G l m a W N h d G l v b i Z x d W 9 0 O y w m c X V v d D t Q d X J w b 3 N l J n F 1 b 3 Q 7 L C Z x d W 9 0 O 1 B y b 3 B v c 2 V k I E F t b 3 V u d C Z x d W 9 0 O y w m c X V v d D s g T G V u Z G l u Z y B J b n N 0 L i 9 B Z 2 V u Y 3 k m c X V v d D s s J n F 1 b 3 Q 7 T m V 0 I E R T Q y Z x d W 9 0 O y w m c X V v d D t C Q y Z x d W 9 0 O y w m c X V v d D t E Y X R l I G 9 m I E N l c n R p Z m l j Y X R p b 2 4 g L S B D b 3 B 5 J n F 1 b 3 Q 7 X S I g L z 4 8 R W 5 0 c n k g V H l w Z T 0 i R m l s b G V k Q 2 9 t c G x l d G V S Z X N 1 b H R U b 1 d v c m t z a G V l d C I g V m F s d W U 9 I m w x I i A v P j x F b n R y e S B U e X B l P S J G a W x s U 3 R h d H V z I i B W Y W x 1 Z T 0 i c 0 V y c m 9 y I i A v P j x F b n R y e S B U e X B l P S J G a W x s V G 9 E Y X R h T W 9 k Z W x F b m F i b G V k I i B W Y W x 1 Z T 0 i b D A i I C 8 + P E V u d H J 5 I F R 5 c G U 9 I k l z U H J p d m F 0 Z S I g V m F s d W U 9 I m w w I i A v P j x F b n R y e S B U e X B l P S J R d W V y e U l E I i B W Y W x 1 Z T 0 i c z c z M j c w M j J m L T I 1 M m U t N G V j Y S 1 i M 2 I 1 L T g 0 Y 2 Q 2 N D N j N j g 2 N y I g L z 4 8 R W 5 0 c n k g V H l w Z T 0 i U m V s Y X R p b 2 5 z a G l w S W 5 m b 0 N v b n R h a W 5 l c i I g V m F s d W U 9 I n N 7 J n F 1 b 3 Q 7 Y 2 9 s d W 1 u Q 2 9 1 b n Q m c X V v d D s 6 M T I s J n F 1 b 3 Q 7 a 2 V 5 Q 2 9 s d W 1 u T m F t Z X M m c X V v d D s 6 W 1 0 s J n F 1 b 3 Q 7 c X V l c n l S Z W x h d G l v b n N o a X B z J n F 1 b 3 Q 7 O l t d L C Z x d W 9 0 O 2 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Q 2 9 s d W 1 u Q 2 9 1 b n Q m c X V v d D s 6 M T I s J n F 1 b 3 Q 7 S 2 V 5 Q 2 9 s d W 1 u T m F t Z X M m c X V v d D s 6 W 1 0 s J n F 1 b 3 Q 7 Q 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S Z W x h d G l v b n N o a X B J b m Z v J n F 1 b 3 Q 7 O l t d f S I g L z 4 8 R W 5 0 c n k g V H l w Z T 0 i U m V z d W x 0 V H l w Z S I g V m F s d W U 9 I n N F e G N l c H R p b 2 4 i I C 8 + P E V u d H J 5 I F R 5 c G U 9 I k 5 h d m l n Y X R p b 2 5 T d G V w T m F t Z S I g V m F s d W U 9 I n N O Y X Z p Z 2 F 0 a W 9 u I i A v P j x F b n R y e S B U e X B l P S J G a W x s T 2 J q Z W N 0 V H l w Z S I g V m F s d W U 9 I n N U Y W J s Z S I g L z 4 8 R W 5 0 c n k g V H l w Z T 0 i T m F t Z V V w Z G F 0 Z W R B Z n R l c k Z p b G w i I F Z h b H V l P S J s M C I g L z 4 8 R W 5 0 c n k g V H l w Z T 0 i R m l s b F R h c m d l d C I g V m F s d W U 9 I n N U Y W J s Z V 8 y M D I z X 1 8 y M T A x M j Y x N D E 1 M j M 0 N j g x M T E y M T Q i I C 8 + P E V u d H J 5 I F R 5 c G U 9 I k x v Y W R l Z F R v Q W 5 h b H l z a X N T Z X J 2 a W N l c y I g V m F s d W U 9 I m w w I i A v P j w v U 3 R h Y m x l R W 5 0 c m l l c z 4 8 L 0 l 0 Z W 0 + P E l 0 Z W 0 + P E l 0 Z W 1 M b 2 N h d G l v b j 4 8 S X R l b V R 5 c G U + R m 9 y b X V s Y T w v S X R l b V R 5 c G U + P E l 0 Z W 1 Q Y X R o P l N l Y 3 R p b 2 4 x L 0 R h c 2 h i b 2 F y Z C 9 T b 3 V y Y 2 U 8 L 0 l 0 Z W 1 Q Y X R o P j w v S X R l b U x v Y 2 F 0 a W 9 u P j x T d G F i b G V F b n R y a W V z I C 8 + P C 9 J d G V t P j x J d G V t P j x J d G V t T G 9 j Y X R p b 2 4 + P E l 0 Z W 1 U e X B l P k Z v c m 1 1 b G E 8 L 0 l 0 Z W 1 U e X B l P j x J d G V t U G F 0 a D 5 T Z W N 0 a W 9 u M S 9 E Y X N o Y m 9 h c m Q v R m l s d G V y Z W Q l M j B S b 3 d z M T w v S X R l b V B h d G g + P C 9 J d G V t T G 9 j Y X R p b 2 4 + P F N 0 Y W J s Z U V u d H J p Z X M g L z 4 8 L 0 l 0 Z W 0 + P E l 0 Z W 0 + P E l 0 Z W 1 M b 2 N h d G l v b j 4 8 S X R l b V R 5 c G U + R m 9 y b X V s Y T w v S X R l b V R 5 c G U + P E l 0 Z W 1 Q Y X R o P l N l Y 3 R p b 2 4 x L 0 R h c 2 h i b 2 F y Z C 9 S Z W 1 v d m V k J T I w T 3 R o Z X I l M j B D b 2 x 1 b W 5 z P C 9 J d G V t U G F 0 a D 4 8 L 0 l 0 Z W 1 M b 2 N h d G l v b j 4 8 U 3 R h Y m x l R W 5 0 c m l l c y A v P j w v S X R l b T 4 8 S X R l b T 4 8 S X R l b U x v Y 2 F 0 a W 9 u P j x J d G V t V H l w Z T 5 G b 3 J t d W x h P C 9 J d G V t V H l w Z T 4 8 S X R l b V B h d G g + U 2 V j d G l v b j E v R G F z a G J v Y X J k L 0 V 4 d H J h Y 3 R l Z C U y M E R h d G U 8 L 0 l 0 Z W 1 Q Y X R o P j w v S X R l b U x v Y 2 F 0 a W 9 u P j x T d G F i b G V F b n R y a W V z I C 8 + P C 9 J d G V t P j x J d G V t P j x J d G V t T G 9 j Y X R p b 2 4 + P E l 0 Z W 1 U e X B l P k Z v c m 1 1 b G E 8 L 0 l 0 Z W 1 U e X B l P j x J d G V t U G F 0 a D 5 T Z W N 0 a W 9 u M S 9 E Y X N o Y m 9 h c m Q v R X h w Y W 5 k Z W Q l M j B D b 2 5 0 Z W 5 0 P C 9 J d G V t U G F 0 a D 4 8 L 0 l 0 Z W 1 M b 2 N h d G l v b j 4 8 U 3 R h Y m x l R W 5 0 c m l l c y A v P j w v S X R l b T 4 8 S X R l b T 4 8 S X R l b U x v Y 2 F 0 a W 9 u P j x J d G V t V H l w Z T 5 G b 3 J t d W x h P C 9 J d G V t V H l w Z T 4 8 S X R l b V B h d G g + U 2 V j d G l v b j E v R G F z a G J v Y X J k L 0 l u c 2 V y d G V k J T I w T W 9 u d G g l M j B O Y W 1 l P C 9 J d G V t U G F 0 a D 4 8 L 0 l 0 Z W 1 M b 2 N h d G l v b j 4 8 U 3 R h Y m x l R W 5 0 c m l l c y A v P j w v S X R l b T 4 8 S X R l b T 4 8 S X R l b U x v Y 2 F 0 a W 9 u P j x J d G V t V H l w Z T 5 G b 3 J t d W x h P C 9 J d G V t V H l w Z T 4 8 S X R l b V B h d G g + U 2 V j d G l v b j E v M j A y M y 9 T b 3 V y Y 2 U 8 L 0 l 0 Z W 1 Q Y X R o P j w v S X R l b U x v Y 2 F 0 a W 9 u P j x T d G F i b G V F b n R y a W V z I C 8 + P C 9 J d G V t P j x J d G V t P j x J d G V t T G 9 j Y X R p b 2 4 + P E l 0 Z W 1 U e X B l P k Z v c m 1 1 b G E 8 L 0 l 0 Z W 1 U e X B l P j x J d G V t U G F 0 a D 5 T Z W N 0 a W 9 u M S 8 y M D I z L z I w M j N f U 2 h l Z X Q 8 L 0 l 0 Z W 1 Q Y X R o P j w v S X R l b U x v Y 2 F 0 a W 9 u P j x T d G F i b G V F b n R y a W V z I C 8 + P C 9 J d G V t P j x J d G V t P j x J d G V t T G 9 j Y X R p b 2 4 + P E l 0 Z W 1 U e X B l P k Z v c m 1 1 b G E 8 L 0 l 0 Z W 1 U e X B l P j x J d G V t U G F 0 a D 5 T Z W N 0 a W 9 u M S 8 y M D I z L 1 B y b 2 1 v d G V k J T I w S G V h Z G V y c z w v S X R l b V B h d G g + P C 9 J d G V t T G 9 j Y X R p b 2 4 + P F N 0 Y W J s Z U V u d H J p Z X M g L z 4 8 L 0 l 0 Z W 0 + P E l 0 Z W 0 + P E l 0 Z W 1 M b 2 N h d G l v b j 4 8 S X R l b V R 5 c G U + R m 9 y b X V s Y T w v S X R l b V R 5 c G U + P E l 0 Z W 1 Q Y X R o P l N l Y 3 R p b 2 4 x L z I w M j M v Q 2 h h b m d l Z C U y M F R 5 c G U 8 L 0 l 0 Z W 1 Q Y X R o P j w v S X R l b U x v Y 2 F 0 a W 9 u P j x T d G F i b G V F b n R y a W V z I C 8 + P C 9 J d G V t P j x J d G V t P j x J d G V t T G 9 j Y X R p b 2 4 + P E l 0 Z W 1 U e X B l P k Z v c m 1 1 b G E 8 L 0 l 0 Z W 1 U e X B l P j x J d G V t U G F 0 a D 5 T Z W N 0 a W 9 u M S 8 y M D I z L 1 J l b m F t Z W Q l M j B D b 2 x 1 b W 5 z P C 9 J d G V t U G F 0 a D 4 8 L 0 l 0 Z W 1 M b 2 N h d G l v b j 4 8 U 3 R h Y m x l R W 5 0 c m l l c y A v P j w v S X R l b T 4 8 S X R l b T 4 8 S X R l b U x v Y 2 F 0 a W 9 u P j x J d G V t V H l w Z T 5 G b 3 J t d W x h P C 9 J d G V t V H l w Z T 4 8 S X R l b V B h d G g + U 2 V j d G l v b j E v M j A y M y 9 S Z W 1 v d m V k J T I w Q 2 9 s d W 1 u c z w v S X R l b V B h d G g + P C 9 J d G V t T G 9 j Y X R p b 2 4 + P F N 0 Y W J s Z U V u d H J p Z X M g L z 4 8 L 0 l 0 Z W 0 + P E l 0 Z W 0 + P E l 0 Z W 1 M b 2 N h d G l v b j 4 8 S X R l b V R 5 c G U + R m 9 y b X V s Y T w v S X R l b V R 5 c G U + P E l 0 Z W 1 Q Y X R o P l N l Y 3 R p b 2 4 x L z I w M j M v U m V v c m R l c m V k J T I w Q 2 9 s d W 1 u c z w v S X R l b V B h d G g + P C 9 J d G V t T G 9 j Y X R p b 2 4 + P F N 0 Y W J s Z U V u d H J p Z X M g L z 4 8 L 0 l 0 Z W 0 + P E l 0 Z W 0 + P E l 0 Z W 1 M b 2 N h d G l v b j 4 8 S X R l b V R 5 c G U + R m 9 y b X V s Y T w v S X R l b V R 5 c G U + P E l 0 Z W 1 Q Y X R o P l N l Y 3 R p b 2 4 x L z I w M j M v U m V t b 3 Z l Z C U y M E N v b H V t b n M x P C 9 J d G V t U G F 0 a D 4 8 L 0 l 0 Z W 1 M b 2 N h d G l v b j 4 8 U 3 R h Y m x l R W 5 0 c m l l c y A v P j w v S X R l b T 4 8 S X R l b T 4 8 S X R l b U x v Y 2 F 0 a W 9 u P j x J d G V t V H l w Z T 5 G b 3 J t d W x h P C 9 J d G V t V H l w Z T 4 8 S X R l b V B h d G g + U 2 V j d G l v b j E v M j A y M y 9 S Z W 9 y Z G V y Z W Q l M j B D b 2 x 1 b W 5 z M T w v S X R l b V B h d G g + P C 9 J d G V t T G 9 j Y X R p b 2 4 + P F N 0 Y W J s Z U V u d H J p Z X M g L z 4 8 L 0 l 0 Z W 0 + P E l 0 Z W 0 + P E l 0 Z W 1 M b 2 N h d G l v b j 4 8 S X R l b V R 5 c G U + R m 9 y b X V s Y T w v S X R l b V R 5 c G U + P E l 0 Z W 1 Q Y X R o P l N l Y 3 R p b 2 4 x L z I w M j M v U m V u Y W 1 l Z C U y M E N v b H V t b n M x P C 9 J d G V t U G F 0 a D 4 8 L 0 l 0 Z W 1 M b 2 N h d G l v b j 4 8 U 3 R h Y m x l R W 5 0 c m l l c y A v P j w v S X R l b T 4 8 S X R l b T 4 8 S X R l b U x v Y 2 F 0 a W 9 u P j x J d G V t V H l w Z T 5 G b 3 J t d W x h P C 9 J d G V t V H l w Z T 4 8 S X R l b V B h d G g + U 2 V j d G l v b j E v R G F z a G J v Y X J k L 0 Z p b H R l c m V k J T I w U m 9 3 c z w v S X R l b V B h d G g + P C 9 J d G V t T G 9 j Y X R p b 2 4 + P F N 0 Y W J s Z U V u d H J p Z X M g L z 4 8 L 0 l 0 Z W 0 + P E l 0 Z W 0 + P E l 0 Z W 1 M b 2 N h d G l v b j 4 8 S X R l b V R 5 c G U + R m 9 y b X V s Y T w v S X R l b V R 5 c G U + P E l 0 Z W 1 Q Y X R o P l N l Y 3 R p b 2 4 x L 0 R h c 2 h i b 2 F y Z C 9 D a G F u Z 2 V k J T I w V H l w Z T w v S X R l b V B h d G g + P C 9 J d G V t T G 9 j Y X R p b 2 4 + P F N 0 Y W J s Z U V u d H J p Z X M g L z 4 8 L 0 l 0 Z W 0 + P E l 0 Z W 0 + P E l 0 Z W 1 M b 2 N h d G l v b j 4 8 S X R l b V R 5 c G U + R m 9 y b X V s Y T w v S X R l b V R 5 c G U + P E l 0 Z W 1 Q Y X R o P l N l Y 3 R p b 2 4 x L 0 1 h c m N o L 1 N v d X J j Z T w v S X R l b V B h d G g + P C 9 J d G V t T G 9 j Y X R p b 2 4 + P F N 0 Y W J s Z U V u d H J p Z X M g L z 4 8 L 0 l 0 Z W 0 + P E l 0 Z W 0 + P E l 0 Z W 1 M b 2 N h d G l v b j 4 8 S X R l b V R 5 c G U + R m 9 y b X V s Y T w v S X R l b V R 5 c G U + P E l 0 Z W 1 Q Y X R o P l N l Y 3 R p b 2 4 x L 0 1 h c m N o L 0 Z p b H R l c m V k J T I w U m 9 3 c z w v S X R l b V B h d G g + P C 9 J d G V t T G 9 j Y X R p b 2 4 + P F N 0 Y W J s Z U V u d H J p Z X M g L z 4 8 L 0 l 0 Z W 0 + P E l 0 Z W 0 + P E l 0 Z W 1 M b 2 N h d G l v b j 4 8 S X R l b V R 5 c G U + R m 9 y b X V s Y T w v S X R l b V R 5 c G U + P E l 0 Z W 1 Q Y X R o P l N l Y 3 R p b 2 4 x L 0 Z l Y n J 1 Y X J 5 L 1 N v d X J j Z T w v S X R l b V B h d G g + P C 9 J d G V t T G 9 j Y X R p b 2 4 + P F N 0 Y W J s Z U V u d H J p Z X M g L z 4 8 L 0 l 0 Z W 0 + P E l 0 Z W 0 + P E l 0 Z W 1 M b 2 N h d G l v b j 4 8 S X R l b V R 5 c G U + R m 9 y b X V s Y T w v S X R l b V R 5 c G U + P E l 0 Z W 1 Q Y X R o P l N l Y 3 R p b 2 4 x L 0 Z l Y n J 1 Y X J 5 L 0 Z p b H R l c m V k J T I w U m 9 3 c z w v S X R l b V B h d G g + P C 9 J d G V t T G 9 j Y X R p b 2 4 + P F N 0 Y W J s Z U V u d H J p Z X M g L z 4 8 L 0 l 0 Z W 0 + P E l 0 Z W 0 + P E l 0 Z W 1 M b 2 N h d G l v b j 4 8 S X R l b V R 5 c G U + R m 9 y b X V s Y T w v S X R l b V R 5 c G U + P E l 0 Z W 1 Q Y X R o P l N l Y 3 R p b 2 4 x L 0 F w c m l s L 1 N v d X J j Z T w v S X R l b V B h d G g + P C 9 J d G V t T G 9 j Y X R p b 2 4 + P F N 0 Y W J s Z U V u d H J p Z X M g L z 4 8 L 0 l 0 Z W 0 + P E l 0 Z W 0 + P E l 0 Z W 1 M b 2 N h d G l v b j 4 8 S X R l b V R 5 c G U + R m 9 y b X V s Y T w v S X R l b V R 5 c G U + P E l 0 Z W 1 Q Y X R o P l N l Y 3 R p b 2 4 x L 0 F w c m l s L 0 Z p b H R l c m V k J T I w U m 9 3 c z w v S X R l b V B h d G g + P C 9 J d G V t T G 9 j Y X R p b 2 4 + P F N 0 Y W J s Z U V u d H J p Z X M g L z 4 8 L 0 l 0 Z W 0 + P E l 0 Z W 0 + P E l 0 Z W 1 M b 2 N h d G l v b j 4 8 S X R l b V R 5 c G U + R m 9 y b X V s Y T w v S X R l b V R 5 c G U + P E l 0 Z W 1 Q Y X R o P l N l Y 3 R p b 2 4 x L 0 R h c 2 h i b 2 F y Z C 9 G a W x 0 Z X J l Z C U y M F J v d 3 M y P C 9 J d G V t U G F 0 a D 4 8 L 0 l 0 Z W 1 M b 2 N h d G l v b j 4 8 U 3 R h Y m x l R W 5 0 c m l l c y A v P j w v S X R l b T 4 8 S X R l b T 4 8 S X R l b U x v Y 2 F 0 a W 9 u P j x J d G V t V H l w Z T 5 G b 3 J t d W x h P C 9 J d G V t V H l w Z T 4 8 S X R l b V B h d G g + U 2 V j d G l v b j E v R G F z a G J v Y X J k J T I w Z G F 0 Y S 9 T b 3 V y Y 2 U 8 L 0 l 0 Z W 1 Q Y X R o P j w v S X R l b U x v Y 2 F 0 a W 9 u P j x T d G F i b G V F b n R y a W V z I C 8 + P C 9 J d G V t P j x J d G V t P j x J d G V t T G 9 j Y X R p b 2 4 + P E l 0 Z W 1 U e X B l P k Z v c m 1 1 b G E 8 L 0 l 0 Z W 1 U e X B l P j x J d G V t U G F 0 a D 5 T Z W N 0 a W 9 u M S 9 E Y X N o Y m 9 h c m Q l M j B k Y X R h L z I w M j N f U 2 h l Z X Q 8 L 0 l 0 Z W 1 Q Y X R o P j w v S X R l b U x v Y 2 F 0 a W 9 u P j x T d G F i b G V F b n R y a W V z I C 8 + P C 9 J d G V t P j x J d G V t P j x J d G V t T G 9 j Y X R p b 2 4 + P E l 0 Z W 1 U e X B l P k Z v c m 1 1 b G E 8 L 0 l 0 Z W 1 U e X B l P j x J d G V t U G F 0 a D 5 T Z W N 0 a W 9 u M S 9 E Y X N o Y m 9 h c m Q l M j B k Y X R h L 1 B y b 2 1 v d G V k J T I w S G V h Z G V y c z w v S X R l b V B h d G g + P C 9 J d G V t T G 9 j Y X R p b 2 4 + P F N 0 Y W J s Z U V u d H J p Z X M g L z 4 8 L 0 l 0 Z W 0 + P E l 0 Z W 0 + P E l 0 Z W 1 M b 2 N h d G l v b j 4 8 S X R l b V R 5 c G U + R m 9 y b X V s Y T w v S X R l b V R 5 c G U + P E l 0 Z W 1 Q Y X R o P l N l Y 3 R p b 2 4 x L 0 R h c 2 h i b 2 F y Z C U y M G R h d G E v Q 2 h h b m d l Z C U y M F R 5 c G U 8 L 0 l 0 Z W 1 Q Y X R o P j w v S X R l b U x v Y 2 F 0 a W 9 u P j x T d G F i b G V F b n R y a W V z I C 8 + P C 9 J d G V t P j x J d G V t P j x J d G V t T G 9 j Y X R p b 2 4 + P E l 0 Z W 1 U e X B l P k Z v c m 1 1 b G E 8 L 0 l 0 Z W 1 U e X B l P j x J d G V t U G F 0 a D 5 T Z W N 0 a W 9 u M S 9 E Y X N o Y m 9 h c m Q l M j B k Y X R h L 1 J l b W 9 2 Z W Q l M j B D b 2 x 1 b W 5 z P C 9 J d G V t U G F 0 a D 4 8 L 0 l 0 Z W 1 M b 2 N h d G l v b j 4 8 U 3 R h Y m x l R W 5 0 c m l l c y A v P j w v S X R l b T 4 8 S X R l b T 4 8 S X R l b U x v Y 2 F 0 a W 9 u P j x J d G V t V H l w Z T 5 G b 3 J t d W x h P C 9 J d G V t V H l w Z T 4 8 S X R l b V B h d G g + U 2 V j d G l v b j E v R G F z a G J v Y X J k J T I w Z G F 0 Y S 9 S Z W 9 y Z G V y Z W Q l M j B D b 2 x 1 b W 5 z P C 9 J d G V t U G F 0 a D 4 8 L 0 l 0 Z W 1 M b 2 N h d G l v b j 4 8 U 3 R h Y m x l R W 5 0 c m l l c y A v P j w v S X R l b T 4 8 S X R l b T 4 8 S X R l b U x v Y 2 F 0 a W 9 u P j x J d G V t V H l w Z T 5 G b 3 J t d W x h P C 9 J d G V t V H l w Z T 4 8 S X R l b V B h d G g + U 2 V j d G l v b j E v R G F z a G J v Y X J k J T I w Z G F 0 Y S 9 S Z W 1 v d m V k J T I w Q 2 9 s d W 1 u c z E 8 L 0 l 0 Z W 1 Q Y X R o P j w v S X R l b U x v Y 2 F 0 a W 9 u P j x T d G F i b G V F b n R y a W V z I C 8 + P C 9 J d G V t P j x J d G V t P j x J d G V t T G 9 j Y X R p b 2 4 + P E l 0 Z W 1 U e X B l P k Z v c m 1 1 b G E 8 L 0 l 0 Z W 1 U e X B l P j x J d G V t U G F 0 a D 5 T Z W N 0 a W 9 u M S 9 C U 1 A v U 2 9 1 c m N l P C 9 J d G V t U G F 0 a D 4 8 L 0 l 0 Z W 1 M b 2 N h d G l v b j 4 8 U 3 R h Y m x l R W 5 0 c m l l c y A v P j w v S X R l b T 4 8 S X R l b T 4 8 S X R l b U x v Y 2 F 0 a W 9 u P j x J d G V t V H l w Z T 5 G b 3 J t d W x h P C 9 J d G V t V H l w Z T 4 8 S X R l b V B h d G g + U 2 V j d G l v b j E v Q l N Q L z I w M j N f U 2 h l Z X Q 8 L 0 l 0 Z W 1 Q Y X R o P j w v S X R l b U x v Y 2 F 0 a W 9 u P j x T d G F i b G V F b n R y a W V z I C 8 + P C 9 J d G V t P j x J d G V t P j x J d G V t T G 9 j Y X R p b 2 4 + P E l 0 Z W 1 U e X B l P k Z v c m 1 1 b G E 8 L 0 l 0 Z W 1 U e X B l P j x J d G V t U G F 0 a D 5 T Z W N 0 a W 9 u M S 9 C U 1 A v U H J v b W 9 0 Z W Q l M j B I Z W F k Z X J z P C 9 J d G V t U G F 0 a D 4 8 L 0 l 0 Z W 1 M b 2 N h d G l v b j 4 8 U 3 R h Y m x l R W 5 0 c m l l c y A v P j w v S X R l b T 4 8 S X R l b T 4 8 S X R l b U x v Y 2 F 0 a W 9 u P j x J d G V t V H l w Z T 5 G b 3 J t d W x h P C 9 J d G V t V H l w Z T 4 8 S X R l b V B h d G g + U 2 V j d G l v b j E v Q l N Q L 0 N o Y W 5 n Z W Q l M j B U e X B l P C 9 J d G V t U G F 0 a D 4 8 L 0 l 0 Z W 1 M b 2 N h d G l v b j 4 8 U 3 R h Y m x l R W 5 0 c m l l c y A v P j w v S X R l b T 4 8 S X R l b T 4 8 S X R l b U x v Y 2 F 0 a W 9 u P j x J d G V t V H l w Z T 5 G b 3 J t d W x h P C 9 J d G V t V H l w Z T 4 8 S X R l b V B h d G g + U 2 V j d G l v b j E v Q l N Q L 1 J l b W 9 2 Z W Q l M j B D b 2 x 1 b W 5 z P C 9 J d G V t U G F 0 a D 4 8 L 0 l 0 Z W 1 M b 2 N h d G l v b j 4 8 U 3 R h Y m x l R W 5 0 c m l l c y A v P j w v S X R l b T 4 8 S X R l b T 4 8 S X R l b U x v Y 2 F 0 a W 9 u P j x J d G V t V H l w Z T 5 G b 3 J t d W x h P C 9 J d G V t V H l w Z T 4 8 S X R l b V B h d G g + U 2 V j d G l v b j E v Q l N Q L 1 J l b 3 J k Z X J l Z C U y M E N v b H V t b n M 8 L 0 l 0 Z W 1 Q Y X R o P j w v S X R l b U x v Y 2 F 0 a W 9 u P j x T d G F i b G V F b n R y a W V z I C 8 + P C 9 J d G V t P j x J d G V t P j x J d G V t T G 9 j Y X R p b 2 4 + P E l 0 Z W 1 U e X B l P k Z v c m 1 1 b G E 8 L 0 l 0 Z W 1 U e X B l P j x J d G V t U G F 0 a D 5 T Z W N 0 a W 9 u M S 9 C U 1 A v R m l s d G V y Z W Q l M j B S b 3 d z P C 9 J d G V t U G F 0 a D 4 8 L 0 l 0 Z W 1 M b 2 N h d G l v b j 4 8 U 3 R h Y m x l R W 5 0 c m l l c y A v P j w v S X R l b T 4 8 S X R l b T 4 8 S X R l b U x v Y 2 F 0 a W 9 u P j x J d G V t V H l w Z T 5 G b 3 J t d W x h P C 9 J d G V t V H l w Z T 4 8 S X R l b V B h d G g + U 2 V j d G l v b j E v R G F z a G J v Y X J k J T I w Z G F 0 Y S 9 G a W x 0 Z X J l Z C U y M F J v d 3 M 8 L 0 l 0 Z W 1 Q Y X R o P j w v S X R l b U x v Y 2 F 0 a W 9 u P j x T d G F i b G V F b n R y a W V z I C 8 + P C 9 J d G V t P j x J d G V t P j x J d G V t T G 9 j Y X R p b 2 4 + P E l 0 Z W 1 U e X B l P k Z v c m 1 1 b G E 8 L 0 l 0 Z W 1 U e X B l P j x J d G V t U G F 0 a D 5 T Z W N 0 a W 9 u M S 9 N Y X k v U 2 9 1 c m N l P C 9 J d G V t U G F 0 a D 4 8 L 0 l 0 Z W 1 M b 2 N h d G l v b j 4 8 U 3 R h Y m x l R W 5 0 c m l l c y A v P j w v S X R l b T 4 8 S X R l b T 4 8 S X R l b U x v Y 2 F 0 a W 9 u P j x J d G V t V H l w Z T 5 G b 3 J t d W x h P C 9 J d G V t V H l w Z T 4 8 S X R l b V B h d G g + U 2 V j d G l v b j E v T W F 5 L 0 Z p b H R l c m V k J T I w U m 9 3 c z w v S X R l b V B h d G g + P C 9 J d G V t T G 9 j Y X R p b 2 4 + P F N 0 Y W J s Z U V u d H J p Z X M g L z 4 8 L 0 l 0 Z W 0 + P E l 0 Z W 0 + P E l 0 Z W 1 M b 2 N h d G l v b j 4 8 S X R l b V R 5 c G U + R m 9 y b X V s Y T w v S X R l b V R 5 c G U + P E l 0 Z W 1 Q Y X R o P l N l Y 3 R p b 2 4 x L 0 1 h e S U y M C g y K S 9 T b 3 V y Y 2 U 8 L 0 l 0 Z W 1 Q Y X R o P j w v S X R l b U x v Y 2 F 0 a W 9 u P j x T d G F i b G V F b n R y a W V z I C 8 + P C 9 J d G V t P j x J d G V t P j x J d G V t T G 9 j Y X R p b 2 4 + P E l 0 Z W 1 U e X B l P k Z v c m 1 1 b G E 8 L 0 l 0 Z W 1 U e X B l P j x J d G V t U G F 0 a D 5 T Z W N 0 a W 9 u M S 9 N Y X k l M j A o M i k v R m l s d G V y Z W Q l M j B S b 3 d z P C 9 J d G V t U G F 0 a D 4 8 L 0 l 0 Z W 1 M b 2 N h d G l v b j 4 8 U 3 R h Y m x l R W 5 0 c m l l c y A v P j w v S X R l b T 4 8 S X R l b T 4 8 S X R l b U x v Y 2 F 0 a W 9 u P j x J d G V t V H l w Z T 5 G b 3 J t d W x h P C 9 J d G V t V H l w Z T 4 8 S X R l b V B h d G g + U 2 V j d G l v b j E v M j A y M y U y M C g y K S 9 T b 3 V y Y 2 U 8 L 0 l 0 Z W 1 Q Y X R o P j w v S X R l b U x v Y 2 F 0 a W 9 u P j x T d G F i b G V F b n R y a W V z I C 8 + P C 9 J d G V t P j x J d G V t P j x J d G V t T G 9 j Y X R p b 2 4 + P E l 0 Z W 1 U e X B l P k Z v c m 1 1 b G E 8 L 0 l 0 Z W 1 U e X B l P j x J d G V t U G F 0 a D 5 T Z W N 0 a W 9 u M S 8 y M D I z J T I w K D I p L z I w M j N f U 2 h l Z X Q 8 L 0 l 0 Z W 1 Q Y X R o P j w v S X R l b U x v Y 2 F 0 a W 9 u P j x T d G F i b G V F b n R y a W V z I C 8 + P C 9 J d G V t P j x J d G V t P j x J d G V t T G 9 j Y X R p b 2 4 + P E l 0 Z W 1 U e X B l P k Z v c m 1 1 b G E 8 L 0 l 0 Z W 1 U e X B l P j x J d G V t U G F 0 a D 5 T Z W N 0 a W 9 u M S 8 y M D I z J T I w K D I p L 1 B y b 2 1 v d G V k J T I w S G V h Z G V y c z w v S X R l b V B h d G g + P C 9 J d G V t T G 9 j Y X R p b 2 4 + P F N 0 Y W J s Z U V u d H J p Z X M g L z 4 8 L 0 l 0 Z W 0 + P E l 0 Z W 0 + P E l 0 Z W 1 M b 2 N h d G l v b j 4 8 S X R l b V R 5 c G U + R m 9 y b X V s Y T w v S X R l b V R 5 c G U + P E l 0 Z W 1 Q Y X R o P l N l Y 3 R p b 2 4 x L z I w M j M l M j A o M i k v Q 2 h h b m d l Z C U y M F R 5 c G U 8 L 0 l 0 Z W 1 Q Y X R o P j w v S X R l b U x v Y 2 F 0 a W 9 u P j x T d G F i b G V F b n R y a W V z I C 8 + P C 9 J d G V t P j x J d G V t P j x J d G V t T G 9 j Y X R p b 2 4 + P E l 0 Z W 1 U e X B l P k Z v c m 1 1 b G E 8 L 0 l 0 Z W 1 U e X B l P j x J d G V t U G F 0 a D 5 T Z W N 0 a W 9 u M S 8 y M D I z J T I w K D I p L 1 J l b W 9 2 Z W Q l M j B D b 2 x 1 b W 5 z P C 9 J d G V t U G F 0 a D 4 8 L 0 l 0 Z W 1 M b 2 N h d G l v b j 4 8 U 3 R h Y m x l R W 5 0 c m l l c y A v P j w v S X R l b T 4 8 S X R l b T 4 8 S X R l b U x v Y 2 F 0 a W 9 u P j x J d G V t V H l w Z T 5 G b 3 J t d W x h P C 9 J d G V t V H l w Z T 4 8 S X R l b V B h d G g + U 2 V j d G l v b j E v M j A y M y U y M C g y K S 9 S Z W 9 y Z G V y Z W Q l M j B D b 2 x 1 b W 5 z P C 9 J d G V t U G F 0 a D 4 8 L 0 l 0 Z W 1 M b 2 N h d G l v b j 4 8 U 3 R h Y m x l R W 5 0 c m l l c y A v P j w v S X R l b T 4 8 S X R l b T 4 8 S X R l b U x v Y 2 F 0 a W 9 u P j x J d G V t V H l w Z T 5 G b 3 J t d W x h P C 9 J d G V t V H l w Z T 4 8 S X R l b V B h d G g + U 2 V j d G l v b j E v M j A y M y U y M C g y K S 9 S Z W 1 v d m V k J T I w Q 2 9 s d W 1 u c z E 8 L 0 l 0 Z W 1 Q Y X R o P j w v S X R l b U x v Y 2 F 0 a W 9 u P j x T d G F i b G V F b n R y a W V z I C 8 + P C 9 J d G V t P j x J d G V t P j x J d G V t T G 9 j Y X R p b 2 4 + P E l 0 Z W 1 U e X B l P k Z v c m 1 1 b G E 8 L 0 l 0 Z W 1 U e X B l P j x J d G V t U G F 0 a D 5 T Z W N 0 a W 9 u M S 8 y M D I z J T I w K D I p L 0 Z p b H R l c m V k J T I w U m 9 3 c z w v S X R l b V B h d G g + P C 9 J d G V t T G 9 j Y X R p b 2 4 + P F N 0 Y W J s Z U V u d H J p Z X M g L z 4 8 L 0 l 0 Z W 0 + P E l 0 Z W 0 + P E l 0 Z W 1 M b 2 N h d G l v b j 4 8 S X R l b V R 5 c G U + R m 9 y b X V s Y T w v S X R l b V R 5 c G U + P E l 0 Z W 1 Q Y X R o P l N l Y 3 R p b 2 4 x L z I w M j M l M j A o M i k v Q W R k Z W Q l M j B D d X N 0 b 2 0 8 L 0 l 0 Z W 1 Q Y X R o P j w v S X R l b U x v Y 2 F 0 a W 9 u P j x T d G F i b G V F b n R y a W V z I C 8 + P C 9 J d G V t P j x J d G V t P j x J d G V t T G 9 j Y X R p b 2 4 + P E l 0 Z W 1 U e X B l P k Z v c m 1 1 b G E 8 L 0 l 0 Z W 1 U e X B l P j x J d G V t U G F 0 a D 5 T Z W N 0 a W 9 u M S 8 y M D I z J T I w K D I p L 1 J l b W 9 2 Z W Q l M j B D b 2 x 1 b W 5 z M j w v S X R l b V B h d G g + P C 9 J d G V t T G 9 j Y X R p b 2 4 + P F N 0 Y W J s Z U V u d H J p Z X M g L z 4 8 L 0 l 0 Z W 0 + P E l 0 Z W 0 + P E l 0 Z W 1 M b 2 N h d G l v b j 4 8 S X R l b V R 5 c G U + R m 9 y b X V s Y T w v S X R l b V R 5 c G U + P E l 0 Z W 1 Q Y X R o P l N l Y 3 R p b 2 4 x L z I w M j M l M j A o M i k v R H V w b G l j Y X R l Z C U y M E N v b H V t b j w v S X R l b V B h d G g + P C 9 J d G V t T G 9 j Y X R p b 2 4 + P F N 0 Y W J s Z U V u d H J p Z X M g L z 4 8 L 0 l 0 Z W 0 + P E l 0 Z W 0 + P E l 0 Z W 1 M b 2 N h d G l v b j 4 8 S X R l b V R 5 c G U + R m 9 y b X V s Y T w v S X R l b V R 5 c G U + P E l 0 Z W 1 Q Y X R o P l N l Y 3 R p b 2 4 x L z I w M j M l M j A o M i k v R X h 0 c m F j d G V k J T I w T W 9 u d G g 8 L 0 l 0 Z W 1 Q Y X R o P j w v S X R l b U x v Y 2 F 0 a W 9 u P j x T d G F i b G V F b n R y a W V z I C 8 + P C 9 J d G V t P j x J d G V t P j x J d G V t T G 9 j Y X R p b 2 4 + P E l 0 Z W 1 U e X B l P k Z v c m 1 1 b G E 8 L 0 l 0 Z W 1 U e X B l P j x J d G V t U G F 0 a D 5 T Z W N 0 a W 9 u M S 8 y M D I z J T I w K D I p L 0 N o Y W 5 n Z W Q l M j B U e X B l M T w v S X R l b V B h d G g + P C 9 J d G V t T G 9 j Y X R p b 2 4 + P F N 0 Y W J s Z U V u d H J p Z X M g L z 4 8 L 0 l 0 Z W 0 + P E l 0 Z W 0 + P E l 0 Z W 1 M b 2 N h d G l v b j 4 8 S X R l b V R 5 c G U + R m 9 y b X V s Y T w v S X R l b V R 5 c G U + P E l 0 Z W 1 Q Y X R o P l N l Y 3 R p b 2 4 x L z I w M j M l M j A o M i k v R X h 0 c m F j d G V k J T I w T W 9 u d G g l M j B O Y W 1 l P C 9 J d G V t U G F 0 a D 4 8 L 0 l 0 Z W 1 M b 2 N h d G l v b j 4 8 U 3 R h Y m x l R W 5 0 c m l l c y A v P j w v S X R l b T 4 8 S X R l b T 4 8 S X R l b U x v Y 2 F 0 a W 9 u P j x J d G V t V H l w Z T 5 G b 3 J t d W x h P C 9 J d G V t V H l w Z T 4 8 S X R l b V B h d G g + U 2 V j d G l v b j E v M j A y M y U y M C g y K S 9 S Z W 1 v d m V k J T I w Q 2 9 s d W 1 u c z M 8 L 0 l 0 Z W 1 Q Y X R o P j w v S X R l b U x v Y 2 F 0 a W 9 u P j x T d G F i b G V F b n R y a W V z I C 8 + P C 9 J d G V t P j x J d G V t P j x J d G V t T G 9 j Y X R p b 2 4 + P E l 0 Z W 1 U e X B l P k Z v c m 1 1 b G E 8 L 0 l 0 Z W 1 U e X B l P j x J d G V t U G F 0 a D 5 T Z W N 0 a W 9 u M S 8 y M D I z J T I w K D I p L 0 R 1 c G x p Y 2 F 0 Z W Q l M j B D b 2 x 1 b W 4 x P C 9 J d G V t U G F 0 a D 4 8 L 0 l 0 Z W 1 M b 2 N h d G l v b j 4 8 U 3 R h Y m x l R W 5 0 c m l l c y A v P j w v S X R l b T 4 8 S X R l b T 4 8 S X R l b U x v Y 2 F 0 a W 9 u P j x J d G V t V H l w Z T 5 G b 3 J t d W x h P C 9 J d G V t V H l w Z T 4 8 S X R l b V B h d G g + U 2 V j d G l v b j E v M j A y M y U y M C g y K S 9 F e H R y Y W N 0 Z W Q l M j B N b 2 5 0 a C U y M E 5 h b W U x P C 9 J d G V t U G F 0 a D 4 8 L 0 l 0 Z W 1 M b 2 N h d G l v b j 4 8 U 3 R h Y m x l R W 5 0 c m l l c y A v P j w v S X R l b T 4 8 S X R l b T 4 8 S X R l b U x v Y 2 F 0 a W 9 u P j x J d G V t V H l w Z T 5 G b 3 J t d W x h P C 9 J d G V t V H l w Z T 4 8 S X R l b V B h d G g + U 2 V j d G l v b j E v M j A y M y U y M C g z K S 9 T b 3 V y Y 2 U 8 L 0 l 0 Z W 1 Q Y X R o P j w v S X R l b U x v Y 2 F 0 a W 9 u P j x T d G F i b G V F b n R y a W V z I C 8 + P C 9 J d G V t P j x J d G V t P j x J d G V t T G 9 j Y X R p b 2 4 + P E l 0 Z W 1 U e X B l P k Z v c m 1 1 b G E 8 L 0 l 0 Z W 1 U e X B l P j x J d G V t U G F 0 a D 5 T Z W N 0 a W 9 u M S 8 y M D I z J T I w K D M p L z I w M j N f U 2 h l Z X Q 8 L 0 l 0 Z W 1 Q Y X R o P j w v S X R l b U x v Y 2 F 0 a W 9 u P j x T d G F i b G V F b n R y a W V z I C 8 + P C 9 J d G V t P j x J d G V t P j x J d G V t T G 9 j Y X R p b 2 4 + P E l 0 Z W 1 U e X B l P k Z v c m 1 1 b G E 8 L 0 l 0 Z W 1 U e X B l P j x J d G V t U G F 0 a D 5 T Z W N 0 a W 9 u M S 8 y M D I z J T I w K D M p L 1 B y b 2 1 v d G V k J T I w S G V h Z G V y c z w v S X R l b V B h d G g + P C 9 J d G V t T G 9 j Y X R p b 2 4 + P F N 0 Y W J s Z U V u d H J p Z X M g L z 4 8 L 0 l 0 Z W 0 + P E l 0 Z W 0 + P E l 0 Z W 1 M b 2 N h d G l v b j 4 8 S X R l b V R 5 c G U + R m 9 y b X V s Y T w v S X R l b V R 5 c G U + P E l 0 Z W 1 Q Y X R o P l N l Y 3 R p b 2 4 x L z I w M j M l M j A o M y k v Q 2 h h b m d l Z C U y M F R 5 c G U 8 L 0 l 0 Z W 1 Q Y X R o P j w v S X R l b U x v Y 2 F 0 a W 9 u P j x T d G F i b G V F b n R y a W V z I C 8 + P C 9 J d G V t P j x J d G V t P j x J d G V t T G 9 j Y X R p b 2 4 + P E l 0 Z W 1 U e X B l P k Z v c m 1 1 b G E 8 L 0 l 0 Z W 1 U e X B l P j x J d G V t U G F 0 a D 5 T Z W N 0 a W 9 u M S 8 y M D I z J T I w K D M p L 1 J l b W 9 2 Z W Q l M j B D b 2 x 1 b W 5 z P C 9 J d G V t U G F 0 a D 4 8 L 0 l 0 Z W 1 M b 2 N h d G l v b j 4 8 U 3 R h Y m x l R W 5 0 c m l l c y A v P j w v S X R l b T 4 8 S X R l b T 4 8 S X R l b U x v Y 2 F 0 a W 9 u P j x J d G V t V H l w Z T 5 G b 3 J t d W x h P C 9 J d G V t V H l w Z T 4 8 S X R l b V B h d G g + U 2 V j d G l v b j E v M j A y M y U y M C g z K S 9 S Z W 9 y Z G V y Z W Q l M j B D b 2 x 1 b W 5 z P C 9 J d G V t U G F 0 a D 4 8 L 0 l 0 Z W 1 M b 2 N h d G l v b j 4 8 U 3 R h Y m x l R W 5 0 c m l l c y A v P j w v S X R l b T 4 8 S X R l b T 4 8 S X R l b U x v Y 2 F 0 a W 9 u P j x J d G V t V H l w Z T 5 G b 3 J t d W x h P C 9 J d G V t V H l w Z T 4 8 S X R l b V B h d G g + U 2 V j d G l v b j E v M j A y M y U y M C g z K S 9 S Z W 1 v d m V k J T I w Q 2 9 s d W 1 u c z E 8 L 0 l 0 Z W 1 Q Y X R o P j w v S X R l b U x v Y 2 F 0 a W 9 u P j x T d G F i b G V F b n R y a W V z I C 8 + P C 9 J d G V t P j x J d G V t P j x J d G V t T G 9 j Y X R p b 2 4 + P E l 0 Z W 1 U e X B l P k Z v c m 1 1 b G E 8 L 0 l 0 Z W 1 U e X B l P j x J d G V t U G F 0 a D 5 T Z W N 0 a W 9 u M S 8 y M D I z J T I w K D M p L 0 Z p b H R l c m V k J T I w U m 9 3 c z w v S X R l b V B h d G g + P C 9 J d G V t T G 9 j Y X R p b 2 4 + P F N 0 Y W J s Z U V u d H J p Z X M g L z 4 8 L 0 l 0 Z W 0 + P E l 0 Z W 0 + P E l 0 Z W 1 M b 2 N h d G l v b j 4 8 S X R l b V R 5 c G U + R m 9 y b X V s Y T w v S X R l b V R 5 c G U + P E l 0 Z W 1 Q Y X R o P l N l Y 3 R p b 2 4 x L z I w M j M l M j A o M y k v Q W R k Z W Q l M j B D d X N 0 b 2 0 8 L 0 l 0 Z W 1 Q Y X R o P j w v S X R l b U x v Y 2 F 0 a W 9 u P j x T d G F i b G V F b n R y a W V z I C 8 + P C 9 J d G V t P j x J d G V t P j x J d G V t T G 9 j Y X R p b 2 4 + P E l 0 Z W 1 U e X B l P k Z v c m 1 1 b G E 8 L 0 l 0 Z W 1 U e X B l P j x J d G V t U G F 0 a D 5 T Z W N 0 a W 9 u M S 8 y M D I z J T I w K D M p L 1 J l b W 9 2 Z W Q l M j B D b 2 x 1 b W 5 z M j w v S X R l b V B h d G g + P C 9 J d G V t T G 9 j Y X R p b 2 4 + P F N 0 Y W J s Z U V u d H J p Z X M g L z 4 8 L 0 l 0 Z W 0 + P E l 0 Z W 0 + P E l 0 Z W 1 M b 2 N h d G l v b j 4 8 S X R l b V R 5 c G U + R m 9 y b X V s Y T w v S X R l b V R 5 c G U + P E l 0 Z W 1 Q Y X R o P l N l Y 3 R p b 2 4 x L z I w M j M l M j A o M y k v R H V w b G l j Y X R l Z C U y M E N v b H V t b j w v S X R l b V B h d G g + P C 9 J d G V t T G 9 j Y X R p b 2 4 + P F N 0 Y W J s Z U V u d H J p Z X M g L z 4 8 L 0 l 0 Z W 0 + P E l 0 Z W 0 + P E l 0 Z W 1 M b 2 N h d G l v b j 4 8 S X R l b V R 5 c G U + R m 9 y b X V s Y T w v S X R l b V R 5 c G U + P E l 0 Z W 1 Q Y X R o P l N l Y 3 R p b 2 4 x L z I w M j M l M j A o M y k v R X h 0 c m F j d G V k J T I w T W 9 u d G g 8 L 0 l 0 Z W 1 Q Y X R o P j w v S X R l b U x v Y 2 F 0 a W 9 u P j x T d G F i b G V F b n R y a W V z I C 8 + P C 9 J d G V t P j x J d G V t P j x J d G V t T G 9 j Y X R p b 2 4 + P E l 0 Z W 1 U e X B l P k Z v c m 1 1 b G E 8 L 0 l 0 Z W 1 U e X B l P j x J d G V t U G F 0 a D 5 T Z W N 0 a W 9 u M S 8 y M D I z J T I w K D M p L 0 N o Y W 5 n Z W Q l M j B U e X B l M T w v S X R l b V B h d G g + P C 9 J d G V t T G 9 j Y X R p b 2 4 + P F N 0 Y W J s Z U V u d H J p Z X M g L z 4 8 L 0 l 0 Z W 0 + P E l 0 Z W 0 + P E l 0 Z W 1 M b 2 N h d G l v b j 4 8 S X R l b V R 5 c G U + R m 9 y b X V s Y T w v S X R l b V R 5 c G U + P E l 0 Z W 1 Q Y X R o P l N l Y 3 R p b 2 4 x L z I w M j M l M j A o M y k v R X h 0 c m F j d G V k J T I w T W 9 u d G g l M j B O Y W 1 l P C 9 J d G V t U G F 0 a D 4 8 L 0 l 0 Z W 1 M b 2 N h d G l v b j 4 8 U 3 R h Y m x l R W 5 0 c m l l c y A v P j w v S X R l b T 4 8 S X R l b T 4 8 S X R l b U x v Y 2 F 0 a W 9 u P j x J d G V t V H l w Z T 5 G b 3 J t d W x h P C 9 J d G V t V H l w Z T 4 8 S X R l b V B h d G g + U 2 V j d G l v b j E v M j A y M y U y M C g z K S 9 S Z W 1 v d m V k J T I w Q 2 9 s d W 1 u c z M 8 L 0 l 0 Z W 1 Q Y X R o P j w v S X R l b U x v Y 2 F 0 a W 9 u P j x T d G F i b G V F b n R y a W V z I C 8 + P C 9 J d G V t P j x J d G V t P j x J d G V t T G 9 j Y X R p b 2 4 + P E l 0 Z W 1 U e X B l P k Z v c m 1 1 b G E 8 L 0 l 0 Z W 1 U e X B l P j x J d G V t U G F 0 a D 5 T Z W N 0 a W 9 u M S 8 y M D I z J T I w K D M p L 0 R 1 c G x p Y 2 F 0 Z W Q l M j B D b 2 x 1 b W 4 x P C 9 J d G V t U G F 0 a D 4 8 L 0 l 0 Z W 1 M b 2 N h d G l v b j 4 8 U 3 R h Y m x l R W 5 0 c m l l c y A v P j w v S X R l b T 4 8 S X R l b T 4 8 S X R l b U x v Y 2 F 0 a W 9 u P j x J d G V t V H l w Z T 5 G b 3 J t d W x h P C 9 J d G V t V H l w Z T 4 8 S X R l b V B h d G g + U 2 V j d G l v b j E v M j A y M y U y M C g z K S 9 F e H R y Y W N 0 Z W Q l M j B N b 2 5 0 a C U y M E 5 h b W U x P C 9 J d G V t U G F 0 a D 4 8 L 0 l 0 Z W 1 M b 2 N h d G l v b j 4 8 U 3 R h Y m x l R W 5 0 c m l l c y A v P j w v S X R l b T 4 8 S X R l b T 4 8 S X R l b U x v Y 2 F 0 a W 9 u P j x J d G V t V H l w Z T 5 G b 3 J t d W x h P C 9 J d G V t V H l w Z T 4 8 S X R l b V B h d G g + U 2 V j d G l v b j E v M j A y M y U y M C g z K S 9 S Z W 1 v d m V k J T I w Q 2 9 s d W 1 u c z Q 8 L 0 l 0 Z W 1 Q Y X R o P j w v S X R l b U x v Y 2 F 0 a W 9 u P j x T d G F i b G V F b n R y a W V z I C 8 + P C 9 J d G V t P j x J d G V t P j x J d G V t T G 9 j Y X R p b 2 4 + P E l 0 Z W 1 U e X B l P k Z v c m 1 1 b G E 8 L 0 l 0 Z W 1 U e X B l P j x J d G V t U G F 0 a D 5 T Z W N 0 a W 9 u M S 8 y M D I z J T I w K D M p L 0 Z p b H R l c m V k J T I w U m 9 3 c z E 8 L 0 l 0 Z W 1 Q Y X R o P j w v S X R l b U x v Y 2 F 0 a W 9 u P j x T d G F i b G V F b n R y a W V z I C 8 + P C 9 J d G V t P j x J d G V t P j x J d G V t T G 9 j Y X R p b 2 4 + P E l 0 Z W 1 U e X B l P k Z v c m 1 1 b G E 8 L 0 l 0 Z W 1 U e X B l P j x J d G V t U G F 0 a D 5 T Z W N 0 a W 9 u M S 8 y M D I z J T I w K D Q p L 1 N v d X J j Z T w v S X R l b V B h d G g + P C 9 J d G V t T G 9 j Y X R p b 2 4 + P F N 0 Y W J s Z U V u d H J p Z X M g L z 4 8 L 0 l 0 Z W 0 + P E l 0 Z W 0 + P E l 0 Z W 1 M b 2 N h d G l v b j 4 8 S X R l b V R 5 c G U + R m 9 y b X V s Y T w v S X R l b V R 5 c G U + P E l 0 Z W 1 Q Y X R o P l N l Y 3 R p b 2 4 x L z I w M j M l M j A o N C k v M j A y M 1 9 T a G V l d D w v S X R l b V B h d G g + P C 9 J d G V t T G 9 j Y X R p b 2 4 + P F N 0 Y W J s Z U V u d H J p Z X M g L z 4 8 L 0 l 0 Z W 0 + P E l 0 Z W 0 + P E l 0 Z W 1 M b 2 N h d G l v b j 4 8 S X R l b V R 5 c G U + R m 9 y b X V s Y T w v S X R l b V R 5 c G U + P E l 0 Z W 1 Q Y X R o P l N l Y 3 R p b 2 4 x L z I w M j M l M j A o N C k v U H J v b W 9 0 Z W Q l M j B I Z W F k Z X J z P C 9 J d G V t U G F 0 a D 4 8 L 0 l 0 Z W 1 M b 2 N h d G l v b j 4 8 U 3 R h Y m x l R W 5 0 c m l l c y A v P j w v S X R l b T 4 8 S X R l b T 4 8 S X R l b U x v Y 2 F 0 a W 9 u P j x J d G V t V H l w Z T 5 G b 3 J t d W x h P C 9 J d G V t V H l w Z T 4 8 S X R l b V B h d G g + U 2 V j d G l v b j E v M j A y M y U y M C g 0 K S 9 D a G F u Z 2 V k J T I w V H l w Z T w v S X R l b V B h d G g + P C 9 J d G V t T G 9 j Y X R p b 2 4 + P F N 0 Y W J s Z U V u d H J p Z X M g L z 4 8 L 0 l 0 Z W 0 + P E l 0 Z W 0 + P E l 0 Z W 1 M b 2 N h d G l v b j 4 8 S X R l b V R 5 c G U + R m 9 y b X V s Y T w v S X R l b V R 5 c G U + P E l 0 Z W 1 Q Y X R o P l N l Y 3 R p b 2 4 x L z I w M j M l M j A o N C k v U m V t b 3 Z l Z C U y M E N v b H V t b n M 8 L 0 l 0 Z W 1 Q Y X R o P j w v S X R l b U x v Y 2 F 0 a W 9 u P j x T d G F i b G V F b n R y a W V z I C 8 + P C 9 J d G V t P j x J d G V t P j x J d G V t T G 9 j Y X R p b 2 4 + P E l 0 Z W 1 U e X B l P k Z v c m 1 1 b G E 8 L 0 l 0 Z W 1 U e X B l P j x J d G V t U G F 0 a D 5 T Z W N 0 a W 9 u M S 8 y M D I z J T I w K D Q p L 1 J l b 3 J k Z X J l Z C U y M E N v b H V t b n M 8 L 0 l 0 Z W 1 Q Y X R o P j w v S X R l b U x v Y 2 F 0 a W 9 u P j x T d G F i b G V F b n R y a W V z I C 8 + P C 9 J d G V t P j x J d G V t P j x J d G V t T G 9 j Y X R p b 2 4 + P E l 0 Z W 1 U e X B l P k Z v c m 1 1 b G E 8 L 0 l 0 Z W 1 U e X B l P j x J d G V t U G F 0 a D 5 T Z W N 0 a W 9 u M S 8 y M D I z J T I w K D Q p L 1 J l b W 9 2 Z W Q l M j B D b 2 x 1 b W 5 z M T w v S X R l b V B h d G g + P C 9 J d G V t T G 9 j Y X R p b 2 4 + P F N 0 Y W J s Z U V u d H J p Z X M g L z 4 8 L 0 l 0 Z W 0 + P E l 0 Z W 0 + P E l 0 Z W 1 M b 2 N h d G l v b j 4 8 S X R l b V R 5 c G U + R m 9 y b X V s Y T w v S X R l b V R 5 c G U + P E l 0 Z W 1 Q Y X R o P l N l Y 3 R p b 2 4 x L z I w M j M l M j A o N C k v R m l s d G V y Z W Q l M j B S b 3 d z P C 9 J d G V t U G F 0 a D 4 8 L 0 l 0 Z W 1 M b 2 N h d G l v b j 4 8 U 3 R h Y m x l R W 5 0 c m l l c y A v P j w v S X R l b T 4 8 S X R l b T 4 8 S X R l b U x v Y 2 F 0 a W 9 u P j x J d G V t V H l w Z T 5 G b 3 J t d W x h P C 9 J d G V t V H l w Z T 4 8 S X R l b V B h d G g + U 2 V j d G l v b j E v M j A y M y U y M C g 0 K S 9 B Z G R l Z C U y M E N 1 c 3 R v b T w v S X R l b V B h d G g + P C 9 J d G V t T G 9 j Y X R p b 2 4 + P F N 0 Y W J s Z U V u d H J p Z X M g L z 4 8 L 0 l 0 Z W 0 + P E l 0 Z W 0 + P E l 0 Z W 1 M b 2 N h d G l v b j 4 8 S X R l b V R 5 c G U + R m 9 y b X V s Y T w v S X R l b V R 5 c G U + P E l 0 Z W 1 Q Y X R o P l N l Y 3 R p b 2 4 x L z I w M j M l M j A o N C k v U m V t b 3 Z l Z C U y M E N v b H V t b n M y P C 9 J d G V t U G F 0 a D 4 8 L 0 l 0 Z W 1 M b 2 N h d G l v b j 4 8 U 3 R h Y m x l R W 5 0 c m l l c y A v P j w v S X R l b T 4 8 S X R l b T 4 8 S X R l b U x v Y 2 F 0 a W 9 u P j x J d G V t V H l w Z T 5 G b 3 J t d W x h P C 9 J d G V t V H l w Z T 4 8 S X R l b V B h d G g + U 2 V j d G l v b j E v M j A y M y U y M C g 0 K S 9 E d X B s a W N h d G V k J T I w Q 2 9 s d W 1 u P C 9 J d G V t U G F 0 a D 4 8 L 0 l 0 Z W 1 M b 2 N h d G l v b j 4 8 U 3 R h Y m x l R W 5 0 c m l l c y A v P j w v S X R l b T 4 8 S X R l b T 4 8 S X R l b U x v Y 2 F 0 a W 9 u P j x J d G V t V H l w Z T 5 G b 3 J t d W x h P C 9 J d G V t V H l w Z T 4 8 S X R l b V B h d G g + U 2 V j d G l v b j E v M j A y M y U y M C g 0 K S 9 F e H R y Y W N 0 Z W Q l M j B N b 2 5 0 a D w v S X R l b V B h d G g + P C 9 J d G V t T G 9 j Y X R p b 2 4 + P F N 0 Y W J s Z U V u d H J p Z X M g L z 4 8 L 0 l 0 Z W 0 + P E l 0 Z W 0 + P E l 0 Z W 1 M b 2 N h d G l v b j 4 8 S X R l b V R 5 c G U + R m 9 y b X V s Y T w v S X R l b V R 5 c G U + P E l 0 Z W 1 Q Y X R o P l N l Y 3 R p b 2 4 x L z I w M j M l M j A o N C k v Q 2 h h b m d l Z C U y M F R 5 c G U x P C 9 J d G V t U G F 0 a D 4 8 L 0 l 0 Z W 1 M b 2 N h d G l v b j 4 8 U 3 R h Y m x l R W 5 0 c m l l c y A v P j w v S X R l b T 4 8 S X R l b T 4 8 S X R l b U x v Y 2 F 0 a W 9 u P j x J d G V t V H l w Z T 5 G b 3 J t d W x h P C 9 J d G V t V H l w Z T 4 8 S X R l b V B h d G g + U 2 V j d G l v b j E v M j A y M y U y M C g 0 K S 9 F e H R y Y W N 0 Z W Q l M j B N b 2 5 0 a C U y M E 5 h b W U 8 L 0 l 0 Z W 1 Q Y X R o P j w v S X R l b U x v Y 2 F 0 a W 9 u P j x T d G F i b G V F b n R y a W V z I C 8 + P C 9 J d G V t P j x J d G V t P j x J d G V t T G 9 j Y X R p b 2 4 + P E l 0 Z W 1 U e X B l P k Z v c m 1 1 b G E 8 L 0 l 0 Z W 1 U e X B l P j x J d G V t U G F 0 a D 5 T Z W N 0 a W 9 u M S 8 y M D I z J T I w K D Q p L 1 J l b W 9 2 Z W Q l M j B D b 2 x 1 b W 5 z M z w v S X R l b V B h d G g + P C 9 J d G V t T G 9 j Y X R p b 2 4 + P F N 0 Y W J s Z U V u d H J p Z X M g L z 4 8 L 0 l 0 Z W 0 + P E l 0 Z W 0 + P E l 0 Z W 1 M b 2 N h d G l v b j 4 8 S X R l b V R 5 c G U + R m 9 y b X V s Y T w v S X R l b V R 5 c G U + P E l 0 Z W 1 Q Y X R o P l N l Y 3 R p b 2 4 x L z I w M j M l M j A o N C k v R H V w b G l j Y X R l Z C U y M E N v b H V t b j E 8 L 0 l 0 Z W 1 Q Y X R o P j w v S X R l b U x v Y 2 F 0 a W 9 u P j x T d G F i b G V F b n R y a W V z I C 8 + P C 9 J d G V t P j x J d G V t P j x J d G V t T G 9 j Y X R p b 2 4 + P E l 0 Z W 1 U e X B l P k Z v c m 1 1 b G E 8 L 0 l 0 Z W 1 U e X B l P j x J d G V t U G F 0 a D 5 T Z W N 0 a W 9 u M S 8 y M D I z J T I w K D Q p L 0 V 4 d H J h Y 3 R l Z C U y M E 1 v b n R o J T I w T m F t Z T E 8 L 0 l 0 Z W 1 Q Y X R o P j w v S X R l b U x v Y 2 F 0 a W 9 u P j x T d G F i b G V F b n R y a W V z I C 8 + P C 9 J d G V t P j x J d G V t P j x J d G V t T G 9 j Y X R p b 2 4 + P E l 0 Z W 1 U e X B l P k Z v c m 1 1 b G E 8 L 0 l 0 Z W 1 U e X B l P j x J d G V t U G F 0 a D 5 T Z W N 0 a W 9 u M S 8 y M D I z J T I w K D Q p L 1 J l b W 9 2 Z W Q l M j B D b 2 x 1 b W 5 z N D w v S X R l b V B h d G g + P C 9 J d G V t T G 9 j Y X R p b 2 4 + P F N 0 Y W J s Z U V u d H J p Z X M g L z 4 8 L 0 l 0 Z W 0 + P E l 0 Z W 0 + P E l 0 Z W 1 M b 2 N h d G l v b j 4 8 S X R l b V R 5 c G U + R m 9 y b X V s Y T w v S X R l b V R 5 c G U + P E l 0 Z W 1 Q Y X R o P l N l Y 3 R p b 2 4 x L z I w M j M l M j A o N C k v R m l s d G V y Z W Q l M j B S b 3 d z M T w v S X R l b V B h d G g + P C 9 J d G V t T G 9 j Y X R p b 2 4 + P F N 0 Y W J s Z U V u d H J p Z X M g L z 4 8 L 0 l 0 Z W 0 + P E l 0 Z W 0 + P E l 0 Z W 1 M b 2 N h d G l v b j 4 8 S X R l b V R 5 c G U + R m 9 y b X V s Y T w v S X R l b V R 5 c G U + P E l 0 Z W 1 Q Y X R o P l N l Y 3 R p b 2 4 x L z I w M j M l M j A o M i k v R m l s d G V y Z W Q l M j B S b 3 d z M T w v S X R l b V B h d G g + P C 9 J d G V t T G 9 j Y X R p b 2 4 + P F N 0 Y W J s Z U V u d H J p Z X M g L z 4 8 L 0 l 0 Z W 0 + P E l 0 Z W 0 + P E l 0 Z W 1 M b 2 N h d G l v b j 4 8 S X R l b V R 5 c G U + R m 9 y b X V s Y T w v S X R l b V R 5 c G U + P E l 0 Z W 1 Q Y X R o P l N l Y 3 R p b 2 4 x L z I w M j M l M j A o N S k v U 2 9 1 c m N l P C 9 J d G V t U G F 0 a D 4 8 L 0 l 0 Z W 1 M b 2 N h d G l v b j 4 8 U 3 R h Y m x l R W 5 0 c m l l c y A v P j w v S X R l b T 4 8 S X R l b T 4 8 S X R l b U x v Y 2 F 0 a W 9 u P j x J d G V t V H l w Z T 5 G b 3 J t d W x h P C 9 J d G V t V H l w Z T 4 8 S X R l b V B h d G g + U 2 V j d G l v b j E v M j A y M y U y M C g 1 K S 8 y M D I z X 1 N o Z W V 0 P C 9 J d G V t U G F 0 a D 4 8 L 0 l 0 Z W 1 M b 2 N h d G l v b j 4 8 U 3 R h Y m x l R W 5 0 c m l l c y A v P j w v S X R l b T 4 8 S X R l b T 4 8 S X R l b U x v Y 2 F 0 a W 9 u P j x J d G V t V H l w Z T 5 G b 3 J t d W x h P C 9 J d G V t V H l w Z T 4 8 S X R l b V B h d G g + U 2 V j d G l v b j E v M j A y M y U y M C g 1 K S 9 Q c m 9 t b 3 R l Z C U y M E h l Y W R l c n M 8 L 0 l 0 Z W 1 Q Y X R o P j w v S X R l b U x v Y 2 F 0 a W 9 u P j x T d G F i b G V F b n R y a W V z I C 8 + P C 9 J d G V t P j x J d G V t P j x J d G V t T G 9 j Y X R p b 2 4 + P E l 0 Z W 1 U e X B l P k Z v c m 1 1 b G E 8 L 0 l 0 Z W 1 U e X B l P j x J d G V t U G F 0 a D 5 T Z W N 0 a W 9 u M S 8 y M D I z J T I w K D U p L 0 N o Y W 5 n Z W Q l M j B U e X B l P C 9 J d G V t U G F 0 a D 4 8 L 0 l 0 Z W 1 M b 2 N h d G l v b j 4 8 U 3 R h Y m x l R W 5 0 c m l l c y A v P j w v S X R l b T 4 8 S X R l b T 4 8 S X R l b U x v Y 2 F 0 a W 9 u P j x J d G V t V H l w Z T 5 G b 3 J t d W x h P C 9 J d G V t V H l w Z T 4 8 S X R l b V B h d G g + U 2 V j d G l v b j E v M j A y M y U y M C g 1 K S 9 S Z W 1 v d m V k J T I w Q 2 9 s d W 1 u c z w v S X R l b V B h d G g + P C 9 J d G V t T G 9 j Y X R p b 2 4 + P F N 0 Y W J s Z U V u d H J p Z X M g L z 4 8 L 0 l 0 Z W 0 + P E l 0 Z W 0 + P E l 0 Z W 1 M b 2 N h d G l v b j 4 8 S X R l b V R 5 c G U + R m 9 y b X V s Y T w v S X R l b V R 5 c G U + P E l 0 Z W 1 Q Y X R o P l N l Y 3 R p b 2 4 x L z I w M j M l M j A o N S k v U m V v c m R l c m V k J T I w Q 2 9 s d W 1 u c z w v S X R l b V B h d G g + P C 9 J d G V t T G 9 j Y X R p b 2 4 + P F N 0 Y W J s Z U V u d H J p Z X M g L z 4 8 L 0 l 0 Z W 0 + P E l 0 Z W 0 + P E l 0 Z W 1 M b 2 N h d G l v b j 4 8 S X R l b V R 5 c G U + R m 9 y b X V s Y T w v S X R l b V R 5 c G U + P E l 0 Z W 1 Q Y X R o P l N l Y 3 R p b 2 4 x L z I w M j M l M j A o N S k v U m V t b 3 Z l Z C U y M E N v b H V t b n M x P C 9 J d G V t U G F 0 a D 4 8 L 0 l 0 Z W 1 M b 2 N h d G l v b j 4 8 U 3 R h Y m x l R W 5 0 c m l l c y A v P j w v S X R l b T 4 8 S X R l b T 4 8 S X R l b U x v Y 2 F 0 a W 9 u P j x J d G V t V H l w Z T 5 G b 3 J t d W x h P C 9 J d G V t V H l w Z T 4 8 S X R l b V B h d G g + U 2 V j d G l v b j E v M j A y M y U y M C g 1 K S 9 G a W x 0 Z X J l Z C U y M F J v d 3 M 8 L 0 l 0 Z W 1 Q Y X R o P j w v S X R l b U x v Y 2 F 0 a W 9 u P j x T d G F i b G V F b n R y a W V z I C 8 + P C 9 J d G V t P j x J d G V t P j x J d G V t T G 9 j Y X R p b 2 4 + P E l 0 Z W 1 U e X B l P k Z v c m 1 1 b G E 8 L 0 l 0 Z W 1 U e X B l P j x J d G V t U G F 0 a D 5 T Z W N 0 a W 9 u M S 8 y M D I z J T I w K D U p L 0 F k Z G V k J T I w Q 3 V z d G 9 t P C 9 J d G V t U G F 0 a D 4 8 L 0 l 0 Z W 1 M b 2 N h d G l v b j 4 8 U 3 R h Y m x l R W 5 0 c m l l c y A v P j w v S X R l b T 4 8 S X R l b T 4 8 S X R l b U x v Y 2 F 0 a W 9 u P j x J d G V t V H l w Z T 5 G b 3 J t d W x h P C 9 J d G V t V H l w Z T 4 8 S X R l b V B h d G g + U 2 V j d G l v b j E v M j A y M y U y M C g 1 K S 9 S Z W 1 v d m V k J T I w Q 2 9 s d W 1 u c z I 8 L 0 l 0 Z W 1 Q Y X R o P j w v S X R l b U x v Y 2 F 0 a W 9 u P j x T d G F i b G V F b n R y a W V z I C 8 + P C 9 J d G V t P j x J d G V t P j x J d G V t T G 9 j Y X R p b 2 4 + P E l 0 Z W 1 U e X B l P k Z v c m 1 1 b G E 8 L 0 l 0 Z W 1 U e X B l P j x J d G V t U G F 0 a D 5 T Z W N 0 a W 9 u M S 8 y M D I z J T I w K D U p L 0 R 1 c G x p Y 2 F 0 Z W Q l M j B D b 2 x 1 b W 4 8 L 0 l 0 Z W 1 Q Y X R o P j w v S X R l b U x v Y 2 F 0 a W 9 u P j x T d G F i b G V F b n R y a W V z I C 8 + P C 9 J d G V t P j x J d G V t P j x J d G V t T G 9 j Y X R p b 2 4 + P E l 0 Z W 1 U e X B l P k Z v c m 1 1 b G E 8 L 0 l 0 Z W 1 U e X B l P j x J d G V t U G F 0 a D 5 T Z W N 0 a W 9 u M S 8 y M D I z J T I w K D U p L 0 V 4 d H J h Y 3 R l Z C U y M E 1 v b n R o P C 9 J d G V t U G F 0 a D 4 8 L 0 l 0 Z W 1 M b 2 N h d G l v b j 4 8 U 3 R h Y m x l R W 5 0 c m l l c y A v P j w v S X R l b T 4 8 S X R l b T 4 8 S X R l b U x v Y 2 F 0 a W 9 u P j x J d G V t V H l w Z T 5 G b 3 J t d W x h P C 9 J d G V t V H l w Z T 4 8 S X R l b V B h d G g + U 2 V j d G l v b j E v M j A y M y U y M C g 1 K S 9 D a G F u Z 2 V k J T I w V H l w Z T E 8 L 0 l 0 Z W 1 Q Y X R o P j w v S X R l b U x v Y 2 F 0 a W 9 u P j x T d G F i b G V F b n R y a W V z I C 8 + P C 9 J d G V t P j x J d G V t P j x J d G V t T G 9 j Y X R p b 2 4 + P E l 0 Z W 1 U e X B l P k Z v c m 1 1 b G E 8 L 0 l 0 Z W 1 U e X B l P j x J d G V t U G F 0 a D 5 T Z W N 0 a W 9 u M S 8 y M D I z J T I w K D U p L 0 V 4 d H J h Y 3 R l Z C U y M E 1 v b n R o J T I w T m F t Z T w v S X R l b V B h d G g + P C 9 J d G V t T G 9 j Y X R p b 2 4 + P F N 0 Y W J s Z U V u d H J p Z X M g L z 4 8 L 0 l 0 Z W 0 + P E l 0 Z W 0 + P E l 0 Z W 1 M b 2 N h d G l v b j 4 8 S X R l b V R 5 c G U + R m 9 y b X V s Y T w v S X R l b V R 5 c G U + P E l 0 Z W 1 Q Y X R o P l N l Y 3 R p b 2 4 x L z I w M j M l M j A o N S k v U m V t b 3 Z l Z C U y M E N v b H V t b n M z P C 9 J d G V t U G F 0 a D 4 8 L 0 l 0 Z W 1 M b 2 N h d G l v b j 4 8 U 3 R h Y m x l R W 5 0 c m l l c y A v P j w v S X R l b T 4 8 S X R l b T 4 8 S X R l b U x v Y 2 F 0 a W 9 u P j x J d G V t V H l w Z T 5 G b 3 J t d W x h P C 9 J d G V t V H l w Z T 4 8 S X R l b V B h d G g + U 2 V j d G l v b j E v M j A y M y U y M C g 1 K S 9 E d X B s a W N h d G V k J T I w Q 2 9 s d W 1 u M T w v S X R l b V B h d G g + P C 9 J d G V t T G 9 j Y X R p b 2 4 + P F N 0 Y W J s Z U V u d H J p Z X M g L z 4 8 L 0 l 0 Z W 0 + P E l 0 Z W 0 + P E l 0 Z W 1 M b 2 N h d G l v b j 4 8 S X R l b V R 5 c G U + R m 9 y b X V s Y T w v S X R l b V R 5 c G U + P E l 0 Z W 1 Q Y X R o P l N l Y 3 R p b 2 4 x L z I w M j M l M j A o N S k v R X h 0 c m F j d G V k J T I w T W 9 u d G g l M j B O Y W 1 l M T w v S X R l b V B h d G g + P C 9 J d G V t T G 9 j Y X R p b 2 4 + P F N 0 Y W J s Z U V u d H J p Z X M g L z 4 8 L 0 l 0 Z W 0 + P E l 0 Z W 0 + P E l 0 Z W 1 M b 2 N h d G l v b j 4 8 S X R l b V R 5 c G U + R m 9 y b X V s Y T w v S X R l b V R 5 c G U + P E l 0 Z W 1 Q Y X R o P l N l Y 3 R p b 2 4 x L z I w M j M l M j A o N S k v R m l s d G V y Z W Q l M j B S b 3 d z M T w v S X R l b V B h d G g + P C 9 J d G V t T G 9 j Y X R p b 2 4 + P F N 0 Y W J s Z U V u d H J p Z X M g L z 4 8 L 0 l 0 Z W 0 + P E l 0 Z W 0 + P E l 0 Z W 1 M b 2 N h d G l v b j 4 8 S X R l b V R 5 c G U + R m 9 y b X V s Y T w v S X R l b V R 5 c G U + P E l 0 Z W 1 Q Y X R o P l N l Y 3 R p b 2 4 x L z I w M j M l M j A o N i k v U 2 9 1 c m N l P C 9 J d G V t U G F 0 a D 4 8 L 0 l 0 Z W 1 M b 2 N h d G l v b j 4 8 U 3 R h Y m x l R W 5 0 c m l l c y A v P j w v S X R l b T 4 8 S X R l b T 4 8 S X R l b U x v Y 2 F 0 a W 9 u P j x J d G V t V H l w Z T 5 G b 3 J t d W x h P C 9 J d G V t V H l w Z T 4 8 S X R l b V B h d G g + U 2 V j d G l v b j E v M j A y M y U y M C g 2 K S 8 y M D I z X 1 N o Z W V 0 P C 9 J d G V t U G F 0 a D 4 8 L 0 l 0 Z W 1 M b 2 N h d G l v b j 4 8 U 3 R h Y m x l R W 5 0 c m l l c y A v P j w v S X R l b T 4 8 S X R l b T 4 8 S X R l b U x v Y 2 F 0 a W 9 u P j x J d G V t V H l w Z T 5 G b 3 J t d W x h P C 9 J d G V t V H l w Z T 4 8 S X R l b V B h d G g + U 2 V j d G l v b j E v M j A y M y U y M C g 2 K S 9 Q c m 9 t b 3 R l Z C U y M E h l Y W R l c n M 8 L 0 l 0 Z W 1 Q Y X R o P j w v S X R l b U x v Y 2 F 0 a W 9 u P j x T d G F i b G V F b n R y a W V z I C 8 + P C 9 J d G V t P j x J d G V t P j x J d G V t T G 9 j Y X R p b 2 4 + P E l 0 Z W 1 U e X B l P k Z v c m 1 1 b G E 8 L 0 l 0 Z W 1 U e X B l P j x J d G V t U G F 0 a D 5 T Z W N 0 a W 9 u M S 8 y M D I z J T I w K D Y p L 0 N o Y W 5 n Z W Q l M j B U e X B l P C 9 J d G V t U G F 0 a D 4 8 L 0 l 0 Z W 1 M b 2 N h d G l v b j 4 8 U 3 R h Y m x l R W 5 0 c m l l c y A v P j w v S X R l b T 4 8 S X R l b T 4 8 S X R l b U x v Y 2 F 0 a W 9 u P j x J d G V t V H l w Z T 5 G b 3 J t d W x h P C 9 J d G V t V H l w Z T 4 8 S X R l b V B h d G g + U 2 V j d G l v b j E v M j A y M y U y M C g 2 K S 9 S Z W 1 v d m V k J T I w Q 2 9 s d W 1 u c z w v S X R l b V B h d G g + P C 9 J d G V t T G 9 j Y X R p b 2 4 + P F N 0 Y W J s Z U V u d H J p Z X M g L z 4 8 L 0 l 0 Z W 0 + P E l 0 Z W 0 + P E l 0 Z W 1 M b 2 N h d G l v b j 4 8 S X R l b V R 5 c G U + R m 9 y b X V s Y T w v S X R l b V R 5 c G U + P E l 0 Z W 1 Q Y X R o P l N l Y 3 R p b 2 4 x L z I w M j M l M j A o N i k v U m V v c m R l c m V k J T I w Q 2 9 s d W 1 u c z w v S X R l b V B h d G g + P C 9 J d G V t T G 9 j Y X R p b 2 4 + P F N 0 Y W J s Z U V u d H J p Z X M g L z 4 8 L 0 l 0 Z W 0 + P E l 0 Z W 0 + P E l 0 Z W 1 M b 2 N h d G l v b j 4 8 S X R l b V R 5 c G U + R m 9 y b X V s Y T w v S X R l b V R 5 c G U + P E l 0 Z W 1 Q Y X R o P l N l Y 3 R p b 2 4 x L z I w M j M l M j A o N i k v U m V t b 3 Z l Z C U y M E N v b H V t b n M x P C 9 J d G V t U G F 0 a D 4 8 L 0 l 0 Z W 1 M b 2 N h d G l v b j 4 8 U 3 R h Y m x l R W 5 0 c m l l c y A v P j w v S X R l b T 4 8 S X R l b T 4 8 S X R l b U x v Y 2 F 0 a W 9 u P j x J d G V t V H l w Z T 5 G b 3 J t d W x h P C 9 J d G V t V H l w Z T 4 8 S X R l b V B h d G g + U 2 V j d G l v b j E v M j A y M y U y M C g 2 K S 9 G a W x 0 Z X J l Z C U y M F J v d 3 M 8 L 0 l 0 Z W 1 Q Y X R o P j w v S X R l b U x v Y 2 F 0 a W 9 u P j x T d G F i b G V F b n R y a W V z I C 8 + P C 9 J d G V t P j x J d G V t P j x J d G V t T G 9 j Y X R p b 2 4 + P E l 0 Z W 1 U e X B l P k Z v c m 1 1 b G E 8 L 0 l 0 Z W 1 U e X B l P j x J d G V t U G F 0 a D 5 T Z W N 0 a W 9 u M S 8 y M D I z J T I w K D Y p L 0 F k Z G V k J T I w Q 3 V z d G 9 t P C 9 J d G V t U G F 0 a D 4 8 L 0 l 0 Z W 1 M b 2 N h d G l v b j 4 8 U 3 R h Y m x l R W 5 0 c m l l c y A v P j w v S X R l b T 4 8 S X R l b T 4 8 S X R l b U x v Y 2 F 0 a W 9 u P j x J d G V t V H l w Z T 5 G b 3 J t d W x h P C 9 J d G V t V H l w Z T 4 8 S X R l b V B h d G g + U 2 V j d G l v b j E v M j A y M y U y M C g 2 K S 9 S Z W 1 v d m V k J T I w Q 2 9 s d W 1 u c z I 8 L 0 l 0 Z W 1 Q Y X R o P j w v S X R l b U x v Y 2 F 0 a W 9 u P j x T d G F i b G V F b n R y a W V z I C 8 + P C 9 J d G V t P j x J d G V t P j x J d G V t T G 9 j Y X R p b 2 4 + P E l 0 Z W 1 U e X B l P k Z v c m 1 1 b G E 8 L 0 l 0 Z W 1 U e X B l P j x J d G V t U G F 0 a D 5 T Z W N 0 a W 9 u M S 8 y M D I z J T I w K D Y p L 0 R 1 c G x p Y 2 F 0 Z W Q l M j B D b 2 x 1 b W 4 8 L 0 l 0 Z W 1 Q Y X R o P j w v S X R l b U x v Y 2 F 0 a W 9 u P j x T d G F i b G V F b n R y a W V z I C 8 + P C 9 J d G V t P j x J d G V t P j x J d G V t T G 9 j Y X R p b 2 4 + P E l 0 Z W 1 U e X B l P k Z v c m 1 1 b G E 8 L 0 l 0 Z W 1 U e X B l P j x J d G V t U G F 0 a D 5 T Z W N 0 a W 9 u M S 8 y M D I z J T I w K D Y p L 0 V 4 d H J h Y 3 R l Z C U y M E 1 v b n R o P C 9 J d G V t U G F 0 a D 4 8 L 0 l 0 Z W 1 M b 2 N h d G l v b j 4 8 U 3 R h Y m x l R W 5 0 c m l l c y A v P j w v S X R l b T 4 8 S X R l b T 4 8 S X R l b U x v Y 2 F 0 a W 9 u P j x J d G V t V H l w Z T 5 G b 3 J t d W x h P C 9 J d G V t V H l w Z T 4 8 S X R l b V B h d G g + U 2 V j d G l v b j E v M j A y M y U y M C g 2 K S 9 D a G F u Z 2 V k J T I w V H l w Z T E 8 L 0 l 0 Z W 1 Q Y X R o P j w v S X R l b U x v Y 2 F 0 a W 9 u P j x T d G F i b G V F b n R y a W V z I C 8 + P C 9 J d G V t P j x J d G V t P j x J d G V t T G 9 j Y X R p b 2 4 + P E l 0 Z W 1 U e X B l P k Z v c m 1 1 b G E 8 L 0 l 0 Z W 1 U e X B l P j x J d G V t U G F 0 a D 5 T Z W N 0 a W 9 u M S 8 y M D I z J T I w K D Y p L 0 V 4 d H J h Y 3 R l Z C U y M E 1 v b n R o J T I w T m F t Z T w v S X R l b V B h d G g + P C 9 J d G V t T G 9 j Y X R p b 2 4 + P F N 0 Y W J s Z U V u d H J p Z X M g L z 4 8 L 0 l 0 Z W 0 + P E l 0 Z W 0 + P E l 0 Z W 1 M b 2 N h d G l v b j 4 8 S X R l b V R 5 c G U + R m 9 y b X V s Y T w v S X R l b V R 5 c G U + P E l 0 Z W 1 Q Y X R o P l N l Y 3 R p b 2 4 x L z I w M j M l M j A o N i k v U m V t b 3 Z l Z C U y M E N v b H V t b n M z P C 9 J d G V t U G F 0 a D 4 8 L 0 l 0 Z W 1 M b 2 N h d G l v b j 4 8 U 3 R h Y m x l R W 5 0 c m l l c y A v P j w v S X R l b T 4 8 S X R l b T 4 8 S X R l b U x v Y 2 F 0 a W 9 u P j x J d G V t V H l w Z T 5 G b 3 J t d W x h P C 9 J d G V t V H l w Z T 4 8 S X R l b V B h d G g + U 2 V j d G l v b j E v M j A y M y U y M C g 2 K S 9 E d X B s a W N h d G V k J T I w Q 2 9 s d W 1 u M T w v S X R l b V B h d G g + P C 9 J d G V t T G 9 j Y X R p b 2 4 + P F N 0 Y W J s Z U V u d H J p Z X M g L z 4 8 L 0 l 0 Z W 0 + P E l 0 Z W 0 + P E l 0 Z W 1 M b 2 N h d G l v b j 4 8 S X R l b V R 5 c G U + R m 9 y b X V s Y T w v S X R l b V R 5 c G U + P E l 0 Z W 1 Q Y X R o P l N l Y 3 R p b 2 4 x L z I w M j M l M j A o N i k v R X h 0 c m F j d G V k J T I w T W 9 u d G g l M j B O Y W 1 l M T w v S X R l b V B h d G g + P C 9 J d G V t T G 9 j Y X R p b 2 4 + P F N 0 Y W J s Z U V u d H J p Z X M g L z 4 8 L 0 l 0 Z W 0 + P E l 0 Z W 0 + P E l 0 Z W 1 M b 2 N h d G l v b j 4 8 S X R l b V R 5 c G U + R m 9 y b X V s Y T w v S X R l b V R 5 c G U + P E l 0 Z W 1 Q Y X R o P l N l Y 3 R p b 2 4 x L z I w M j M l M j A o N i k v R m l s d G V y Z W Q l M j B S b 3 d z M T w v S X R l b V B h d G g + P C 9 J d G V t T G 9 j Y X R p b 2 4 + P F N 0 Y W J s Z U V u d H J p Z X M g L z 4 8 L 0 l 0 Z W 0 + P E l 0 Z W 0 + P E l 0 Z W 1 M b 2 N h d G l v b j 4 8 S X R l b V R 5 c G U + R m 9 y b X V s Y T w v S X R l b V R 5 c G U + P E l 0 Z W 1 Q Y X R o P l N l Y 3 R p b 2 4 x L z I w M j M l M j A o N y k v U 2 9 1 c m N l P C 9 J d G V t U G F 0 a D 4 8 L 0 l 0 Z W 1 M b 2 N h d G l v b j 4 8 U 3 R h Y m x l R W 5 0 c m l l c y A v P j w v S X R l b T 4 8 S X R l b T 4 8 S X R l b U x v Y 2 F 0 a W 9 u P j x J d G V t V H l w Z T 5 G b 3 J t d W x h P C 9 J d G V t V H l w Z T 4 8 S X R l b V B h d G g + U 2 V j d G l v b j E v M j A y M y U y M C g 3 K S 8 y M D I z X 1 N o Z W V 0 P C 9 J d G V t U G F 0 a D 4 8 L 0 l 0 Z W 1 M b 2 N h d G l v b j 4 8 U 3 R h Y m x l R W 5 0 c m l l c y A v P j w v S X R l b T 4 8 S X R l b T 4 8 S X R l b U x v Y 2 F 0 a W 9 u P j x J d G V t V H l w Z T 5 G b 3 J t d W x h P C 9 J d G V t V H l w Z T 4 8 S X R l b V B h d G g + U 2 V j d G l v b j E v M j A y M y U y M C g 3 K S 9 Q c m 9 t b 3 R l Z C U y M E h l Y W R l c n M 8 L 0 l 0 Z W 1 Q Y X R o P j w v S X R l b U x v Y 2 F 0 a W 9 u P j x T d G F i b G V F b n R y a W V z I C 8 + P C 9 J d G V t P j x J d G V t P j x J d G V t T G 9 j Y X R p b 2 4 + P E l 0 Z W 1 U e X B l P k Z v c m 1 1 b G E 8 L 0 l 0 Z W 1 U e X B l P j x J d G V t U G F 0 a D 5 T Z W N 0 a W 9 u M S 8 y M D I z J T I w K D c p L 0 N o Y W 5 n Z W Q l M j B U e X B l P C 9 J d G V t U G F 0 a D 4 8 L 0 l 0 Z W 1 M b 2 N h d G l v b j 4 8 U 3 R h Y m x l R W 5 0 c m l l c y A v P j w v S X R l b T 4 8 S X R l b T 4 8 S X R l b U x v Y 2 F 0 a W 9 u P j x J d G V t V H l w Z T 5 G b 3 J t d W x h P C 9 J d G V t V H l w Z T 4 8 S X R l b V B h d G g + U 2 V j d G l v b j E v M j A y M y U y M C g 3 K S 9 S Z W 1 v d m V k J T I w Q 2 9 s d W 1 u c z w v S X R l b V B h d G g + P C 9 J d G V t T G 9 j Y X R p b 2 4 + P F N 0 Y W J s Z U V u d H J p Z X M g L z 4 8 L 0 l 0 Z W 0 + P E l 0 Z W 0 + P E l 0 Z W 1 M b 2 N h d G l v b j 4 8 S X R l b V R 5 c G U + R m 9 y b X V s Y T w v S X R l b V R 5 c G U + P E l 0 Z W 1 Q Y X R o P l N l Y 3 R p b 2 4 x L z I w M j M l M j A o N y k v R m l s d G V y Z W Q l M j B S b 3 d z P C 9 J d G V t U G F 0 a D 4 8 L 0 l 0 Z W 1 M b 2 N h d G l v b j 4 8 U 3 R h Y m x l R W 5 0 c m l l c y A v P j w v S X R l b T 4 8 S X R l b T 4 8 S X R l b U x v Y 2 F 0 a W 9 u P j x J d G V t V H l w Z T 5 G b 3 J t d W x h P C 9 J d G V t V H l w Z T 4 8 S X R l b V B h d G g + U 2 V j d G l v b j E v M j A y M y U y M C g 4 K S 9 T b 3 V y Y 2 U 8 L 0 l 0 Z W 1 Q Y X R o P j w v S X R l b U x v Y 2 F 0 a W 9 u P j x T d G F i b G V F b n R y a W V z I C 8 + P C 9 J d G V t P j x J d G V t P j x J d G V t T G 9 j Y X R p b 2 4 + P E l 0 Z W 1 U e X B l P k Z v c m 1 1 b G E 8 L 0 l 0 Z W 1 U e X B l P j x J d G V t U G F 0 a D 5 T Z W N 0 a W 9 u M S 8 y M D I z J T I w K D g p L z I w M j N f U 2 h l Z X Q 8 L 0 l 0 Z W 1 Q Y X R o P j w v S X R l b U x v Y 2 F 0 a W 9 u P j x T d G F i b G V F b n R y a W V z I C 8 + P C 9 J d G V t P j x J d G V t P j x J d G V t T G 9 j Y X R p b 2 4 + P E l 0 Z W 1 U e X B l P k Z v c m 1 1 b G E 8 L 0 l 0 Z W 1 U e X B l P j x J d G V t U G F 0 a D 5 T Z W N 0 a W 9 u M S 8 y M D I z J T I w K D g p L 1 B y b 2 1 v d G V k J T I w S G V h Z G V y c z w v S X R l b V B h d G g + P C 9 J d G V t T G 9 j Y X R p b 2 4 + P F N 0 Y W J s Z U V u d H J p Z X M g L z 4 8 L 0 l 0 Z W 0 + P E l 0 Z W 0 + P E l 0 Z W 1 M b 2 N h d G l v b j 4 8 S X R l b V R 5 c G U + R m 9 y b X V s Y T w v S X R l b V R 5 c G U + P E l 0 Z W 1 Q Y X R o P l N l Y 3 R p b 2 4 x L z I w M j M l M j A o O C k v Q 2 h h b m d l Z C U y M F R 5 c G U 8 L 0 l 0 Z W 1 Q Y X R o P j w v S X R l b U x v Y 2 F 0 a W 9 u P j x T d G F i b G V F b n R y a W V z I C 8 + P C 9 J d G V t P j x J d G V t P j x J d G V t T G 9 j Y X R p b 2 4 + P E l 0 Z W 1 U e X B l P k Z v c m 1 1 b G E 8 L 0 l 0 Z W 1 U e X B l P j x J d G V t U G F 0 a D 5 T Z W N 0 a W 9 u M S 8 y M D I z J T I w K D g p L 1 J l b W 9 2 Z W Q l M j B D b 2 x 1 b W 5 z P C 9 J d G V t U G F 0 a D 4 8 L 0 l 0 Z W 1 M b 2 N h d G l v b j 4 8 U 3 R h Y m x l R W 5 0 c m l l c y A v P j w v S X R l b T 4 8 S X R l b T 4 8 S X R l b U x v Y 2 F 0 a W 9 u P j x J d G V t V H l w Z T 5 G b 3 J t d W x h P C 9 J d G V t V H l w Z T 4 8 S X R l b V B h d G g + U 2 V j d G l v b j E v M j A y M y U y M C g 4 K S 9 S Z W 9 y Z G V y Z W Q l M j B D b 2 x 1 b W 5 z P C 9 J d G V t U G F 0 a D 4 8 L 0 l 0 Z W 1 M b 2 N h d G l v b j 4 8 U 3 R h Y m x l R W 5 0 c m l l c y A v P j w v S X R l b T 4 8 S X R l b T 4 8 S X R l b U x v Y 2 F 0 a W 9 u P j x J d G V t V H l w Z T 5 G b 3 J t d W x h P C 9 J d G V t V H l w Z T 4 8 S X R l b V B h d G g + U 2 V j d G l v b j E v M j A y M y U y M C g 4 K S 9 S Z W 1 v d m V k J T I w Q 2 9 s d W 1 u c z E 8 L 0 l 0 Z W 1 Q Y X R o P j w v S X R l b U x v Y 2 F 0 a W 9 u P j x T d G F i b G V F b n R y a W V z I C 8 + P C 9 J d G V t P j x J d G V t P j x J d G V t T G 9 j Y X R p b 2 4 + P E l 0 Z W 1 U e X B l P k Z v c m 1 1 b G E 8 L 0 l 0 Z W 1 U e X B l P j x J d G V t U G F 0 a D 5 T Z W N 0 a W 9 u M S 8 y M D I z J T I w K D g p L 0 Z p b H R l c m V k J T I w U m 9 3 c z w v S X R l b V B h d G g + P C 9 J d G V t T G 9 j Y X R p b 2 4 + P F N 0 Y W J s Z U V u d H J p Z X M g L z 4 8 L 0 l 0 Z W 0 + P E l 0 Z W 0 + P E l 0 Z W 1 M b 2 N h d G l v b j 4 8 S X R l b V R 5 c G U + R m 9 y b X V s Y T w v S X R l b V R 5 c G U + P E l 0 Z W 1 Q Y X R o P l N l Y 3 R p b 2 4 x L z I w M j M l M j A o O C k v Q W R k Z W Q l M j B D d X N 0 b 2 0 8 L 0 l 0 Z W 1 Q Y X R o P j w v S X R l b U x v Y 2 F 0 a W 9 u P j x T d G F i b G V F b n R y a W V z I C 8 + P C 9 J d G V t P j x J d G V t P j x J d G V t T G 9 j Y X R p b 2 4 + P E l 0 Z W 1 U e X B l P k Z v c m 1 1 b G E 8 L 0 l 0 Z W 1 U e X B l P j x J d G V t U G F 0 a D 5 T Z W N 0 a W 9 u M S 8 y M D I z J T I w K D g p L 1 J l b W 9 2 Z W Q l M j B D b 2 x 1 b W 5 z M j w v S X R l b V B h d G g + P C 9 J d G V t T G 9 j Y X R p b 2 4 + P F N 0 Y W J s Z U V u d H J p Z X M g L z 4 8 L 0 l 0 Z W 0 + P E l 0 Z W 0 + P E l 0 Z W 1 M b 2 N h d G l v b j 4 8 S X R l b V R 5 c G U + R m 9 y b X V s Y T w v S X R l b V R 5 c G U + P E l 0 Z W 1 Q Y X R o P l N l Y 3 R p b 2 4 x L z I w M j M l M j A o O C k v R H V w b G l j Y X R l Z C U y M E N v b H V t b j w v S X R l b V B h d G g + P C 9 J d G V t T G 9 j Y X R p b 2 4 + P F N 0 Y W J s Z U V u d H J p Z X M g L z 4 8 L 0 l 0 Z W 0 + P E l 0 Z W 0 + P E l 0 Z W 1 M b 2 N h d G l v b j 4 8 S X R l b V R 5 c G U + R m 9 y b X V s Y T w v S X R l b V R 5 c G U + P E l 0 Z W 1 Q Y X R o P l N l Y 3 R p b 2 4 x L z I w M j M l M j A o O C k v R X h 0 c m F j d G V k J T I w T W 9 u d G g 8 L 0 l 0 Z W 1 Q Y X R o P j w v S X R l b U x v Y 2 F 0 a W 9 u P j x T d G F i b G V F b n R y a W V z I C 8 + P C 9 J d G V t P j x J d G V t P j x J d G V t T G 9 j Y X R p b 2 4 + P E l 0 Z W 1 U e X B l P k Z v c m 1 1 b G E 8 L 0 l 0 Z W 1 U e X B l P j x J d G V t U G F 0 a D 5 T Z W N 0 a W 9 u M S 8 y M D I z J T I w K D g p L 0 N o Y W 5 n Z W Q l M j B U e X B l M T w v S X R l b V B h d G g + P C 9 J d G V t T G 9 j Y X R p b 2 4 + P F N 0 Y W J s Z U V u d H J p Z X M g L z 4 8 L 0 l 0 Z W 0 + P E l 0 Z W 0 + P E l 0 Z W 1 M b 2 N h d G l v b j 4 8 S X R l b V R 5 c G U + R m 9 y b X V s Y T w v S X R l b V R 5 c G U + P E l 0 Z W 1 Q Y X R o P l N l Y 3 R p b 2 4 x L z I w M j M l M j A o O C k v R X h 0 c m F j d G V k J T I w T W 9 u d G g l M j B O Y W 1 l P C 9 J d G V t U G F 0 a D 4 8 L 0 l 0 Z W 1 M b 2 N h d G l v b j 4 8 U 3 R h Y m x l R W 5 0 c m l l c y A v P j w v S X R l b T 4 8 S X R l b T 4 8 S X R l b U x v Y 2 F 0 a W 9 u P j x J d G V t V H l w Z T 5 G b 3 J t d W x h P C 9 J d G V t V H l w Z T 4 8 S X R l b V B h d G g + U 2 V j d G l v b j E v M j A y M y U y M C g 4 K S 9 S Z W 1 v d m V k J T I w Q 2 9 s d W 1 u c z M 8 L 0 l 0 Z W 1 Q Y X R o P j w v S X R l b U x v Y 2 F 0 a W 9 u P j x T d G F i b G V F b n R y a W V z I C 8 + P C 9 J d G V t P j x J d G V t P j x J d G V t T G 9 j Y X R p b 2 4 + P E l 0 Z W 1 U e X B l P k Z v c m 1 1 b G E 8 L 0 l 0 Z W 1 U e X B l P j x J d G V t U G F 0 a D 5 T Z W N 0 a W 9 u M S 8 y M D I z J T I w K D g p L 0 R 1 c G x p Y 2 F 0 Z W Q l M j B D b 2 x 1 b W 4 x P C 9 J d G V t U G F 0 a D 4 8 L 0 l 0 Z W 1 M b 2 N h d G l v b j 4 8 U 3 R h Y m x l R W 5 0 c m l l c y A v P j w v S X R l b T 4 8 S X R l b T 4 8 S X R l b U x v Y 2 F 0 a W 9 u P j x J d G V t V H l w Z T 5 G b 3 J t d W x h P C 9 J d G V t V H l w Z T 4 8 S X R l b V B h d G g + U 2 V j d G l v b j E v M j A y M y U y M C g 4 K S 9 F e H R y Y W N 0 Z W Q l M j B N b 2 5 0 a C U y M E 5 h b W U x P C 9 J d G V t U G F 0 a D 4 8 L 0 l 0 Z W 1 M b 2 N h d G l v b j 4 8 U 3 R h Y m x l R W 5 0 c m l l c y A v P j w v S X R l b T 4 8 S X R l b T 4 8 S X R l b U x v Y 2 F 0 a W 9 u P j x J d G V t V H l w Z T 5 G b 3 J t d W x h P C 9 J d G V t V H l w Z T 4 8 S X R l b V B h d G g + U 2 V j d G l v b j E v M j A y M y U y M C g 4 K S 9 G a W x 0 Z X J l Z C U y M F J v d 3 M x P C 9 J d G V t U G F 0 a D 4 8 L 0 l 0 Z W 1 M b 2 N h d G l v b j 4 8 U 3 R h Y m x l R W 5 0 c m l l c y A v P j w v S X R l b T 4 8 S X R l b T 4 8 S X R l b U x v Y 2 F 0 a W 9 u P j x J d G V t V H l w Z T 5 G b 3 J t d W x h P C 9 J d G V t V H l w Z T 4 8 S X R l b V B h d G g + U 2 V j d G l v b j E v M j A y M y U y M C g 5 K S 9 T b 3 V y Y 2 U 8 L 0 l 0 Z W 1 Q Y X R o P j w v S X R l b U x v Y 2 F 0 a W 9 u P j x T d G F i b G V F b n R y a W V z I C 8 + P C 9 J d G V t P j x J d G V t P j x J d G V t T G 9 j Y X R p b 2 4 + P E l 0 Z W 1 U e X B l P k Z v c m 1 1 b G E 8 L 0 l 0 Z W 1 U e X B l P j x J d G V t U G F 0 a D 5 T Z W N 0 a W 9 u M S 8 y M D I z J T I w K D k p L z I w M j N f U 2 h l Z X Q 8 L 0 l 0 Z W 1 Q Y X R o P j w v S X R l b U x v Y 2 F 0 a W 9 u P j x T d G F i b G V F b n R y a W V z I C 8 + P C 9 J d G V t P j x J d G V t P j x J d G V t T G 9 j Y X R p b 2 4 + P E l 0 Z W 1 U e X B l P k Z v c m 1 1 b G E 8 L 0 l 0 Z W 1 U e X B l P j x J d G V t U G F 0 a D 5 T Z W N 0 a W 9 u M S 8 y M D I z J T I w K D k p L 1 B y b 2 1 v d G V k J T I w S G V h Z G V y c z w v S X R l b V B h d G g + P C 9 J d G V t T G 9 j Y X R p b 2 4 + P F N 0 Y W J s Z U V u d H J p Z X M g L z 4 8 L 0 l 0 Z W 0 + P E l 0 Z W 0 + P E l 0 Z W 1 M b 2 N h d G l v b j 4 8 S X R l b V R 5 c G U + R m 9 y b X V s Y T w v S X R l b V R 5 c G U + P E l 0 Z W 1 Q Y X R o P l N l Y 3 R p b 2 4 x L z I w M j M l M j A o O S k v Q 2 h h b m d l Z C U y M F R 5 c G U 8 L 0 l 0 Z W 1 Q Y X R o P j w v S X R l b U x v Y 2 F 0 a W 9 u P j x T d G F i b G V F b n R y a W V z I C 8 + P C 9 J d G V t P j x J d G V t P j x J d G V t T G 9 j Y X R p b 2 4 + P E l 0 Z W 1 U e X B l P k Z v c m 1 1 b G E 8 L 0 l 0 Z W 1 U e X B l P j x J d G V t U G F 0 a D 5 T Z W N 0 a W 9 u M S 8 y M D I z J T I w K D k p L 1 J l b W 9 2 Z W Q l M j B D b 2 x 1 b W 5 z P C 9 J d G V t U G F 0 a D 4 8 L 0 l 0 Z W 1 M b 2 N h d G l v b j 4 8 U 3 R h Y m x l R W 5 0 c m l l c y A v P j w v S X R l b T 4 8 S X R l b T 4 8 S X R l b U x v Y 2 F 0 a W 9 u P j x J d G V t V H l w Z T 5 G b 3 J t d W x h P C 9 J d G V t V H l w Z T 4 8 S X R l b V B h d G g + U 2 V j d G l v b j E v M j A y M y U y M C g 5 K S 9 S Z W 9 y Z G V y Z W Q l M j B D b 2 x 1 b W 5 z P C 9 J d G V t U G F 0 a D 4 8 L 0 l 0 Z W 1 M b 2 N h d G l v b j 4 8 U 3 R h Y m x l R W 5 0 c m l l c y A v P j w v S X R l b T 4 8 S X R l b T 4 8 S X R l b U x v Y 2 F 0 a W 9 u P j x J d G V t V H l w Z T 5 G b 3 J t d W x h P C 9 J d G V t V H l w Z T 4 8 S X R l b V B h d G g + U 2 V j d G l v b j E v M j A y M y U y M C g 5 K S 9 S Z W 1 v d m V k J T I w Q 2 9 s d W 1 u c z E 8 L 0 l 0 Z W 1 Q Y X R o P j w v S X R l b U x v Y 2 F 0 a W 9 u P j x T d G F i b G V F b n R y a W V z I C 8 + P C 9 J d G V t P j x J d G V t P j x J d G V t T G 9 j Y X R p b 2 4 + P E l 0 Z W 1 U e X B l P k Z v c m 1 1 b G E 8 L 0 l 0 Z W 1 U e X B l P j x J d G V t U G F 0 a D 5 T Z W N 0 a W 9 u M S 8 y M D I z J T I w K D k p L 0 Z p b H R l c m V k J T I w U m 9 3 c z w v S X R l b V B h d G g + P C 9 J d G V t T G 9 j Y X R p b 2 4 + P F N 0 Y W J s Z U V u d H J p Z X M g L z 4 8 L 0 l 0 Z W 0 + P E l 0 Z W 0 + P E l 0 Z W 1 M b 2 N h d G l v b j 4 8 S X R l b V R 5 c G U + R m 9 y b X V s Y T w v S X R l b V R 5 c G U + P E l 0 Z W 1 Q Y X R o P l N l Y 3 R p b 2 4 x L z I w M j M l M j A o O S k v Q W R k Z W Q l M j B D d X N 0 b 2 0 8 L 0 l 0 Z W 1 Q Y X R o P j w v S X R l b U x v Y 2 F 0 a W 9 u P j x T d G F i b G V F b n R y a W V z I C 8 + P C 9 J d G V t P j x J d G V t P j x J d G V t T G 9 j Y X R p b 2 4 + P E l 0 Z W 1 U e X B l P k Z v c m 1 1 b G E 8 L 0 l 0 Z W 1 U e X B l P j x J d G V t U G F 0 a D 5 T Z W N 0 a W 9 u M S 8 y M D I z J T I w K D k p L 1 J l b W 9 2 Z W Q l M j B D b 2 x 1 b W 5 z M j w v S X R l b V B h d G g + P C 9 J d G V t T G 9 j Y X R p b 2 4 + P F N 0 Y W J s Z U V u d H J p Z X M g L z 4 8 L 0 l 0 Z W 0 + P E l 0 Z W 0 + P E l 0 Z W 1 M b 2 N h d G l v b j 4 8 S X R l b V R 5 c G U + R m 9 y b X V s Y T w v S X R l b V R 5 c G U + P E l 0 Z W 1 Q Y X R o P l N l Y 3 R p b 2 4 x L z I w M j M l M j A o O S k v R H V w b G l j Y X R l Z C U y M E N v b H V t b j w v S X R l b V B h d G g + P C 9 J d G V t T G 9 j Y X R p b 2 4 + P F N 0 Y W J s Z U V u d H J p Z X M g L z 4 8 L 0 l 0 Z W 0 + P E l 0 Z W 0 + P E l 0 Z W 1 M b 2 N h d G l v b j 4 8 S X R l b V R 5 c G U + R m 9 y b X V s Y T w v S X R l b V R 5 c G U + P E l 0 Z W 1 Q Y X R o P l N l Y 3 R p b 2 4 x L z I w M j M l M j A o O S k v R X h 0 c m F j d G V k J T I w T W 9 u d G g 8 L 0 l 0 Z W 1 Q Y X R o P j w v S X R l b U x v Y 2 F 0 a W 9 u P j x T d G F i b G V F b n R y a W V z I C 8 + P C 9 J d G V t P j x J d G V t P j x J d G V t T G 9 j Y X R p b 2 4 + P E l 0 Z W 1 U e X B l P k Z v c m 1 1 b G E 8 L 0 l 0 Z W 1 U e X B l P j x J d G V t U G F 0 a D 5 T Z W N 0 a W 9 u M S 8 y M D I z J T I w K D k p L 0 N o Y W 5 n Z W Q l M j B U e X B l M T w v S X R l b V B h d G g + P C 9 J d G V t T G 9 j Y X R p b 2 4 + P F N 0 Y W J s Z U V u d H J p Z X M g L z 4 8 L 0 l 0 Z W 0 + P E l 0 Z W 0 + P E l 0 Z W 1 M b 2 N h d G l v b j 4 8 S X R l b V R 5 c G U + R m 9 y b X V s Y T w v S X R l b V R 5 c G U + P E l 0 Z W 1 Q Y X R o P l N l Y 3 R p b 2 4 x L z I w M j M l M j A o O S k v R X h 0 c m F j d G V k J T I w T W 9 u d G g l M j B O Y W 1 l P C 9 J d G V t U G F 0 a D 4 8 L 0 l 0 Z W 1 M b 2 N h d G l v b j 4 8 U 3 R h Y m x l R W 5 0 c m l l c y A v P j w v S X R l b T 4 8 S X R l b T 4 8 S X R l b U x v Y 2 F 0 a W 9 u P j x J d G V t V H l w Z T 5 G b 3 J t d W x h P C 9 J d G V t V H l w Z T 4 8 S X R l b V B h d G g + U 2 V j d G l v b j E v M j A y M y U y M C g 5 K S 9 S Z W 1 v d m V k J T I w Q 2 9 s d W 1 u c z M 8 L 0 l 0 Z W 1 Q Y X R o P j w v S X R l b U x v Y 2 F 0 a W 9 u P j x T d G F i b G V F b n R y a W V z I C 8 + P C 9 J d G V t P j x J d G V t P j x J d G V t T G 9 j Y X R p b 2 4 + P E l 0 Z W 1 U e X B l P k Z v c m 1 1 b G E 8 L 0 l 0 Z W 1 U e X B l P j x J d G V t U G F 0 a D 5 T Z W N 0 a W 9 u M S 8 y M D I z J T I w K D k p L 0 R 1 c G x p Y 2 F 0 Z W Q l M j B D b 2 x 1 b W 4 x P C 9 J d G V t U G F 0 a D 4 8 L 0 l 0 Z W 1 M b 2 N h d G l v b j 4 8 U 3 R h Y m x l R W 5 0 c m l l c y A v P j w v S X R l b T 4 8 S X R l b T 4 8 S X R l b U x v Y 2 F 0 a W 9 u P j x J d G V t V H l w Z T 5 G b 3 J t d W x h P C 9 J d G V t V H l w Z T 4 8 S X R l b V B h d G g + U 2 V j d G l v b j E v M j A y M y U y M C g 5 K S 9 F e H R y Y W N 0 Z W Q l M j B N b 2 5 0 a C U y M E 5 h b W U x P C 9 J d G V t U G F 0 a D 4 8 L 0 l 0 Z W 1 M b 2 N h d G l v b j 4 8 U 3 R h Y m x l R W 5 0 c m l l c y A v P j w v S X R l b T 4 8 S X R l b T 4 8 S X R l b U x v Y 2 F 0 a W 9 u P j x J d G V t V H l w Z T 5 G b 3 J t d W x h P C 9 J d G V t V H l w Z T 4 8 S X R l b V B h d G g + U 2 V j d G l v b j E v M j A y M y U y M C g 5 K S 9 G a W x 0 Z X J l Z C U y M F J v d 3 M x P C 9 J d G V t U G F 0 a D 4 8 L 0 l 0 Z W 1 M b 2 N h d G l v b j 4 8 U 3 R h Y m x l R W 5 0 c m l l c y A v P j w v S X R l b T 4 8 S X R l b T 4 8 S X R l b U x v Y 2 F 0 a W 9 u P j x J d G V t V H l w Z T 5 G b 3 J t d W x h P C 9 J d G V t V H l w Z T 4 8 S X R l b V B h d G g + U 2 V j d G l v b j E v M j A y M y U y M C g x M C k v U 2 9 1 c m N l P C 9 J d G V t U G F 0 a D 4 8 L 0 l 0 Z W 1 M b 2 N h d G l v b j 4 8 U 3 R h Y m x l R W 5 0 c m l l c y A v P j w v S X R l b T 4 8 S X R l b T 4 8 S X R l b U x v Y 2 F 0 a W 9 u P j x J d G V t V H l w Z T 5 G b 3 J t d W x h P C 9 J d G V t V H l w Z T 4 8 S X R l b V B h d G g + U 2 V j d G l v b j E v M j A y M y U y M C g x M C k v M j A y M 1 9 T a G V l d D w v S X R l b V B h d G g + P C 9 J d G V t T G 9 j Y X R p b 2 4 + P F N 0 Y W J s Z U V u d H J p Z X M g L z 4 8 L 0 l 0 Z W 0 + P E l 0 Z W 0 + P E l 0 Z W 1 M b 2 N h d G l v b j 4 8 S X R l b V R 5 c G U + R m 9 y b X V s Y T w v S X R l b V R 5 c G U + P E l 0 Z W 1 Q Y X R o P l N l Y 3 R p b 2 4 x L z I w M j M l M j A o M T A p L 1 B y b 2 1 v d G V k J T I w S G V h Z G V y c z w v S X R l b V B h d G g + P C 9 J d G V t T G 9 j Y X R p b 2 4 + P F N 0 Y W J s Z U V u d H J p Z X M g L z 4 8 L 0 l 0 Z W 0 + P E l 0 Z W 0 + P E l 0 Z W 1 M b 2 N h d G l v b j 4 8 S X R l b V R 5 c G U + R m 9 y b X V s Y T w v S X R l b V R 5 c G U + P E l 0 Z W 1 Q Y X R o P l N l Y 3 R p b 2 4 x L z I w M j M l M j A o M T A p L 0 N o Y W 5 n Z W Q l M j B U e X B l P C 9 J d G V t U G F 0 a D 4 8 L 0 l 0 Z W 1 M b 2 N h d G l v b j 4 8 U 3 R h Y m x l R W 5 0 c m l l c y A v P j w v S X R l b T 4 8 S X R l b T 4 8 S X R l b U x v Y 2 F 0 a W 9 u P j x J d G V t V H l w Z T 5 G b 3 J t d W x h P C 9 J d G V t V H l w Z T 4 8 S X R l b V B h d G g + U 2 V j d G l v b j E v M j A y M y U y M C g x M C k v U m V t b 3 Z l Z C U y M E N v b H V t b n M 8 L 0 l 0 Z W 1 Q Y X R o P j w v S X R l b U x v Y 2 F 0 a W 9 u P j x T d G F i b G V F b n R y a W V z I C 8 + P C 9 J d G V t P j x J d G V t P j x J d G V t T G 9 j Y X R p b 2 4 + P E l 0 Z W 1 U e X B l P k Z v c m 1 1 b G E 8 L 0 l 0 Z W 1 U e X B l P j x J d G V t U G F 0 a D 5 T Z W N 0 a W 9 u M S 8 y M D I z J T I w K D E w K S 9 S Z W 9 y Z G V y Z W Q l M j B D b 2 x 1 b W 5 z P C 9 J d G V t U G F 0 a D 4 8 L 0 l 0 Z W 1 M b 2 N h d G l v b j 4 8 U 3 R h Y m x l R W 5 0 c m l l c y A v P j w v S X R l b T 4 8 S X R l b T 4 8 S X R l b U x v Y 2 F 0 a W 9 u P j x J d G V t V H l w Z T 5 G b 3 J t d W x h P C 9 J d G V t V H l w Z T 4 8 S X R l b V B h d G g + U 2 V j d G l v b j E v M j A y M y U y M C g x M C k v U m V t b 3 Z l Z C U y M E N v b H V t b n M x P C 9 J d G V t U G F 0 a D 4 8 L 0 l 0 Z W 1 M b 2 N h d G l v b j 4 8 U 3 R h Y m x l R W 5 0 c m l l c y A v P j w v S X R l b T 4 8 S X R l b T 4 8 S X R l b U x v Y 2 F 0 a W 9 u P j x J d G V t V H l w Z T 5 G b 3 J t d W x h P C 9 J d G V t V H l w Z T 4 8 S X R l b V B h d G g + U 2 V j d G l v b j E v M j A y M y U y M C g x M C k v R m l s d G V y Z W Q l M j B S b 3 d z P C 9 J d G V t U G F 0 a D 4 8 L 0 l 0 Z W 1 M b 2 N h d G l v b j 4 8 U 3 R h Y m x l R W 5 0 c m l l c y A v P j w v S X R l b T 4 8 S X R l b T 4 8 S X R l b U x v Y 2 F 0 a W 9 u P j x J d G V t V H l w Z T 5 G b 3 J t d W x h P C 9 J d G V t V H l w Z T 4 8 S X R l b V B h d G g + U 2 V j d G l v b j E v M j A y M y U y M C g x M C k v Q W R k Z W Q l M j B D d X N 0 b 2 0 8 L 0 l 0 Z W 1 Q Y X R o P j w v S X R l b U x v Y 2 F 0 a W 9 u P j x T d G F i b G V F b n R y a W V z I C 8 + P C 9 J d G V t P j x J d G V t P j x J d G V t T G 9 j Y X R p b 2 4 + P E l 0 Z W 1 U e X B l P k Z v c m 1 1 b G E 8 L 0 l 0 Z W 1 U e X B l P j x J d G V t U G F 0 a D 5 T Z W N 0 a W 9 u M S 8 y M D I z J T I w K D E w K S 9 S Z W 1 v d m V k J T I w Q 2 9 s d W 1 u c z I 8 L 0 l 0 Z W 1 Q Y X R o P j w v S X R l b U x v Y 2 F 0 a W 9 u P j x T d G F i b G V F b n R y a W V z I C 8 + P C 9 J d G V t P j x J d G V t P j x J d G V t T G 9 j Y X R p b 2 4 + P E l 0 Z W 1 U e X B l P k Z v c m 1 1 b G E 8 L 0 l 0 Z W 1 U e X B l P j x J d G V t U G F 0 a D 5 T Z W N 0 a W 9 u M S 8 y M D I z J T I w K D E w K S 9 E d X B s a W N h d G V k J T I w Q 2 9 s d W 1 u P C 9 J d G V t U G F 0 a D 4 8 L 0 l 0 Z W 1 M b 2 N h d G l v b j 4 8 U 3 R h Y m x l R W 5 0 c m l l c y A v P j w v S X R l b T 4 8 S X R l b T 4 8 S X R l b U x v Y 2 F 0 a W 9 u P j x J d G V t V H l w Z T 5 G b 3 J t d W x h P C 9 J d G V t V H l w Z T 4 8 S X R l b V B h d G g + U 2 V j d G l v b j E v M j A y M y U y M C g x M C k v R X h 0 c m F j d G V k J T I w T W 9 u d G g 8 L 0 l 0 Z W 1 Q Y X R o P j w v S X R l b U x v Y 2 F 0 a W 9 u P j x T d G F i b G V F b n R y a W V z I C 8 + P C 9 J d G V t P j x J d G V t P j x J d G V t T G 9 j Y X R p b 2 4 + P E l 0 Z W 1 U e X B l P k Z v c m 1 1 b G E 8 L 0 l 0 Z W 1 U e X B l P j x J d G V t U G F 0 a D 5 T Z W N 0 a W 9 u M S 8 y M D I z J T I w K D E w K S 9 D a G F u Z 2 V k J T I w V H l w Z T E 8 L 0 l 0 Z W 1 Q Y X R o P j w v S X R l b U x v Y 2 F 0 a W 9 u P j x T d G F i b G V F b n R y a W V z I C 8 + P C 9 J d G V t P j x J d G V t P j x J d G V t T G 9 j Y X R p b 2 4 + P E l 0 Z W 1 U e X B l P k Z v c m 1 1 b G E 8 L 0 l 0 Z W 1 U e X B l P j x J d G V t U G F 0 a D 5 T Z W N 0 a W 9 u M S 8 y M D I z J T I w K D E w K S 9 F e H R y Y W N 0 Z W Q l M j B N b 2 5 0 a C U y M E 5 h b W U 8 L 0 l 0 Z W 1 Q Y X R o P j w v S X R l b U x v Y 2 F 0 a W 9 u P j x T d G F i b G V F b n R y a W V z I C 8 + P C 9 J d G V t P j x J d G V t P j x J d G V t T G 9 j Y X R p b 2 4 + P E l 0 Z W 1 U e X B l P k Z v c m 1 1 b G E 8 L 0 l 0 Z W 1 U e X B l P j x J d G V t U G F 0 a D 5 T Z W N 0 a W 9 u M S 8 y M D I z J T I w K D E w K S 9 S Z W 1 v d m V k J T I w Q 2 9 s d W 1 u c z M 8 L 0 l 0 Z W 1 Q Y X R o P j w v S X R l b U x v Y 2 F 0 a W 9 u P j x T d G F i b G V F b n R y a W V z I C 8 + P C 9 J d G V t P j x J d G V t P j x J d G V t T G 9 j Y X R p b 2 4 + P E l 0 Z W 1 U e X B l P k Z v c m 1 1 b G E 8 L 0 l 0 Z W 1 U e X B l P j x J d G V t U G F 0 a D 5 T Z W N 0 a W 9 u M S 8 y M D I z J T I w K D E w K S 9 E d X B s a W N h d G V k J T I w Q 2 9 s d W 1 u M T w v S X R l b V B h d G g + P C 9 J d G V t T G 9 j Y X R p b 2 4 + P F N 0 Y W J s Z U V u d H J p Z X M g L z 4 8 L 0 l 0 Z W 0 + P E l 0 Z W 0 + P E l 0 Z W 1 M b 2 N h d G l v b j 4 8 S X R l b V R 5 c G U + R m 9 y b X V s Y T w v S X R l b V R 5 c G U + P E l 0 Z W 1 Q Y X R o P l N l Y 3 R p b 2 4 x L z I w M j M l M j A o M T A p L 0 V 4 d H J h Y 3 R l Z C U y M E 1 v b n R o J T I w T m F t Z T E 8 L 0 l 0 Z W 1 Q Y X R o P j w v S X R l b U x v Y 2 F 0 a W 9 u P j x T d G F i b G V F b n R y a W V z I C 8 + P C 9 J d G V t P j x J d G V t P j x J d G V t T G 9 j Y X R p b 2 4 + P E l 0 Z W 1 U e X B l P k Z v c m 1 1 b G E 8 L 0 l 0 Z W 1 U e X B l P j x J d G V t U G F 0 a D 5 T Z W N 0 a W 9 u M S 8 y M D I z J T I w K D E w K S 9 G a W x 0 Z X J l Z C U y M F J v d 3 M x P C 9 J d G V t U G F 0 a D 4 8 L 0 l 0 Z W 1 M b 2 N h d G l v b j 4 8 U 3 R h Y m x l R W 5 0 c m l l c y A v P j w v S X R l b T 4 8 S X R l b T 4 8 S X R l b U x v Y 2 F 0 a W 9 u P j x J d G V t V H l w Z T 5 G b 3 J t d W x h P C 9 J d G V t V H l w Z T 4 8 S X R l b V B h d G g + U 2 V j d G l v b j E v M j A y M y U y M C g x M S k v U 2 9 1 c m N l P C 9 J d G V t U G F 0 a D 4 8 L 0 l 0 Z W 1 M b 2 N h d G l v b j 4 8 U 3 R h Y m x l R W 5 0 c m l l c y A v P j w v S X R l b T 4 8 S X R l b T 4 8 S X R l b U x v Y 2 F 0 a W 9 u P j x J d G V t V H l w Z T 5 G b 3 J t d W x h P C 9 J d G V t V H l w Z T 4 8 S X R l b V B h d G g + U 2 V j d G l v b j E v M j A y M y U y M C g x M S k v M j A y M 1 9 T a G V l d D w v S X R l b V B h d G g + P C 9 J d G V t T G 9 j Y X R p b 2 4 + P F N 0 Y W J s Z U V u d H J p Z X M g L z 4 8 L 0 l 0 Z W 0 + P E l 0 Z W 0 + P E l 0 Z W 1 M b 2 N h d G l v b j 4 8 S X R l b V R 5 c G U + R m 9 y b X V s Y T w v S X R l b V R 5 c G U + P E l 0 Z W 1 Q Y X R o P l N l Y 3 R p b 2 4 x L z I w M j M l M j A o M T E p L 1 B y b 2 1 v d G V k J T I w S G V h Z G V y c z w v S X R l b V B h d G g + P C 9 J d G V t T G 9 j Y X R p b 2 4 + P F N 0 Y W J s Z U V u d H J p Z X M g L z 4 8 L 0 l 0 Z W 0 + P E l 0 Z W 0 + P E l 0 Z W 1 M b 2 N h d G l v b j 4 8 S X R l b V R 5 c G U + R m 9 y b X V s Y T w v S X R l b V R 5 c G U + P E l 0 Z W 1 Q Y X R o P l N l Y 3 R p b 2 4 x L z I w M j M l M j A o M T E p L 0 N o Y W 5 n Z W Q l M j B U e X B l P C 9 J d G V t U G F 0 a D 4 8 L 0 l 0 Z W 1 M b 2 N h d G l v b j 4 8 U 3 R h Y m x l R W 5 0 c m l l c y A v P j w v S X R l b T 4 8 S X R l b T 4 8 S X R l b U x v Y 2 F 0 a W 9 u P j x J d G V t V H l w Z T 5 G b 3 J t d W x h P C 9 J d G V t V H l w Z T 4 8 S X R l b V B h d G g + U 2 V j d G l v b j E v M j A y M y U y M C g x M S k v U m V t b 3 Z l Z C U y M E N v b H V t b n M 8 L 0 l 0 Z W 1 Q Y X R o P j w v S X R l b U x v Y 2 F 0 a W 9 u P j x T d G F i b G V F b n R y a W V z I C 8 + P C 9 J d G V t P j x J d G V t P j x J d G V t T G 9 j Y X R p b 2 4 + P E l 0 Z W 1 U e X B l P k Z v c m 1 1 b G E 8 L 0 l 0 Z W 1 U e X B l P j x J d G V t U G F 0 a D 5 T Z W N 0 a W 9 u M S 8 y M D I z J T I w K D E x K S 9 S Z W 9 y Z G V y Z W Q l M j B D b 2 x 1 b W 5 z P C 9 J d G V t U G F 0 a D 4 8 L 0 l 0 Z W 1 M b 2 N h d G l v b j 4 8 U 3 R h Y m x l R W 5 0 c m l l c y A v P j w v S X R l b T 4 8 S X R l b T 4 8 S X R l b U x v Y 2 F 0 a W 9 u P j x J d G V t V H l w Z T 5 G b 3 J t d W x h P C 9 J d G V t V H l w Z T 4 8 S X R l b V B h d G g + U 2 V j d G l v b j E v M j A y M y U y M C g x M S k v U m V t b 3 Z l Z C U y M E N v b H V t b n M x P C 9 J d G V t U G F 0 a D 4 8 L 0 l 0 Z W 1 M b 2 N h d G l v b j 4 8 U 3 R h Y m x l R W 5 0 c m l l c y A v P j w v S X R l b T 4 8 S X R l b T 4 8 S X R l b U x v Y 2 F 0 a W 9 u P j x J d G V t V H l w Z T 5 G b 3 J t d W x h P C 9 J d G V t V H l w Z T 4 8 S X R l b V B h d G g + U 2 V j d G l v b j E v M j A y M y U y M C g x M S k v R m l s d G V y Z W Q l M j B S b 3 d z P C 9 J d G V t U G F 0 a D 4 8 L 0 l 0 Z W 1 M b 2 N h d G l v b j 4 8 U 3 R h Y m x l R W 5 0 c m l l c y A v P j w v S X R l b T 4 8 S X R l b T 4 8 S X R l b U x v Y 2 F 0 a W 9 u P j x J d G V t V H l w Z T 5 G b 3 J t d W x h P C 9 J d G V t V H l w Z T 4 8 S X R l b V B h d G g + U 2 V j d G l v b j E v M j A y M y U y M C g x M S k v Q W R k Z W Q l M j B D d X N 0 b 2 0 8 L 0 l 0 Z W 1 Q Y X R o P j w v S X R l b U x v Y 2 F 0 a W 9 u P j x T d G F i b G V F b n R y a W V z I C 8 + P C 9 J d G V t P j x J d G V t P j x J d G V t T G 9 j Y X R p b 2 4 + P E l 0 Z W 1 U e X B l P k Z v c m 1 1 b G E 8 L 0 l 0 Z W 1 U e X B l P j x J d G V t U G F 0 a D 5 T Z W N 0 a W 9 u M S 8 y M D I z J T I w K D E x K S 9 S Z W 1 v d m V k J T I w Q 2 9 s d W 1 u c z I 8 L 0 l 0 Z W 1 Q Y X R o P j w v S X R l b U x v Y 2 F 0 a W 9 u P j x T d G F i b G V F b n R y a W V z I C 8 + P C 9 J d G V t P j x J d G V t P j x J d G V t T G 9 j Y X R p b 2 4 + P E l 0 Z W 1 U e X B l P k Z v c m 1 1 b G E 8 L 0 l 0 Z W 1 U e X B l P j x J d G V t U G F 0 a D 5 T Z W N 0 a W 9 u M S 8 y M D I z J T I w K D E x K S 9 E d X B s a W N h d G V k J T I w Q 2 9 s d W 1 u P C 9 J d G V t U G F 0 a D 4 8 L 0 l 0 Z W 1 M b 2 N h d G l v b j 4 8 U 3 R h Y m x l R W 5 0 c m l l c y A v P j w v S X R l b T 4 8 S X R l b T 4 8 S X R l b U x v Y 2 F 0 a W 9 u P j x J d G V t V H l w Z T 5 G b 3 J t d W x h P C 9 J d G V t V H l w Z T 4 8 S X R l b V B h d G g + U 2 V j d G l v b j E v M j A y M y U y M C g x M S k v R X h 0 c m F j d G V k J T I w T W 9 u d G g 8 L 0 l 0 Z W 1 Q Y X R o P j w v S X R l b U x v Y 2 F 0 a W 9 u P j x T d G F i b G V F b n R y a W V z I C 8 + P C 9 J d G V t P j x J d G V t P j x J d G V t T G 9 j Y X R p b 2 4 + P E l 0 Z W 1 U e X B l P k Z v c m 1 1 b G E 8 L 0 l 0 Z W 1 U e X B l P j x J d G V t U G F 0 a D 5 T Z W N 0 a W 9 u M S 8 y M D I z J T I w K D E x K S 9 D a G F u Z 2 V k J T I w V H l w Z T E 8 L 0 l 0 Z W 1 Q Y X R o P j w v S X R l b U x v Y 2 F 0 a W 9 u P j x T d G F i b G V F b n R y a W V z I C 8 + P C 9 J d G V t P j x J d G V t P j x J d G V t T G 9 j Y X R p b 2 4 + P E l 0 Z W 1 U e X B l P k Z v c m 1 1 b G E 8 L 0 l 0 Z W 1 U e X B l P j x J d G V t U G F 0 a D 5 T Z W N 0 a W 9 u M S 8 y M D I z J T I w K D E x K S 9 F e H R y Y W N 0 Z W Q l M j B N b 2 5 0 a C U y M E 5 h b W U 8 L 0 l 0 Z W 1 Q Y X R o P j w v S X R l b U x v Y 2 F 0 a W 9 u P j x T d G F i b G V F b n R y a W V z I C 8 + P C 9 J d G V t P j x J d G V t P j x J d G V t T G 9 j Y X R p b 2 4 + P E l 0 Z W 1 U e X B l P k Z v c m 1 1 b G E 8 L 0 l 0 Z W 1 U e X B l P j x J d G V t U G F 0 a D 5 T Z W N 0 a W 9 u M S 8 y M D I z J T I w K D E x K S 9 S Z W 1 v d m V k J T I w Q 2 9 s d W 1 u c z M 8 L 0 l 0 Z W 1 Q Y X R o P j w v S X R l b U x v Y 2 F 0 a W 9 u P j x T d G F i b G V F b n R y a W V z I C 8 + P C 9 J d G V t P j x J d G V t P j x J d G V t T G 9 j Y X R p b 2 4 + P E l 0 Z W 1 U e X B l P k Z v c m 1 1 b G E 8 L 0 l 0 Z W 1 U e X B l P j x J d G V t U G F 0 a D 5 T Z W N 0 a W 9 u M S 8 y M D I z J T I w K D E x K S 9 E d X B s a W N h d G V k J T I w Q 2 9 s d W 1 u M T w v S X R l b V B h d G g + P C 9 J d G V t T G 9 j Y X R p b 2 4 + P F N 0 Y W J s Z U V u d H J p Z X M g L z 4 8 L 0 l 0 Z W 0 + P E l 0 Z W 0 + P E l 0 Z W 1 M b 2 N h d G l v b j 4 8 S X R l b V R 5 c G U + R m 9 y b X V s Y T w v S X R l b V R 5 c G U + P E l 0 Z W 1 Q Y X R o P l N l Y 3 R p b 2 4 x L z I w M j M l M j A o M T E p L 0 V 4 d H J h Y 3 R l Z C U y M E 1 v b n R o J T I w T m F t Z T E 8 L 0 l 0 Z W 1 Q Y X R o P j w v S X R l b U x v Y 2 F 0 a W 9 u P j x T d G F i b G V F b n R y a W V z I C 8 + P C 9 J d G V t P j x J d G V t P j x J d G V t T G 9 j Y X R p b 2 4 + P E l 0 Z W 1 U e X B l P k Z v c m 1 1 b G E 8 L 0 l 0 Z W 1 U e X B l P j x J d G V t U G F 0 a D 5 T Z W N 0 a W 9 u M S 8 y M D I z J T I w K D E x K S 9 G a W x 0 Z X J l Z C U y M F J v d 3 M x P C 9 J d G V t U G F 0 a D 4 8 L 0 l 0 Z W 1 M b 2 N h d G l v b j 4 8 U 3 R h Y m x l R W 5 0 c m l l c y A v P j w v S X R l b T 4 8 S X R l b T 4 8 S X R l b U x v Y 2 F 0 a W 9 u P j x J d G V t V H l w Z T 5 G b 3 J t d W x h P C 9 J d G V t V H l w Z T 4 8 S X R l b V B h d G g + U 2 V j d G l v b j E v M j A y M y U y M C g x M i k v U 2 9 1 c m N l P C 9 J d G V t U G F 0 a D 4 8 L 0 l 0 Z W 1 M b 2 N h d G l v b j 4 8 U 3 R h Y m x l R W 5 0 c m l l c y A v P j w v S X R l b T 4 8 S X R l b T 4 8 S X R l b U x v Y 2 F 0 a W 9 u P j x J d G V t V H l w Z T 5 G b 3 J t d W x h P C 9 J d G V t V H l w Z T 4 8 S X R l b V B h d G g + U 2 V j d G l v b j E v M j A y M y U y M C g x M i k v M j A y M 1 9 T a G V l d D w v S X R l b V B h d G g + P C 9 J d G V t T G 9 j Y X R p b 2 4 + P F N 0 Y W J s Z U V u d H J p Z X M g L z 4 8 L 0 l 0 Z W 0 + P E l 0 Z W 0 + P E l 0 Z W 1 M b 2 N h d G l v b j 4 8 S X R l b V R 5 c G U + R m 9 y b X V s Y T w v S X R l b V R 5 c G U + P E l 0 Z W 1 Q Y X R o P l N l Y 3 R p b 2 4 x L z I w M j M l M j A o M T I p L 1 B y b 2 1 v d G V k J T I w S G V h Z G V y c z w v S X R l b V B h d G g + P C 9 J d G V t T G 9 j Y X R p b 2 4 + P F N 0 Y W J s Z U V u d H J p Z X M g L z 4 8 L 0 l 0 Z W 0 + P E l 0 Z W 0 + P E l 0 Z W 1 M b 2 N h d G l v b j 4 8 S X R l b V R 5 c G U + R m 9 y b X V s Y T w v S X R l b V R 5 c G U + P E l 0 Z W 1 Q Y X R o P l N l Y 3 R p b 2 4 x L z I w M j M l M j A o M T I p L 0 N o Y W 5 n Z W Q l M j B U e X B l P C 9 J d G V t U G F 0 a D 4 8 L 0 l 0 Z W 1 M b 2 N h d G l v b j 4 8 U 3 R h Y m x l R W 5 0 c m l l c y A v P j w v S X R l b T 4 8 S X R l b T 4 8 S X R l b U x v Y 2 F 0 a W 9 u P j x J d G V t V H l w Z T 5 G b 3 J t d W x h P C 9 J d G V t V H l w Z T 4 8 S X R l b V B h d G g + U 2 V j d G l v b j E v M j A y M y U y M C g x M i k v U m V t b 3 Z l Z C U y M E N v b H V t b n M 8 L 0 l 0 Z W 1 Q Y X R o P j w v S X R l b U x v Y 2 F 0 a W 9 u P j x T d G F i b G V F b n R y a W V z I C 8 + P C 9 J d G V t P j x J d G V t P j x J d G V t T G 9 j Y X R p b 2 4 + P E l 0 Z W 1 U e X B l P k Z v c m 1 1 b G E 8 L 0 l 0 Z W 1 U e X B l P j x J d G V t U G F 0 a D 5 T Z W N 0 a W 9 u M S 8 y M D I z J T I w K D E y K S 9 S Z W 9 y Z G V y Z W Q l M j B D b 2 x 1 b W 5 z P C 9 J d G V t U G F 0 a D 4 8 L 0 l 0 Z W 1 M b 2 N h d G l v b j 4 8 U 3 R h Y m x l R W 5 0 c m l l c y A v P j w v S X R l b T 4 8 S X R l b T 4 8 S X R l b U x v Y 2 F 0 a W 9 u P j x J d G V t V H l w Z T 5 G b 3 J t d W x h P C 9 J d G V t V H l w Z T 4 8 S X R l b V B h d G g + U 2 V j d G l v b j E v M j A y M y U y M C g x M i k v U m V t b 3 Z l Z C U y M E N v b H V t b n M x P C 9 J d G V t U G F 0 a D 4 8 L 0 l 0 Z W 1 M b 2 N h d G l v b j 4 8 U 3 R h Y m x l R W 5 0 c m l l c y A v P j w v S X R l b T 4 8 S X R l b T 4 8 S X R l b U x v Y 2 F 0 a W 9 u P j x J d G V t V H l w Z T 5 G b 3 J t d W x h P C 9 J d G V t V H l w Z T 4 8 S X R l b V B h d G g + U 2 V j d G l v b j E v M j A y M y U y M C g x M i k v R m l s d G V y Z W Q l M j B S b 3 d z P C 9 J d G V t U G F 0 a D 4 8 L 0 l 0 Z W 1 M b 2 N h d G l v b j 4 8 U 3 R h Y m x l R W 5 0 c m l l c y A v P j w v S X R l b T 4 8 S X R l b T 4 8 S X R l b U x v Y 2 F 0 a W 9 u P j x J d G V t V H l w Z T 5 G b 3 J t d W x h P C 9 J d G V t V H l w Z T 4 8 S X R l b V B h d G g + U 2 V j d G l v b j E v M j A y M y U y M C g x M i k v Q W R k Z W Q l M j B D d X N 0 b 2 0 8 L 0 l 0 Z W 1 Q Y X R o P j w v S X R l b U x v Y 2 F 0 a W 9 u P j x T d G F i b G V F b n R y a W V z I C 8 + P C 9 J d G V t P j x J d G V t P j x J d G V t T G 9 j Y X R p b 2 4 + P E l 0 Z W 1 U e X B l P k Z v c m 1 1 b G E 8 L 0 l 0 Z W 1 U e X B l P j x J d G V t U G F 0 a D 5 T Z W N 0 a W 9 u M S 8 y M D I z J T I w K D E y K S 9 S Z W 1 v d m V k J T I w Q 2 9 s d W 1 u c z I 8 L 0 l 0 Z W 1 Q Y X R o P j w v S X R l b U x v Y 2 F 0 a W 9 u P j x T d G F i b G V F b n R y a W V z I C 8 + P C 9 J d G V t P j x J d G V t P j x J d G V t T G 9 j Y X R p b 2 4 + P E l 0 Z W 1 U e X B l P k Z v c m 1 1 b G E 8 L 0 l 0 Z W 1 U e X B l P j x J d G V t U G F 0 a D 5 T Z W N 0 a W 9 u M S 8 y M D I z J T I w K D E y K S 9 E d X B s a W N h d G V k J T I w Q 2 9 s d W 1 u P C 9 J d G V t U G F 0 a D 4 8 L 0 l 0 Z W 1 M b 2 N h d G l v b j 4 8 U 3 R h Y m x l R W 5 0 c m l l c y A v P j w v S X R l b T 4 8 S X R l b T 4 8 S X R l b U x v Y 2 F 0 a W 9 u P j x J d G V t V H l w Z T 5 G b 3 J t d W x h P C 9 J d G V t V H l w Z T 4 8 S X R l b V B h d G g + U 2 V j d G l v b j E v M j A y M y U y M C g x M i k v R X h 0 c m F j d G V k J T I w T W 9 u d G g 8 L 0 l 0 Z W 1 Q Y X R o P j w v S X R l b U x v Y 2 F 0 a W 9 u P j x T d G F i b G V F b n R y a W V z I C 8 + P C 9 J d G V t P j x J d G V t P j x J d G V t T G 9 j Y X R p b 2 4 + P E l 0 Z W 1 U e X B l P k Z v c m 1 1 b G E 8 L 0 l 0 Z W 1 U e X B l P j x J d G V t U G F 0 a D 5 T Z W N 0 a W 9 u M S 8 y M D I z J T I w K D E y K S 9 D a G F u Z 2 V k J T I w V H l w Z T E 8 L 0 l 0 Z W 1 Q Y X R o P j w v S X R l b U x v Y 2 F 0 a W 9 u P j x T d G F i b G V F b n R y a W V z I C 8 + P C 9 J d G V t P j x J d G V t P j x J d G V t T G 9 j Y X R p b 2 4 + P E l 0 Z W 1 U e X B l P k Z v c m 1 1 b G E 8 L 0 l 0 Z W 1 U e X B l P j x J d G V t U G F 0 a D 5 T Z W N 0 a W 9 u M S 8 y M D I z J T I w K D E y K S 9 F e H R y Y W N 0 Z W Q l M j B N b 2 5 0 a C U y M E 5 h b W U 8 L 0 l 0 Z W 1 Q Y X R o P j w v S X R l b U x v Y 2 F 0 a W 9 u P j x T d G F i b G V F b n R y a W V z I C 8 + P C 9 J d G V t P j x J d G V t P j x J d G V t T G 9 j Y X R p b 2 4 + P E l 0 Z W 1 U e X B l P k Z v c m 1 1 b G E 8 L 0 l 0 Z W 1 U e X B l P j x J d G V t U G F 0 a D 5 T Z W N 0 a W 9 u M S 8 y M D I z J T I w K D E y K S 9 S Z W 1 v d m V k J T I w Q 2 9 s d W 1 u c z M 8 L 0 l 0 Z W 1 Q Y X R o P j w v S X R l b U x v Y 2 F 0 a W 9 u P j x T d G F i b G V F b n R y a W V z I C 8 + P C 9 J d G V t P j x J d G V t P j x J d G V t T G 9 j Y X R p b 2 4 + P E l 0 Z W 1 U e X B l P k Z v c m 1 1 b G E 8 L 0 l 0 Z W 1 U e X B l P j x J d G V t U G F 0 a D 5 T Z W N 0 a W 9 u M S 8 y M D I z J T I w K D E y K S 9 E d X B s a W N h d G V k J T I w Q 2 9 s d W 1 u M T w v S X R l b V B h d G g + P C 9 J d G V t T G 9 j Y X R p b 2 4 + P F N 0 Y W J s Z U V u d H J p Z X M g L z 4 8 L 0 l 0 Z W 0 + P E l 0 Z W 0 + P E l 0 Z W 1 M b 2 N h d G l v b j 4 8 S X R l b V R 5 c G U + R m 9 y b X V s Y T w v S X R l b V R 5 c G U + P E l 0 Z W 1 Q Y X R o P l N l Y 3 R p b 2 4 x L z I w M j M l M j A o M T I p L 0 V 4 d H J h Y 3 R l Z C U y M E 1 v b n R o J T I w T m F t Z T E 8 L 0 l 0 Z W 1 Q Y X R o P j w v S X R l b U x v Y 2 F 0 a W 9 u P j x T d G F i b G V F b n R y a W V z I C 8 + P C 9 J d G V t P j x J d G V t P j x J d G V t T G 9 j Y X R p b 2 4 + P E l 0 Z W 1 U e X B l P k Z v c m 1 1 b G E 8 L 0 l 0 Z W 1 U e X B l P j x J d G V t U G F 0 a D 5 T Z W N 0 a W 9 u M S 8 y M D I z J T I w K D E y K S 9 G a W x 0 Z X J l Z C U y M F J v d 3 M x P C 9 J d G V t U G F 0 a D 4 8 L 0 l 0 Z W 1 M b 2 N h d G l v b j 4 8 U 3 R h Y m x l R W 5 0 c m l l c y A v P j w v S X R l b T 4 8 S X R l b T 4 8 S X R l b U x v Y 2 F 0 a W 9 u P j x J d G V t V H l w Z T 5 G b 3 J t d W x h P C 9 J d G V t V H l w Z T 4 8 S X R l b V B h d G g + U 2 V j d G l v b j E v M j A y M y U y M C g x M y k v U 2 9 1 c m N l P C 9 J d G V t U G F 0 a D 4 8 L 0 l 0 Z W 1 M b 2 N h d G l v b j 4 8 U 3 R h Y m x l R W 5 0 c m l l c y A v P j w v S X R l b T 4 8 S X R l b T 4 8 S X R l b U x v Y 2 F 0 a W 9 u P j x J d G V t V H l w Z T 5 G b 3 J t d W x h P C 9 J d G V t V H l w Z T 4 8 S X R l b V B h d G g + U 2 V j d G l v b j E v M j A y M y U y M C g x M y k v M j A y M 1 9 T a G V l d D w v S X R l b V B h d G g + P C 9 J d G V t T G 9 j Y X R p b 2 4 + P F N 0 Y W J s Z U V u d H J p Z X M g L z 4 8 L 0 l 0 Z W 0 + P E l 0 Z W 0 + P E l 0 Z W 1 M b 2 N h d G l v b j 4 8 S X R l b V R 5 c G U + R m 9 y b X V s Y T w v S X R l b V R 5 c G U + P E l 0 Z W 1 Q Y X R o P l N l Y 3 R p b 2 4 x L z I w M j M l M j A o M T M p L 1 B y b 2 1 v d G V k J T I w S G V h Z G V y c z w v S X R l b V B h d G g + P C 9 J d G V t T G 9 j Y X R p b 2 4 + P F N 0 Y W J s Z U V u d H J p Z X M g L z 4 8 L 0 l 0 Z W 0 + P E l 0 Z W 0 + P E l 0 Z W 1 M b 2 N h d G l v b j 4 8 S X R l b V R 5 c G U + R m 9 y b X V s Y T w v S X R l b V R 5 c G U + P E l 0 Z W 1 Q Y X R o P l N l Y 3 R p b 2 4 x L z I w M j M l M j A o M T M p L 0 N o Y W 5 n Z W Q l M j B U e X B l P C 9 J d G V t U G F 0 a D 4 8 L 0 l 0 Z W 1 M b 2 N h d G l v b j 4 8 U 3 R h Y m x l R W 5 0 c m l l c y A v P j w v S X R l b T 4 8 S X R l b T 4 8 S X R l b U x v Y 2 F 0 a W 9 u P j x J d G V t V H l w Z T 5 G b 3 J t d W x h P C 9 J d G V t V H l w Z T 4 8 S X R l b V B h d G g + U 2 V j d G l v b j E v M j A y M y U y M C g x M y k v U m V t b 3 Z l Z C U y M E N v b H V t b n M 8 L 0 l 0 Z W 1 Q Y X R o P j w v S X R l b U x v Y 2 F 0 a W 9 u P j x T d G F i b G V F b n R y a W V z I C 8 + P C 9 J d G V t P j x J d G V t P j x J d G V t T G 9 j Y X R p b 2 4 + P E l 0 Z W 1 U e X B l P k Z v c m 1 1 b G E 8 L 0 l 0 Z W 1 U e X B l P j x J d G V t U G F 0 a D 5 T Z W N 0 a W 9 u M S 8 y M D I z J T I w K D E z K S 9 S Z W 9 y Z G V y Z W Q l M j B D b 2 x 1 b W 5 z P C 9 J d G V t U G F 0 a D 4 8 L 0 l 0 Z W 1 M b 2 N h d G l v b j 4 8 U 3 R h Y m x l R W 5 0 c m l l c y A v P j w v S X R l b T 4 8 S X R l b T 4 8 S X R l b U x v Y 2 F 0 a W 9 u P j x J d G V t V H l w Z T 5 G b 3 J t d W x h P C 9 J d G V t V H l w Z T 4 8 S X R l b V B h d G g + U 2 V j d G l v b j E v M j A y M y U y M C g x M y k v U m V t b 3 Z l Z C U y M E N v b H V t b n M x P C 9 J d G V t U G F 0 a D 4 8 L 0 l 0 Z W 1 M b 2 N h d G l v b j 4 8 U 3 R h Y m x l R W 5 0 c m l l c y A v P j w v S X R l b T 4 8 S X R l b T 4 8 S X R l b U x v Y 2 F 0 a W 9 u P j x J d G V t V H l w Z T 5 G b 3 J t d W x h P C 9 J d G V t V H l w Z T 4 8 S X R l b V B h d G g + U 2 V j d G l v b j E v M j A y M y U y M C g x M y k v R m l s d G V y Z W Q l M j B S b 3 d z P C 9 J d G V t U G F 0 a D 4 8 L 0 l 0 Z W 1 M b 2 N h d G l v b j 4 8 U 3 R h Y m x l R W 5 0 c m l l c y A v P j w v S X R l b T 4 8 S X R l b T 4 8 S X R l b U x v Y 2 F 0 a W 9 u P j x J d G V t V H l w Z T 5 G b 3 J t d W x h P C 9 J d G V t V H l w Z T 4 8 S X R l b V B h d G g + U 2 V j d G l v b j E v M j A y M y U y M C g x M y k v Q W R k Z W Q l M j B D d X N 0 b 2 0 8 L 0 l 0 Z W 1 Q Y X R o P j w v S X R l b U x v Y 2 F 0 a W 9 u P j x T d G F i b G V F b n R y a W V z I C 8 + P C 9 J d G V t P j x J d G V t P j x J d G V t T G 9 j Y X R p b 2 4 + P E l 0 Z W 1 U e X B l P k Z v c m 1 1 b G E 8 L 0 l 0 Z W 1 U e X B l P j x J d G V t U G F 0 a D 5 T Z W N 0 a W 9 u M S 8 y M D I z J T I w K D E z K S 9 S Z W 1 v d m V k J T I w Q 2 9 s d W 1 u c z I 8 L 0 l 0 Z W 1 Q Y X R o P j w v S X R l b U x v Y 2 F 0 a W 9 u P j x T d G F i b G V F b n R y a W V z I C 8 + P C 9 J d G V t P j x J d G V t P j x J d G V t T G 9 j Y X R p b 2 4 + P E l 0 Z W 1 U e X B l P k Z v c m 1 1 b G E 8 L 0 l 0 Z W 1 U e X B l P j x J d G V t U G F 0 a D 5 T Z W N 0 a W 9 u M S 8 y M D I z J T I w K D E z K S 9 E d X B s a W N h d G V k J T I w Q 2 9 s d W 1 u P C 9 J d G V t U G F 0 a D 4 8 L 0 l 0 Z W 1 M b 2 N h d G l v b j 4 8 U 3 R h Y m x l R W 5 0 c m l l c y A v P j w v S X R l b T 4 8 S X R l b T 4 8 S X R l b U x v Y 2 F 0 a W 9 u P j x J d G V t V H l w Z T 5 G b 3 J t d W x h P C 9 J d G V t V H l w Z T 4 8 S X R l b V B h d G g + U 2 V j d G l v b j E v M j A y M y U y M C g x M y k v R X h 0 c m F j d G V k J T I w T W 9 u d G g 8 L 0 l 0 Z W 1 Q Y X R o P j w v S X R l b U x v Y 2 F 0 a W 9 u P j x T d G F i b G V F b n R y a W V z I C 8 + P C 9 J d G V t P j x J d G V t P j x J d G V t T G 9 j Y X R p b 2 4 + P E l 0 Z W 1 U e X B l P k Z v c m 1 1 b G E 8 L 0 l 0 Z W 1 U e X B l P j x J d G V t U G F 0 a D 5 T Z W N 0 a W 9 u M S 8 y M D I z J T I w K D E z K S 9 D a G F u Z 2 V k J T I w V H l w Z T E 8 L 0 l 0 Z W 1 Q Y X R o P j w v S X R l b U x v Y 2 F 0 a W 9 u P j x T d G F i b G V F b n R y a W V z I C 8 + P C 9 J d G V t P j x J d G V t P j x J d G V t T G 9 j Y X R p b 2 4 + P E l 0 Z W 1 U e X B l P k Z v c m 1 1 b G E 8 L 0 l 0 Z W 1 U e X B l P j x J d G V t U G F 0 a D 5 T Z W N 0 a W 9 u M S 8 y M D I z J T I w K D E z K S 9 F e H R y Y W N 0 Z W Q l M j B N b 2 5 0 a C U y M E 5 h b W U 8 L 0 l 0 Z W 1 Q Y X R o P j w v S X R l b U x v Y 2 F 0 a W 9 u P j x T d G F i b G V F b n R y a W V z I C 8 + P C 9 J d G V t P j x J d G V t P j x J d G V t T G 9 j Y X R p b 2 4 + P E l 0 Z W 1 U e X B l P k Z v c m 1 1 b G E 8 L 0 l 0 Z W 1 U e X B l P j x J d G V t U G F 0 a D 5 T Z W N 0 a W 9 u M S 8 y M D I z J T I w K D E z K S 9 S Z W 1 v d m V k J T I w Q 2 9 s d W 1 u c z M 8 L 0 l 0 Z W 1 Q Y X R o P j w v S X R l b U x v Y 2 F 0 a W 9 u P j x T d G F i b G V F b n R y a W V z I C 8 + P C 9 J d G V t P j x J d G V t P j x J d G V t T G 9 j Y X R p b 2 4 + P E l 0 Z W 1 U e X B l P k Z v c m 1 1 b G E 8 L 0 l 0 Z W 1 U e X B l P j x J d G V t U G F 0 a D 5 T Z W N 0 a W 9 u M S 8 y M D I z J T I w K D E z K S 9 E d X B s a W N h d G V k J T I w Q 2 9 s d W 1 u M T w v S X R l b V B h d G g + P C 9 J d G V t T G 9 j Y X R p b 2 4 + P F N 0 Y W J s Z U V u d H J p Z X M g L z 4 8 L 0 l 0 Z W 0 + P E l 0 Z W 0 + P E l 0 Z W 1 M b 2 N h d G l v b j 4 8 S X R l b V R 5 c G U + R m 9 y b X V s Y T w v S X R l b V R 5 c G U + P E l 0 Z W 1 Q Y X R o P l N l Y 3 R p b 2 4 x L z I w M j M l M j A o M T M p L 0 V 4 d H J h Y 3 R l Z C U y M E 1 v b n R o J T I w T m F t Z T E 8 L 0 l 0 Z W 1 Q Y X R o P j w v S X R l b U x v Y 2 F 0 a W 9 u P j x T d G F i b G V F b n R y a W V z I C 8 + P C 9 J d G V t P j x J d G V t P j x J d G V t T G 9 j Y X R p b 2 4 + P E l 0 Z W 1 U e X B l P k Z v c m 1 1 b G E 8 L 0 l 0 Z W 1 U e X B l P j x J d G V t U G F 0 a D 5 T Z W N 0 a W 9 u M S 8 y M D I z J T I w K D E z K S 9 G a W x 0 Z X J l Z C U y M F J v d 3 M x P C 9 J d G V t U G F 0 a D 4 8 L 0 l 0 Z W 1 M b 2 N h d G l v b j 4 8 U 3 R h Y m x l R W 5 0 c m l l c y A v P j w v S X R l b T 4 8 S X R l b T 4 8 S X R l b U x v Y 2 F 0 a W 9 u P j x J d G V t V H l w Z T 5 G b 3 J t d W x h P C 9 J d G V t V H l w Z T 4 8 S X R l b V B h d G g + U 2 V j d G l v b j E v M j A y M y U y M C g x N C k v U 2 9 1 c m N l P C 9 J d G V t U G F 0 a D 4 8 L 0 l 0 Z W 1 M b 2 N h d G l v b j 4 8 U 3 R h Y m x l R W 5 0 c m l l c y A v P j w v S X R l b T 4 8 S X R l b T 4 8 S X R l b U x v Y 2 F 0 a W 9 u P j x J d G V t V H l w Z T 5 G b 3 J t d W x h P C 9 J d G V t V H l w Z T 4 8 S X R l b V B h d G g + U 2 V j d G l v b j E v M j A y M y U y M C g x N C k v M j A y M 1 9 T a G V l d D w v S X R l b V B h d G g + P C 9 J d G V t T G 9 j Y X R p b 2 4 + P F N 0 Y W J s Z U V u d H J p Z X M g L z 4 8 L 0 l 0 Z W 0 + P E l 0 Z W 0 + P E l 0 Z W 1 M b 2 N h d G l v b j 4 8 S X R l b V R 5 c G U + R m 9 y b X V s Y T w v S X R l b V R 5 c G U + P E l 0 Z W 1 Q Y X R o P l N l Y 3 R p b 2 4 x L z I w M j M l M j A o M T Q p L 1 B y b 2 1 v d G V k J T I w S G V h Z G V y c z w v S X R l b V B h d G g + P C 9 J d G V t T G 9 j Y X R p b 2 4 + P F N 0 Y W J s Z U V u d H J p Z X M g L z 4 8 L 0 l 0 Z W 0 + P E l 0 Z W 0 + P E l 0 Z W 1 M b 2 N h d G l v b j 4 8 S X R l b V R 5 c G U + R m 9 y b X V s Y T w v S X R l b V R 5 c G U + P E l 0 Z W 1 Q Y X R o P l N l Y 3 R p b 2 4 x L z I w M j M l M j A o M T Q p L 0 N o Y W 5 n Z W Q l M j B U e X B l P C 9 J d G V t U G F 0 a D 4 8 L 0 l 0 Z W 1 M b 2 N h d G l v b j 4 8 U 3 R h Y m x l R W 5 0 c m l l c y A v P j w v S X R l b T 4 8 S X R l b T 4 8 S X R l b U x v Y 2 F 0 a W 9 u P j x J d G V t V H l w Z T 5 G b 3 J t d W x h P C 9 J d G V t V H l w Z T 4 8 S X R l b V B h d G g + U 2 V j d G l v b j E v M j A y M y U y M C g x N C k v U m V t b 3 Z l Z C U y M E N v b H V t b n M 8 L 0 l 0 Z W 1 Q Y X R o P j w v S X R l b U x v Y 2 F 0 a W 9 u P j x T d G F i b G V F b n R y a W V z I C 8 + P C 9 J d G V t P j x J d G V t P j x J d G V t T G 9 j Y X R p b 2 4 + P E l 0 Z W 1 U e X B l P k Z v c m 1 1 b G E 8 L 0 l 0 Z W 1 U e X B l P j x J d G V t U G F 0 a D 5 T Z W N 0 a W 9 u M S 8 y M D I z J T I w K D E 0 K S 9 S Z W 9 y Z G V y Z W Q l M j B D b 2 x 1 b W 5 z P C 9 J d G V t U G F 0 a D 4 8 L 0 l 0 Z W 1 M b 2 N h d G l v b j 4 8 U 3 R h Y m x l R W 5 0 c m l l c y A v P j w v S X R l b T 4 8 S X R l b T 4 8 S X R l b U x v Y 2 F 0 a W 9 u P j x J d G V t V H l w Z T 5 G b 3 J t d W x h P C 9 J d G V t V H l w Z T 4 8 S X R l b V B h d G g + U 2 V j d G l v b j E v M j A y M y U y M C g x N C k v U m V t b 3 Z l Z C U y M E N v b H V t b n M x P C 9 J d G V t U G F 0 a D 4 8 L 0 l 0 Z W 1 M b 2 N h d G l v b j 4 8 U 3 R h Y m x l R W 5 0 c m l l c y A v P j w v S X R l b T 4 8 S X R l b T 4 8 S X R l b U x v Y 2 F 0 a W 9 u P j x J d G V t V H l w Z T 5 G b 3 J t d W x h P C 9 J d G V t V H l w Z T 4 8 S X R l b V B h d G g + U 2 V j d G l v b j E v M j A y M y U y M C g x N C k v R m l s d G V y Z W Q l M j B S b 3 d z P C 9 J d G V t U G F 0 a D 4 8 L 0 l 0 Z W 1 M b 2 N h d G l v b j 4 8 U 3 R h Y m x l R W 5 0 c m l l c y A v P j w v S X R l b T 4 8 S X R l b T 4 8 S X R l b U x v Y 2 F 0 a W 9 u P j x J d G V t V H l w Z T 5 G b 3 J t d W x h P C 9 J d G V t V H l w Z T 4 8 S X R l b V B h d G g + U 2 V j d G l v b j E v M j A y M y U y M C g x N C k v Q W R k Z W Q l M j B D d X N 0 b 2 0 8 L 0 l 0 Z W 1 Q Y X R o P j w v S X R l b U x v Y 2 F 0 a W 9 u P j x T d G F i b G V F b n R y a W V z I C 8 + P C 9 J d G V t P j x J d G V t P j x J d G V t T G 9 j Y X R p b 2 4 + P E l 0 Z W 1 U e X B l P k Z v c m 1 1 b G E 8 L 0 l 0 Z W 1 U e X B l P j x J d G V t U G F 0 a D 5 T Z W N 0 a W 9 u M S 8 y M D I z J T I w K D E 0 K S 9 S Z W 1 v d m V k J T I w Q 2 9 s d W 1 u c z I 8 L 0 l 0 Z W 1 Q Y X R o P j w v S X R l b U x v Y 2 F 0 a W 9 u P j x T d G F i b G V F b n R y a W V z I C 8 + P C 9 J d G V t P j x J d G V t P j x J d G V t T G 9 j Y X R p b 2 4 + P E l 0 Z W 1 U e X B l P k Z v c m 1 1 b G E 8 L 0 l 0 Z W 1 U e X B l P j x J d G V t U G F 0 a D 5 T Z W N 0 a W 9 u M S 8 y M D I z J T I w K D E 0 K S 9 E d X B s a W N h d G V k J T I w Q 2 9 s d W 1 u P C 9 J d G V t U G F 0 a D 4 8 L 0 l 0 Z W 1 M b 2 N h d G l v b j 4 8 U 3 R h Y m x l R W 5 0 c m l l c y A v P j w v S X R l b T 4 8 S X R l b T 4 8 S X R l b U x v Y 2 F 0 a W 9 u P j x J d G V t V H l w Z T 5 G b 3 J t d W x h P C 9 J d G V t V H l w Z T 4 8 S X R l b V B h d G g + U 2 V j d G l v b j E v M j A y M y U y M C g x N C k v R X h 0 c m F j d G V k J T I w T W 9 u d G g 8 L 0 l 0 Z W 1 Q Y X R o P j w v S X R l b U x v Y 2 F 0 a W 9 u P j x T d G F i b G V F b n R y a W V z I C 8 + P C 9 J d G V t P j x J d G V t P j x J d G V t T G 9 j Y X R p b 2 4 + P E l 0 Z W 1 U e X B l P k Z v c m 1 1 b G E 8 L 0 l 0 Z W 1 U e X B l P j x J d G V t U G F 0 a D 5 T Z W N 0 a W 9 u M S 8 y M D I z J T I w K D E 0 K S 9 D a G F u Z 2 V k J T I w V H l w Z T E 8 L 0 l 0 Z W 1 Q Y X R o P j w v S X R l b U x v Y 2 F 0 a W 9 u P j x T d G F i b G V F b n R y a W V z I C 8 + P C 9 J d G V t P j x J d G V t P j x J d G V t T G 9 j Y X R p b 2 4 + P E l 0 Z W 1 U e X B l P k Z v c m 1 1 b G E 8 L 0 l 0 Z W 1 U e X B l P j x J d G V t U G F 0 a D 5 T Z W N 0 a W 9 u M S 8 y M D I z J T I w K D E 0 K S 9 F e H R y Y W N 0 Z W Q l M j B N b 2 5 0 a C U y M E 5 h b W U 8 L 0 l 0 Z W 1 Q Y X R o P j w v S X R l b U x v Y 2 F 0 a W 9 u P j x T d G F i b G V F b n R y a W V z I C 8 + P C 9 J d G V t P j x J d G V t P j x J d G V t T G 9 j Y X R p b 2 4 + P E l 0 Z W 1 U e X B l P k Z v c m 1 1 b G E 8 L 0 l 0 Z W 1 U e X B l P j x J d G V t U G F 0 a D 5 T Z W N 0 a W 9 u M S 8 y M D I z J T I w K D E 0 K S 9 S Z W 1 v d m V k J T I w Q 2 9 s d W 1 u c z M 8 L 0 l 0 Z W 1 Q Y X R o P j w v S X R l b U x v Y 2 F 0 a W 9 u P j x T d G F i b G V F b n R y a W V z I C 8 + P C 9 J d G V t P j x J d G V t P j x J d G V t T G 9 j Y X R p b 2 4 + P E l 0 Z W 1 U e X B l P k Z v c m 1 1 b G E 8 L 0 l 0 Z W 1 U e X B l P j x J d G V t U G F 0 a D 5 T Z W N 0 a W 9 u M S 8 y M D I z J T I w K D E 0 K S 9 E d X B s a W N h d G V k J T I w Q 2 9 s d W 1 u M T w v S X R l b V B h d G g + P C 9 J d G V t T G 9 j Y X R p b 2 4 + P F N 0 Y W J s Z U V u d H J p Z X M g L z 4 8 L 0 l 0 Z W 0 + P E l 0 Z W 0 + P E l 0 Z W 1 M b 2 N h d G l v b j 4 8 S X R l b V R 5 c G U + R m 9 y b X V s Y T w v S X R l b V R 5 c G U + P E l 0 Z W 1 Q Y X R o P l N l Y 3 R p b 2 4 x L z I w M j M l M j A o M T Q p L 0 V 4 d H J h Y 3 R l Z C U y M E 1 v b n R o J T I w T m F t Z T E 8 L 0 l 0 Z W 1 Q Y X R o P j w v S X R l b U x v Y 2 F 0 a W 9 u P j x T d G F i b G V F b n R y a W V z I C 8 + P C 9 J d G V t P j x J d G V t P j x J d G V t T G 9 j Y X R p b 2 4 + P E l 0 Z W 1 U e X B l P k Z v c m 1 1 b G E 8 L 0 l 0 Z W 1 U e X B l P j x J d G V t U G F 0 a D 5 T Z W N 0 a W 9 u M S 8 y M D I z J T I w K D E 0 K S 9 G a W x 0 Z X J l Z C U y M F J v d 3 M x P C 9 J d G V t U G F 0 a D 4 8 L 0 l 0 Z W 1 M b 2 N h d G l v b j 4 8 U 3 R h Y m x l R W 5 0 c m l l c y A v P j w v S X R l b T 4 8 S X R l b T 4 8 S X R l b U x v Y 2 F 0 a W 9 u P j x J d G V t V H l w Z T 5 G b 3 J t d W x h P C 9 J d G V t V H l w Z T 4 8 S X R l b V B h d G g + U 2 V j d G l v b j E v M j A y M y U y M C g x N S k v U 2 9 1 c m N l P C 9 J d G V t U G F 0 a D 4 8 L 0 l 0 Z W 1 M b 2 N h d G l v b j 4 8 U 3 R h Y m x l R W 5 0 c m l l c y A v P j w v S X R l b T 4 8 S X R l b T 4 8 S X R l b U x v Y 2 F 0 a W 9 u P j x J d G V t V H l w Z T 5 G b 3 J t d W x h P C 9 J d G V t V H l w Z T 4 8 S X R l b V B h d G g + U 2 V j d G l v b j E v M j A y M y U y M C g x N S k v M j A y M 1 9 T a G V l d D w v S X R l b V B h d G g + P C 9 J d G V t T G 9 j Y X R p b 2 4 + P F N 0 Y W J s Z U V u d H J p Z X M g L z 4 8 L 0 l 0 Z W 0 + P E l 0 Z W 0 + P E l 0 Z W 1 M b 2 N h d G l v b j 4 8 S X R l b V R 5 c G U + R m 9 y b X V s Y T w v S X R l b V R 5 c G U + P E l 0 Z W 1 Q Y X R o P l N l Y 3 R p b 2 4 x L z I w M j M l M j A o M T U p L 1 B y b 2 1 v d G V k J T I w S G V h Z G V y c z w v S X R l b V B h d G g + P C 9 J d G V t T G 9 j Y X R p b 2 4 + P F N 0 Y W J s Z U V u d H J p Z X M g L z 4 8 L 0 l 0 Z W 0 + P E l 0 Z W 0 + P E l 0 Z W 1 M b 2 N h d G l v b j 4 8 S X R l b V R 5 c G U + R m 9 y b X V s Y T w v S X R l b V R 5 c G U + P E l 0 Z W 1 Q Y X R o P l N l Y 3 R p b 2 4 x L z I w M j M l M j A o M T U p L 0 N o Y W 5 n Z W Q l M j B U e X B l P C 9 J d G V t U G F 0 a D 4 8 L 0 l 0 Z W 1 M b 2 N h d G l v b j 4 8 U 3 R h Y m x l R W 5 0 c m l l c y A v P j w v S X R l b T 4 8 S X R l b T 4 8 S X R l b U x v Y 2 F 0 a W 9 u P j x J d G V t V H l w Z T 5 G b 3 J t d W x h P C 9 J d G V t V H l w Z T 4 8 S X R l b V B h d G g + U 2 V j d G l v b j E v M j A y M y U y M C g x N S k v U m V t b 3 Z l Z C U y M E N v b H V t b n M 8 L 0 l 0 Z W 1 Q Y X R o P j w v S X R l b U x v Y 2 F 0 a W 9 u P j x T d G F i b G V F b n R y a W V z I C 8 + P C 9 J d G V t P j x J d G V t P j x J d G V t T G 9 j Y X R p b 2 4 + P E l 0 Z W 1 U e X B l P k Z v c m 1 1 b G E 8 L 0 l 0 Z W 1 U e X B l P j x J d G V t U G F 0 a D 5 T Z W N 0 a W 9 u M S 8 y M D I z J T I w K D E 1 K S 9 S Z W 9 y Z G V y Z W Q l M j B D b 2 x 1 b W 5 z P C 9 J d G V t U G F 0 a D 4 8 L 0 l 0 Z W 1 M b 2 N h d G l v b j 4 8 U 3 R h Y m x l R W 5 0 c m l l c y A v P j w v S X R l b T 4 8 S X R l b T 4 8 S X R l b U x v Y 2 F 0 a W 9 u P j x J d G V t V H l w Z T 5 G b 3 J t d W x h P C 9 J d G V t V H l w Z T 4 8 S X R l b V B h d G g + U 2 V j d G l v b j E v M j A y M y U y M C g x N S k v U m V t b 3 Z l Z C U y M E N v b H V t b n M x P C 9 J d G V t U G F 0 a D 4 8 L 0 l 0 Z W 1 M b 2 N h d G l v b j 4 8 U 3 R h Y m x l R W 5 0 c m l l c y A v P j w v S X R l b T 4 8 S X R l b T 4 8 S X R l b U x v Y 2 F 0 a W 9 u P j x J d G V t V H l w Z T 5 G b 3 J t d W x h P C 9 J d G V t V H l w Z T 4 8 S X R l b V B h d G g + U 2 V j d G l v b j E v M j A y M y U y M C g x N S k v R m l s d G V y Z W Q l M j B S b 3 d z P C 9 J d G V t U G F 0 a D 4 8 L 0 l 0 Z W 1 M b 2 N h d G l v b j 4 8 U 3 R h Y m x l R W 5 0 c m l l c y A v P j w v S X R l b T 4 8 S X R l b T 4 8 S X R l b U x v Y 2 F 0 a W 9 u P j x J d G V t V H l w Z T 5 G b 3 J t d W x h P C 9 J d G V t V H l w Z T 4 8 S X R l b V B h d G g + U 2 V j d G l v b j E v M j A y M y U y M C g x N S k v Q W R k Z W Q l M j B D d X N 0 b 2 0 8 L 0 l 0 Z W 1 Q Y X R o P j w v S X R l b U x v Y 2 F 0 a W 9 u P j x T d G F i b G V F b n R y a W V z I C 8 + P C 9 J d G V t P j x J d G V t P j x J d G V t T G 9 j Y X R p b 2 4 + P E l 0 Z W 1 U e X B l P k Z v c m 1 1 b G E 8 L 0 l 0 Z W 1 U e X B l P j x J d G V t U G F 0 a D 5 T Z W N 0 a W 9 u M S 8 y M D I z J T I w K D E 1 K S 9 S Z W 1 v d m V k J T I w Q 2 9 s d W 1 u c z I 8 L 0 l 0 Z W 1 Q Y X R o P j w v S X R l b U x v Y 2 F 0 a W 9 u P j x T d G F i b G V F b n R y a W V z I C 8 + P C 9 J d G V t P j x J d G V t P j x J d G V t T G 9 j Y X R p b 2 4 + P E l 0 Z W 1 U e X B l P k Z v c m 1 1 b G E 8 L 0 l 0 Z W 1 U e X B l P j x J d G V t U G F 0 a D 5 T Z W N 0 a W 9 u M S 8 y M D I z J T I w K D E 1 K S 9 E d X B s a W N h d G V k J T I w Q 2 9 s d W 1 u P C 9 J d G V t U G F 0 a D 4 8 L 0 l 0 Z W 1 M b 2 N h d G l v b j 4 8 U 3 R h Y m x l R W 5 0 c m l l c y A v P j w v S X R l b T 4 8 S X R l b T 4 8 S X R l b U x v Y 2 F 0 a W 9 u P j x J d G V t V H l w Z T 5 G b 3 J t d W x h P C 9 J d G V t V H l w Z T 4 8 S X R l b V B h d G g + U 2 V j d G l v b j E v M j A y M y U y M C g x N S k v R X h 0 c m F j d G V k J T I w T W 9 u d G g 8 L 0 l 0 Z W 1 Q Y X R o P j w v S X R l b U x v Y 2 F 0 a W 9 u P j x T d G F i b G V F b n R y a W V z I C 8 + P C 9 J d G V t P j x J d G V t P j x J d G V t T G 9 j Y X R p b 2 4 + P E l 0 Z W 1 U e X B l P k Z v c m 1 1 b G E 8 L 0 l 0 Z W 1 U e X B l P j x J d G V t U G F 0 a D 5 T Z W N 0 a W 9 u M S 8 y M D I z J T I w K D E 1 K S 9 D a G F u Z 2 V k J T I w V H l w Z T E 8 L 0 l 0 Z W 1 Q Y X R o P j w v S X R l b U x v Y 2 F 0 a W 9 u P j x T d G F i b G V F b n R y a W V z I C 8 + P C 9 J d G V t P j x J d G V t P j x J d G V t T G 9 j Y X R p b 2 4 + P E l 0 Z W 1 U e X B l P k Z v c m 1 1 b G E 8 L 0 l 0 Z W 1 U e X B l P j x J d G V t U G F 0 a D 5 T Z W N 0 a W 9 u M S 8 y M D I z J T I w K D E 1 K S 9 F e H R y Y W N 0 Z W Q l M j B N b 2 5 0 a C U y M E 5 h b W U 8 L 0 l 0 Z W 1 Q Y X R o P j w v S X R l b U x v Y 2 F 0 a W 9 u P j x T d G F i b G V F b n R y a W V z I C 8 + P C 9 J d G V t P j x J d G V t P j x J d G V t T G 9 j Y X R p b 2 4 + P E l 0 Z W 1 U e X B l P k Z v c m 1 1 b G E 8 L 0 l 0 Z W 1 U e X B l P j x J d G V t U G F 0 a D 5 T Z W N 0 a W 9 u M S 8 y M D I z J T I w K D E 1 K S 9 S Z W 1 v d m V k J T I w Q 2 9 s d W 1 u c z M 8 L 0 l 0 Z W 1 Q Y X R o P j w v S X R l b U x v Y 2 F 0 a W 9 u P j x T d G F i b G V F b n R y a W V z I C 8 + P C 9 J d G V t P j x J d G V t P j x J d G V t T G 9 j Y X R p b 2 4 + P E l 0 Z W 1 U e X B l P k Z v c m 1 1 b G E 8 L 0 l 0 Z W 1 U e X B l P j x J d G V t U G F 0 a D 5 T Z W N 0 a W 9 u M S 8 y M D I z J T I w K D E 1 K S 9 E d X B s a W N h d G V k J T I w Q 2 9 s d W 1 u M T w v S X R l b V B h d G g + P C 9 J d G V t T G 9 j Y X R p b 2 4 + P F N 0 Y W J s Z U V u d H J p Z X M g L z 4 8 L 0 l 0 Z W 0 + P E l 0 Z W 0 + P E l 0 Z W 1 M b 2 N h d G l v b j 4 8 S X R l b V R 5 c G U + R m 9 y b X V s Y T w v S X R l b V R 5 c G U + P E l 0 Z W 1 Q Y X R o P l N l Y 3 R p b 2 4 x L z I w M j M l M j A o M T U p L 0 V 4 d H J h Y 3 R l Z C U y M E 1 v b n R o J T I w T m F t Z T E 8 L 0 l 0 Z W 1 Q Y X R o P j w v S X R l b U x v Y 2 F 0 a W 9 u P j x T d G F i b G V F b n R y a W V z I C 8 + P C 9 J d G V t P j x J d G V t P j x J d G V t T G 9 j Y X R p b 2 4 + P E l 0 Z W 1 U e X B l P k Z v c m 1 1 b G E 8 L 0 l 0 Z W 1 U e X B l P j x J d G V t U G F 0 a D 5 T Z W N 0 a W 9 u M S 8 y M D I z J T I w K D E 1 K S 9 G a W x 0 Z X J l Z C U y M F J v d 3 M x P C 9 J d G V t U G F 0 a D 4 8 L 0 l 0 Z W 1 M b 2 N h d G l v b j 4 8 U 3 R h Y m x l R W 5 0 c m l l c y A v P j w v S X R l b T 4 8 S X R l b T 4 8 S X R l b U x v Y 2 F 0 a W 9 u P j x J d G V t V H l w Z T 5 G b 3 J t d W x h P C 9 J d G V t V H l w Z T 4 8 S X R l b V B h d G g + U 2 V j d G l v b j E v M j A y M y U y M C g x N i k v U 2 9 1 c m N l P C 9 J d G V t U G F 0 a D 4 8 L 0 l 0 Z W 1 M b 2 N h d G l v b j 4 8 U 3 R h Y m x l R W 5 0 c m l l c y A v P j w v S X R l b T 4 8 S X R l b T 4 8 S X R l b U x v Y 2 F 0 a W 9 u P j x J d G V t V H l w Z T 5 G b 3 J t d W x h P C 9 J d G V t V H l w Z T 4 8 S X R l b V B h d G g + U 2 V j d G l v b j E v M j A y M y U y M C g x N i k v M j A y M 1 9 T a G V l d D w v S X R l b V B h d G g + P C 9 J d G V t T G 9 j Y X R p b 2 4 + P F N 0 Y W J s Z U V u d H J p Z X M g L z 4 8 L 0 l 0 Z W 0 + P E l 0 Z W 0 + P E l 0 Z W 1 M b 2 N h d G l v b j 4 8 S X R l b V R 5 c G U + R m 9 y b X V s Y T w v S X R l b V R 5 c G U + P E l 0 Z W 1 Q Y X R o P l N l Y 3 R p b 2 4 x L z I w M j M l M j A o M T Y p L 1 B y b 2 1 v d G V k J T I w S G V h Z G V y c z w v S X R l b V B h d G g + P C 9 J d G V t T G 9 j Y X R p b 2 4 + P F N 0 Y W J s Z U V u d H J p Z X M g L z 4 8 L 0 l 0 Z W 0 + P E l 0 Z W 0 + P E l 0 Z W 1 M b 2 N h d G l v b j 4 8 S X R l b V R 5 c G U + R m 9 y b X V s Y T w v S X R l b V R 5 c G U + P E l 0 Z W 1 Q Y X R o P l N l Y 3 R p b 2 4 x L z I w M j M l M j A o M T Y p L 0 N o Y W 5 n Z W Q l M j B U e X B l P C 9 J d G V t U G F 0 a D 4 8 L 0 l 0 Z W 1 M b 2 N h d G l v b j 4 8 U 3 R h Y m x l R W 5 0 c m l l c y A v P j w v S X R l b T 4 8 S X R l b T 4 8 S X R l b U x v Y 2 F 0 a W 9 u P j x J d G V t V H l w Z T 5 G b 3 J t d W x h P C 9 J d G V t V H l w Z T 4 8 S X R l b V B h d G g + U 2 V j d G l v b j E v M j A y M y U y M C g x N i k v U m V t b 3 Z l Z C U y M E N v b H V t b n M 8 L 0 l 0 Z W 1 Q Y X R o P j w v S X R l b U x v Y 2 F 0 a W 9 u P j x T d G F i b G V F b n R y a W V z I C 8 + P C 9 J d G V t P j x J d G V t P j x J d G V t T G 9 j Y X R p b 2 4 + P E l 0 Z W 1 U e X B l P k Z v c m 1 1 b G E 8 L 0 l 0 Z W 1 U e X B l P j x J d G V t U G F 0 a D 5 T Z W N 0 a W 9 u M S 8 y M D I z J T I w K D E 2 K S 9 S Z W 9 y Z G V y Z W Q l M j B D b 2 x 1 b W 5 z P C 9 J d G V t U G F 0 a D 4 8 L 0 l 0 Z W 1 M b 2 N h d G l v b j 4 8 U 3 R h Y m x l R W 5 0 c m l l c y A v P j w v S X R l b T 4 8 S X R l b T 4 8 S X R l b U x v Y 2 F 0 a W 9 u P j x J d G V t V H l w Z T 5 G b 3 J t d W x h P C 9 J d G V t V H l w Z T 4 8 S X R l b V B h d G g + U 2 V j d G l v b j E v M j A y M y U y M C g x N i k v U m V t b 3 Z l Z C U y M E N v b H V t b n M x P C 9 J d G V t U G F 0 a D 4 8 L 0 l 0 Z W 1 M b 2 N h d G l v b j 4 8 U 3 R h Y m x l R W 5 0 c m l l c y A v P j w v S X R l b T 4 8 S X R l b T 4 8 S X R l b U x v Y 2 F 0 a W 9 u P j x J d G V t V H l w Z T 5 G b 3 J t d W x h P C 9 J d G V t V H l w Z T 4 8 S X R l b V B h d G g + U 2 V j d G l v b j E v M j A y M y U y M C g x N i k v R m l s d G V y Z W Q l M j B S b 3 d z P C 9 J d G V t U G F 0 a D 4 8 L 0 l 0 Z W 1 M b 2 N h d G l v b j 4 8 U 3 R h Y m x l R W 5 0 c m l l c y A v P j w v S X R l b T 4 8 S X R l b T 4 8 S X R l b U x v Y 2 F 0 a W 9 u P j x J d G V t V H l w Z T 5 G b 3 J t d W x h P C 9 J d G V t V H l w Z T 4 8 S X R l b V B h d G g + U 2 V j d G l v b j E v M j A y M y U y M C g x N i k v Q W R k Z W Q l M j B D d X N 0 b 2 0 8 L 0 l 0 Z W 1 Q Y X R o P j w v S X R l b U x v Y 2 F 0 a W 9 u P j x T d G F i b G V F b n R y a W V z I C 8 + P C 9 J d G V t P j x J d G V t P j x J d G V t T G 9 j Y X R p b 2 4 + P E l 0 Z W 1 U e X B l P k Z v c m 1 1 b G E 8 L 0 l 0 Z W 1 U e X B l P j x J d G V t U G F 0 a D 5 T Z W N 0 a W 9 u M S 8 y M D I z J T I w K D E 2 K S 9 S Z W 1 v d m V k J T I w Q 2 9 s d W 1 u c z I 8 L 0 l 0 Z W 1 Q Y X R o P j w v S X R l b U x v Y 2 F 0 a W 9 u P j x T d G F i b G V F b n R y a W V z I C 8 + P C 9 J d G V t P j x J d G V t P j x J d G V t T G 9 j Y X R p b 2 4 + P E l 0 Z W 1 U e X B l P k Z v c m 1 1 b G E 8 L 0 l 0 Z W 1 U e X B l P j x J d G V t U G F 0 a D 5 T Z W N 0 a W 9 u M S 8 y M D I z J T I w K D E 2 K S 9 E d X B s a W N h d G V k J T I w Q 2 9 s d W 1 u P C 9 J d G V t U G F 0 a D 4 8 L 0 l 0 Z W 1 M b 2 N h d G l v b j 4 8 U 3 R h Y m x l R W 5 0 c m l l c y A v P j w v S X R l b T 4 8 S X R l b T 4 8 S X R l b U x v Y 2 F 0 a W 9 u P j x J d G V t V H l w Z T 5 G b 3 J t d W x h P C 9 J d G V t V H l w Z T 4 8 S X R l b V B h d G g + U 2 V j d G l v b j E v M j A y M y U y M C g x N i k v R X h 0 c m F j d G V k J T I w T W 9 u d G g 8 L 0 l 0 Z W 1 Q Y X R o P j w v S X R l b U x v Y 2 F 0 a W 9 u P j x T d G F i b G V F b n R y a W V z I C 8 + P C 9 J d G V t P j x J d G V t P j x J d G V t T G 9 j Y X R p b 2 4 + P E l 0 Z W 1 U e X B l P k Z v c m 1 1 b G E 8 L 0 l 0 Z W 1 U e X B l P j x J d G V t U G F 0 a D 5 T Z W N 0 a W 9 u M S 8 y M D I z J T I w K D E 2 K S 9 D a G F u Z 2 V k J T I w V H l w Z T E 8 L 0 l 0 Z W 1 Q Y X R o P j w v S X R l b U x v Y 2 F 0 a W 9 u P j x T d G F i b G V F b n R y a W V z I C 8 + P C 9 J d G V t P j x J d G V t P j x J d G V t T G 9 j Y X R p b 2 4 + P E l 0 Z W 1 U e X B l P k Z v c m 1 1 b G E 8 L 0 l 0 Z W 1 U e X B l P j x J d G V t U G F 0 a D 5 T Z W N 0 a W 9 u M S 8 y M D I z J T I w K D E 2 K S 9 F e H R y Y W N 0 Z W Q l M j B N b 2 5 0 a C U y M E 5 h b W U 8 L 0 l 0 Z W 1 Q Y X R o P j w v S X R l b U x v Y 2 F 0 a W 9 u P j x T d G F i b G V F b n R y a W V z I C 8 + P C 9 J d G V t P j x J d G V t P j x J d G V t T G 9 j Y X R p b 2 4 + P E l 0 Z W 1 U e X B l P k Z v c m 1 1 b G E 8 L 0 l 0 Z W 1 U e X B l P j x J d G V t U G F 0 a D 5 T Z W N 0 a W 9 u M S 8 y M D I z J T I w K D E 2 K S 9 S Z W 1 v d m V k J T I w Q 2 9 s d W 1 u c z M 8 L 0 l 0 Z W 1 Q Y X R o P j w v S X R l b U x v Y 2 F 0 a W 9 u P j x T d G F i b G V F b n R y a W V z I C 8 + P C 9 J d G V t P j x J d G V t P j x J d G V t T G 9 j Y X R p b 2 4 + P E l 0 Z W 1 U e X B l P k Z v c m 1 1 b G E 8 L 0 l 0 Z W 1 U e X B l P j x J d G V t U G F 0 a D 5 T Z W N 0 a W 9 u M S 8 y M D I z J T I w K D E 2 K S 9 E d X B s a W N h d G V k J T I w Q 2 9 s d W 1 u M T w v S X R l b V B h d G g + P C 9 J d G V t T G 9 j Y X R p b 2 4 + P F N 0 Y W J s Z U V u d H J p Z X M g L z 4 8 L 0 l 0 Z W 0 + P E l 0 Z W 0 + P E l 0 Z W 1 M b 2 N h d G l v b j 4 8 S X R l b V R 5 c G U + R m 9 y b X V s Y T w v S X R l b V R 5 c G U + P E l 0 Z W 1 Q Y X R o P l N l Y 3 R p b 2 4 x L z I w M j M l M j A o M T Y p L 0 V 4 d H J h Y 3 R l Z C U y M E 1 v b n R o J T I w T m F t Z T E 8 L 0 l 0 Z W 1 Q Y X R o P j w v S X R l b U x v Y 2 F 0 a W 9 u P j x T d G F i b G V F b n R y a W V z I C 8 + P C 9 J d G V t P j x J d G V t P j x J d G V t T G 9 j Y X R p b 2 4 + P E l 0 Z W 1 U e X B l P k Z v c m 1 1 b G E 8 L 0 l 0 Z W 1 U e X B l P j x J d G V t U G F 0 a D 5 T Z W N 0 a W 9 u M S 8 y M D I z J T I w K D E 2 K S 9 G a W x 0 Z X J l Z C U y M F J v d 3 M x P C 9 J d G V t U G F 0 a D 4 8 L 0 l 0 Z W 1 M b 2 N h d G l v b j 4 8 U 3 R h Y m x l R W 5 0 c m l l c y A v P j w v S X R l b T 4 8 S X R l b T 4 8 S X R l b U x v Y 2 F 0 a W 9 u P j x J d G V t V H l w Z T 5 G b 3 J t d W x h P C 9 J d G V t V H l w Z T 4 8 S X R l b V B h d G g + U 2 V j d G l v b j E v M j A y M y U y M C g x N y k v U 2 9 1 c m N l P C 9 J d G V t U G F 0 a D 4 8 L 0 l 0 Z W 1 M b 2 N h d G l v b j 4 8 U 3 R h Y m x l R W 5 0 c m l l c y A v P j w v S X R l b T 4 8 S X R l b T 4 8 S X R l b U x v Y 2 F 0 a W 9 u P j x J d G V t V H l w Z T 5 G b 3 J t d W x h P C 9 J d G V t V H l w Z T 4 8 S X R l b V B h d G g + U 2 V j d G l v b j E v M j A y M y U y M C g x N y k v M j A y M 1 9 T a G V l d D w v S X R l b V B h d G g + P C 9 J d G V t T G 9 j Y X R p b 2 4 + P F N 0 Y W J s Z U V u d H J p Z X M g L z 4 8 L 0 l 0 Z W 0 + P E l 0 Z W 0 + P E l 0 Z W 1 M b 2 N h d G l v b j 4 8 S X R l b V R 5 c G U + R m 9 y b X V s Y T w v S X R l b V R 5 c G U + P E l 0 Z W 1 Q Y X R o P l N l Y 3 R p b 2 4 x L z I w M j M l M j A o M T c p L 1 B y b 2 1 v d G V k J T I w S G V h Z G V y c z w v S X R l b V B h d G g + P C 9 J d G V t T G 9 j Y X R p b 2 4 + P F N 0 Y W J s Z U V u d H J p Z X M g L z 4 8 L 0 l 0 Z W 0 + P E l 0 Z W 0 + P E l 0 Z W 1 M b 2 N h d G l v b j 4 8 S X R l b V R 5 c G U + R m 9 y b X V s Y T w v S X R l b V R 5 c G U + P E l 0 Z W 1 Q Y X R o P l N l Y 3 R p b 2 4 x L z I w M j M l M j A o M T c p L 0 N o Y W 5 n Z W Q l M j B U e X B l P C 9 J d G V t U G F 0 a D 4 8 L 0 l 0 Z W 1 M b 2 N h d G l v b j 4 8 U 3 R h Y m x l R W 5 0 c m l l c y A v P j w v S X R l b T 4 8 S X R l b T 4 8 S X R l b U x v Y 2 F 0 a W 9 u P j x J d G V t V H l w Z T 5 G b 3 J t d W x h P C 9 J d G V t V H l w Z T 4 8 S X R l b V B h d G g + U 2 V j d G l v b j E v M j A y M y U y M C g x N y k v U m V t b 3 Z l Z C U y M E N v b H V t b n M 8 L 0 l 0 Z W 1 Q Y X R o P j w v S X R l b U x v Y 2 F 0 a W 9 u P j x T d G F i b G V F b n R y a W V z I C 8 + P C 9 J d G V t P j x J d G V t P j x J d G V t T G 9 j Y X R p b 2 4 + P E l 0 Z W 1 U e X B l P k Z v c m 1 1 b G E 8 L 0 l 0 Z W 1 U e X B l P j x J d G V t U G F 0 a D 5 T Z W N 0 a W 9 u M S 8 y M D I z J T I w K D E 3 K S 9 S Z W 9 y Z G V y Z W Q l M j B D b 2 x 1 b W 5 z P C 9 J d G V t U G F 0 a D 4 8 L 0 l 0 Z W 1 M b 2 N h d G l v b j 4 8 U 3 R h Y m x l R W 5 0 c m l l c y A v P j w v S X R l b T 4 8 S X R l b T 4 8 S X R l b U x v Y 2 F 0 a W 9 u P j x J d G V t V H l w Z T 5 G b 3 J t d W x h P C 9 J d G V t V H l w Z T 4 8 S X R l b V B h d G g + U 2 V j d G l v b j E v M j A y M y U y M C g x N y k v U m V t b 3 Z l Z C U y M E N v b H V t b n M x P C 9 J d G V t U G F 0 a D 4 8 L 0 l 0 Z W 1 M b 2 N h d G l v b j 4 8 U 3 R h Y m x l R W 5 0 c m l l c y A v P j w v S X R l b T 4 8 S X R l b T 4 8 S X R l b U x v Y 2 F 0 a W 9 u P j x J d G V t V H l w Z T 5 G b 3 J t d W x h P C 9 J d G V t V H l w Z T 4 8 S X R l b V B h d G g + U 2 V j d G l v b j E v M j A y M y U y M C g x N y k v R m l s d G V y Z W Q l M j B S b 3 d z P C 9 J d G V t U G F 0 a D 4 8 L 0 l 0 Z W 1 M b 2 N h d G l v b j 4 8 U 3 R h Y m x l R W 5 0 c m l l c y A v P j w v S X R l b T 4 8 S X R l b T 4 8 S X R l b U x v Y 2 F 0 a W 9 u P j x J d G V t V H l w Z T 5 G b 3 J t d W x h P C 9 J d G V t V H l w Z T 4 8 S X R l b V B h d G g + U 2 V j d G l v b j E v M j A y M y U y M C g x N y k v Q W R k Z W Q l M j B D d X N 0 b 2 0 8 L 0 l 0 Z W 1 Q Y X R o P j w v S X R l b U x v Y 2 F 0 a W 9 u P j x T d G F i b G V F b n R y a W V z I C 8 + P C 9 J d G V t P j x J d G V t P j x J d G V t T G 9 j Y X R p b 2 4 + P E l 0 Z W 1 U e X B l P k Z v c m 1 1 b G E 8 L 0 l 0 Z W 1 U e X B l P j x J d G V t U G F 0 a D 5 T Z W N 0 a W 9 u M S 8 y M D I z J T I w K D E 3 K S 9 S Z W 1 v d m V k J T I w Q 2 9 s d W 1 u c z I 8 L 0 l 0 Z W 1 Q Y X R o P j w v S X R l b U x v Y 2 F 0 a W 9 u P j x T d G F i b G V F b n R y a W V z I C 8 + P C 9 J d G V t P j x J d G V t P j x J d G V t T G 9 j Y X R p b 2 4 + P E l 0 Z W 1 U e X B l P k Z v c m 1 1 b G E 8 L 0 l 0 Z W 1 U e X B l P j x J d G V t U G F 0 a D 5 T Z W N 0 a W 9 u M S 8 y M D I z J T I w K D E 3 K S 9 E d X B s a W N h d G V k J T I w Q 2 9 s d W 1 u P C 9 J d G V t U G F 0 a D 4 8 L 0 l 0 Z W 1 M b 2 N h d G l v b j 4 8 U 3 R h Y m x l R W 5 0 c m l l c y A v P j w v S X R l b T 4 8 S X R l b T 4 8 S X R l b U x v Y 2 F 0 a W 9 u P j x J d G V t V H l w Z T 5 G b 3 J t d W x h P C 9 J d G V t V H l w Z T 4 8 S X R l b V B h d G g + U 2 V j d G l v b j E v M j A y M y U y M C g x N y k v R X h 0 c m F j d G V k J T I w T W 9 u d G g 8 L 0 l 0 Z W 1 Q Y X R o P j w v S X R l b U x v Y 2 F 0 a W 9 u P j x T d G F i b G V F b n R y a W V z I C 8 + P C 9 J d G V t P j x J d G V t P j x J d G V t T G 9 j Y X R p b 2 4 + P E l 0 Z W 1 U e X B l P k Z v c m 1 1 b G E 8 L 0 l 0 Z W 1 U e X B l P j x J d G V t U G F 0 a D 5 T Z W N 0 a W 9 u M S 8 y M D I z J T I w K D E 3 K S 9 D a G F u Z 2 V k J T I w V H l w Z T E 8 L 0 l 0 Z W 1 Q Y X R o P j w v S X R l b U x v Y 2 F 0 a W 9 u P j x T d G F i b G V F b n R y a W V z I C 8 + P C 9 J d G V t P j x J d G V t P j x J d G V t T G 9 j Y X R p b 2 4 + P E l 0 Z W 1 U e X B l P k Z v c m 1 1 b G E 8 L 0 l 0 Z W 1 U e X B l P j x J d G V t U G F 0 a D 5 T Z W N 0 a W 9 u M S 8 y M D I z J T I w K D E 3 K S 9 F e H R y Y W N 0 Z W Q l M j B N b 2 5 0 a C U y M E 5 h b W U 8 L 0 l 0 Z W 1 Q Y X R o P j w v S X R l b U x v Y 2 F 0 a W 9 u P j x T d G F i b G V F b n R y a W V z I C 8 + P C 9 J d G V t P j x J d G V t P j x J d G V t T G 9 j Y X R p b 2 4 + P E l 0 Z W 1 U e X B l P k Z v c m 1 1 b G E 8 L 0 l 0 Z W 1 U e X B l P j x J d G V t U G F 0 a D 5 T Z W N 0 a W 9 u M S 8 y M D I z J T I w K D E 3 K S 9 S Z W 1 v d m V k J T I w Q 2 9 s d W 1 u c z M 8 L 0 l 0 Z W 1 Q Y X R o P j w v S X R l b U x v Y 2 F 0 a W 9 u P j x T d G F i b G V F b n R y a W V z I C 8 + P C 9 J d G V t P j x J d G V t P j x J d G V t T G 9 j Y X R p b 2 4 + P E l 0 Z W 1 U e X B l P k Z v c m 1 1 b G E 8 L 0 l 0 Z W 1 U e X B l P j x J d G V t U G F 0 a D 5 T Z W N 0 a W 9 u M S 8 y M D I z J T I w K D E 3 K S 9 E d X B s a W N h d G V k J T I w Q 2 9 s d W 1 u M T w v S X R l b V B h d G g + P C 9 J d G V t T G 9 j Y X R p b 2 4 + P F N 0 Y W J s Z U V u d H J p Z X M g L z 4 8 L 0 l 0 Z W 0 + P E l 0 Z W 0 + P E l 0 Z W 1 M b 2 N h d G l v b j 4 8 S X R l b V R 5 c G U + R m 9 y b X V s Y T w v S X R l b V R 5 c G U + P E l 0 Z W 1 Q Y X R o P l N l Y 3 R p b 2 4 x L z I w M j M l M j A o M T c p L 0 V 4 d H J h Y 3 R l Z C U y M E 1 v b n R o J T I w T m F t Z T E 8 L 0 l 0 Z W 1 Q Y X R o P j w v S X R l b U x v Y 2 F 0 a W 9 u P j x T d G F i b G V F b n R y a W V z I C 8 + P C 9 J d G V t P j x J d G V t P j x J d G V t T G 9 j Y X R p b 2 4 + P E l 0 Z W 1 U e X B l P k Z v c m 1 1 b G E 8 L 0 l 0 Z W 1 U e X B l P j x J d G V t U G F 0 a D 5 T Z W N 0 a W 9 u M S 8 y M D I z J T I w K D E 3 K S 9 G a W x 0 Z X J l Z C U y M F J v d 3 M x P C 9 J d G V t U G F 0 a D 4 8 L 0 l 0 Z W 1 M b 2 N h d G l v b j 4 8 U 3 R h Y m x l R W 5 0 c m l l c y A v P j w v S X R l b T 4 8 S X R l b T 4 8 S X R l b U x v Y 2 F 0 a W 9 u P j x J d G V t V H l w Z T 5 G b 3 J t d W x h P C 9 J d G V t V H l w Z T 4 8 S X R l b V B h d G g + U 2 V j d G l v b j E v M j A y M y U y M C g x O C k v U 2 9 1 c m N l P C 9 J d G V t U G F 0 a D 4 8 L 0 l 0 Z W 1 M b 2 N h d G l v b j 4 8 U 3 R h Y m x l R W 5 0 c m l l c y A v P j w v S X R l b T 4 8 S X R l b T 4 8 S X R l b U x v Y 2 F 0 a W 9 u P j x J d G V t V H l w Z T 5 G b 3 J t d W x h P C 9 J d G V t V H l w Z T 4 8 S X R l b V B h d G g + U 2 V j d G l v b j E v M j A y M y U y M C g x O C k v M j A y M 1 9 T a G V l d D w v S X R l b V B h d G g + P C 9 J d G V t T G 9 j Y X R p b 2 4 + P F N 0 Y W J s Z U V u d H J p Z X M g L z 4 8 L 0 l 0 Z W 0 + P E l 0 Z W 0 + P E l 0 Z W 1 M b 2 N h d G l v b j 4 8 S X R l b V R 5 c G U + R m 9 y b X V s Y T w v S X R l b V R 5 c G U + P E l 0 Z W 1 Q Y X R o P l N l Y 3 R p b 2 4 x L z I w M j M l M j A o M T g p L 1 B y b 2 1 v d G V k J T I w S G V h Z G V y c z w v S X R l b V B h d G g + P C 9 J d G V t T G 9 j Y X R p b 2 4 + P F N 0 Y W J s Z U V u d H J p Z X M g L z 4 8 L 0 l 0 Z W 0 + P E l 0 Z W 0 + P E l 0 Z W 1 M b 2 N h d G l v b j 4 8 S X R l b V R 5 c G U + R m 9 y b X V s Y T w v S X R l b V R 5 c G U + P E l 0 Z W 1 Q Y X R o P l N l Y 3 R p b 2 4 x L z I w M j M l M j A o M T g p L 0 N o Y W 5 n Z W Q l M j B U e X B l P C 9 J d G V t U G F 0 a D 4 8 L 0 l 0 Z W 1 M b 2 N h d G l v b j 4 8 U 3 R h Y m x l R W 5 0 c m l l c y A v P j w v S X R l b T 4 8 S X R l b T 4 8 S X R l b U x v Y 2 F 0 a W 9 u P j x J d G V t V H l w Z T 5 G b 3 J t d W x h P C 9 J d G V t V H l w Z T 4 8 S X R l b V B h d G g + U 2 V j d G l v b j E v M j A y M y U y M C g x O C k v U m V t b 3 Z l Z C U y M E N v b H V t b n M 8 L 0 l 0 Z W 1 Q Y X R o P j w v S X R l b U x v Y 2 F 0 a W 9 u P j x T d G F i b G V F b n R y a W V z I C 8 + P C 9 J d G V t P j x J d G V t P j x J d G V t T G 9 j Y X R p b 2 4 + P E l 0 Z W 1 U e X B l P k Z v c m 1 1 b G E 8 L 0 l 0 Z W 1 U e X B l P j x J d G V t U G F 0 a D 5 T Z W N 0 a W 9 u M S 8 y M D I z J T I w K D E 4 K S 9 S Z W 9 y Z G V y Z W Q l M j B D b 2 x 1 b W 5 z P C 9 J d G V t U G F 0 a D 4 8 L 0 l 0 Z W 1 M b 2 N h d G l v b j 4 8 U 3 R h Y m x l R W 5 0 c m l l c y A v P j w v S X R l b T 4 8 S X R l b T 4 8 S X R l b U x v Y 2 F 0 a W 9 u P j x J d G V t V H l w Z T 5 G b 3 J t d W x h P C 9 J d G V t V H l w Z T 4 8 S X R l b V B h d G g + U 2 V j d G l v b j E v M j A y M y U y M C g x O C k v U m V t b 3 Z l Z C U y M E N v b H V t b n M x P C 9 J d G V t U G F 0 a D 4 8 L 0 l 0 Z W 1 M b 2 N h d G l v b j 4 8 U 3 R h Y m x l R W 5 0 c m l l c y A v P j w v S X R l b T 4 8 S X R l b T 4 8 S X R l b U x v Y 2 F 0 a W 9 u P j x J d G V t V H l w Z T 5 G b 3 J t d W x h P C 9 J d G V t V H l w Z T 4 8 S X R l b V B h d G g + U 2 V j d G l v b j E v M j A y M y U y M C g x O C k v R m l s d G V y Z W Q l M j B S b 3 d z P C 9 J d G V t U G F 0 a D 4 8 L 0 l 0 Z W 1 M b 2 N h d G l v b j 4 8 U 3 R h Y m x l R W 5 0 c m l l c y A v P j w v S X R l b T 4 8 S X R l b T 4 8 S X R l b U x v Y 2 F 0 a W 9 u P j x J d G V t V H l w Z T 5 G b 3 J t d W x h P C 9 J d G V t V H l w Z T 4 8 S X R l b V B h d G g + U 2 V j d G l v b j E v M j A y M y U y M C g x O C k v Q W R k Z W Q l M j B D d X N 0 b 2 0 8 L 0 l 0 Z W 1 Q Y X R o P j w v S X R l b U x v Y 2 F 0 a W 9 u P j x T d G F i b G V F b n R y a W V z I C 8 + P C 9 J d G V t P j x J d G V t P j x J d G V t T G 9 j Y X R p b 2 4 + P E l 0 Z W 1 U e X B l P k Z v c m 1 1 b G E 8 L 0 l 0 Z W 1 U e X B l P j x J d G V t U G F 0 a D 5 T Z W N 0 a W 9 u M S 8 y M D I z J T I w K D E 4 K S 9 S Z W 1 v d m V k J T I w Q 2 9 s d W 1 u c z I 8 L 0 l 0 Z W 1 Q Y X R o P j w v S X R l b U x v Y 2 F 0 a W 9 u P j x T d G F i b G V F b n R y a W V z I C 8 + P C 9 J d G V t P j x J d G V t P j x J d G V t T G 9 j Y X R p b 2 4 + P E l 0 Z W 1 U e X B l P k Z v c m 1 1 b G E 8 L 0 l 0 Z W 1 U e X B l P j x J d G V t U G F 0 a D 5 T Z W N 0 a W 9 u M S 8 y M D I z J T I w K D E 4 K S 9 E d X B s a W N h d G V k J T I w Q 2 9 s d W 1 u P C 9 J d G V t U G F 0 a D 4 8 L 0 l 0 Z W 1 M b 2 N h d G l v b j 4 8 U 3 R h Y m x l R W 5 0 c m l l c y A v P j w v S X R l b T 4 8 S X R l b T 4 8 S X R l b U x v Y 2 F 0 a W 9 u P j x J d G V t V H l w Z T 5 G b 3 J t d W x h P C 9 J d G V t V H l w Z T 4 8 S X R l b V B h d G g + U 2 V j d G l v b j E v M j A y M y U y M C g x O C k v R X h 0 c m F j d G V k J T I w T W 9 u d G g 8 L 0 l 0 Z W 1 Q Y X R o P j w v S X R l b U x v Y 2 F 0 a W 9 u P j x T d G F i b G V F b n R y a W V z I C 8 + P C 9 J d G V t P j x J d G V t P j x J d G V t T G 9 j Y X R p b 2 4 + P E l 0 Z W 1 U e X B l P k Z v c m 1 1 b G E 8 L 0 l 0 Z W 1 U e X B l P j x J d G V t U G F 0 a D 5 T Z W N 0 a W 9 u M S 8 y M D I z J T I w K D E 4 K S 9 D a G F u Z 2 V k J T I w V H l w Z T E 8 L 0 l 0 Z W 1 Q Y X R o P j w v S X R l b U x v Y 2 F 0 a W 9 u P j x T d G F i b G V F b n R y a W V z I C 8 + P C 9 J d G V t P j x J d G V t P j x J d G V t T G 9 j Y X R p b 2 4 + P E l 0 Z W 1 U e X B l P k Z v c m 1 1 b G E 8 L 0 l 0 Z W 1 U e X B l P j x J d G V t U G F 0 a D 5 T Z W N 0 a W 9 u M S 8 y M D I z J T I w K D E 4 K S 9 F e H R y Y W N 0 Z W Q l M j B N b 2 5 0 a C U y M E 5 h b W U 8 L 0 l 0 Z W 1 Q Y X R o P j w v S X R l b U x v Y 2 F 0 a W 9 u P j x T d G F i b G V F b n R y a W V z I C 8 + P C 9 J d G V t P j x J d G V t P j x J d G V t T G 9 j Y X R p b 2 4 + P E l 0 Z W 1 U e X B l P k Z v c m 1 1 b G E 8 L 0 l 0 Z W 1 U e X B l P j x J d G V t U G F 0 a D 5 T Z W N 0 a W 9 u M S 8 y M D I z J T I w K D E 4 K S 9 S Z W 1 v d m V k J T I w Q 2 9 s d W 1 u c z M 8 L 0 l 0 Z W 1 Q Y X R o P j w v S X R l b U x v Y 2 F 0 a W 9 u P j x T d G F i b G V F b n R y a W V z I C 8 + P C 9 J d G V t P j x J d G V t P j x J d G V t T G 9 j Y X R p b 2 4 + P E l 0 Z W 1 U e X B l P k Z v c m 1 1 b G E 8 L 0 l 0 Z W 1 U e X B l P j x J d G V t U G F 0 a D 5 T Z W N 0 a W 9 u M S 8 y M D I z J T I w K D E 4 K S 9 E d X B s a W N h d G V k J T I w Q 2 9 s d W 1 u M T w v S X R l b V B h d G g + P C 9 J d G V t T G 9 j Y X R p b 2 4 + P F N 0 Y W J s Z U V u d H J p Z X M g L z 4 8 L 0 l 0 Z W 0 + P E l 0 Z W 0 + P E l 0 Z W 1 M b 2 N h d G l v b j 4 8 S X R l b V R 5 c G U + R m 9 y b X V s Y T w v S X R l b V R 5 c G U + P E l 0 Z W 1 Q Y X R o P l N l Y 3 R p b 2 4 x L z I w M j M l M j A o M T g p L 0 V 4 d H J h Y 3 R l Z C U y M E 1 v b n R o J T I w T m F t Z T E 8 L 0 l 0 Z W 1 Q Y X R o P j w v S X R l b U x v Y 2 F 0 a W 9 u P j x T d G F i b G V F b n R y a W V z I C 8 + P C 9 J d G V t P j x J d G V t P j x J d G V t T G 9 j Y X R p b 2 4 + P E l 0 Z W 1 U e X B l P k Z v c m 1 1 b G E 8 L 0 l 0 Z W 1 U e X B l P j x J d G V t U G F 0 a D 5 T Z W N 0 a W 9 u M S 8 y M D I z J T I w K D E 4 K S 9 G a W x 0 Z X J l Z C U y M F J v d 3 M x P C 9 J d G V t U G F 0 a D 4 8 L 0 l 0 Z W 1 M b 2 N h d G l v b j 4 8 U 3 R h Y m x l R W 5 0 c m l l c y A v P j w v S X R l b T 4 8 S X R l b T 4 8 S X R l b U x v Y 2 F 0 a W 9 u P j x J d G V t V H l w Z T 5 G b 3 J t d W x h P C 9 J d G V t V H l w Z T 4 8 S X R l b V B h d G g + U 2 V j d G l v b j E v M j A y M y U y M C g x O S k v U 2 9 1 c m N l P C 9 J d G V t U G F 0 a D 4 8 L 0 l 0 Z W 1 M b 2 N h d G l v b j 4 8 U 3 R h Y m x l R W 5 0 c m l l c y A v P j w v S X R l b T 4 8 S X R l b T 4 8 S X R l b U x v Y 2 F 0 a W 9 u P j x J d G V t V H l w Z T 5 G b 3 J t d W x h P C 9 J d G V t V H l w Z T 4 8 S X R l b V B h d G g + U 2 V j d G l v b j E v M j A y M y U y M C g x O S k v M j A y M 1 9 T a G V l d D w v S X R l b V B h d G g + P C 9 J d G V t T G 9 j Y X R p b 2 4 + P F N 0 Y W J s Z U V u d H J p Z X M g L z 4 8 L 0 l 0 Z W 0 + P E l 0 Z W 0 + P E l 0 Z W 1 M b 2 N h d G l v b j 4 8 S X R l b V R 5 c G U + R m 9 y b X V s Y T w v S X R l b V R 5 c G U + P E l 0 Z W 1 Q Y X R o P l N l Y 3 R p b 2 4 x L z I w M j M l M j A o M T k p L 1 B y b 2 1 v d G V k J T I w S G V h Z G V y c z w v S X R l b V B h d G g + P C 9 J d G V t T G 9 j Y X R p b 2 4 + P F N 0 Y W J s Z U V u d H J p Z X M g L z 4 8 L 0 l 0 Z W 0 + P E l 0 Z W 0 + P E l 0 Z W 1 M b 2 N h d G l v b j 4 8 S X R l b V R 5 c G U + R m 9 y b X V s Y T w v S X R l b V R 5 c G U + P E l 0 Z W 1 Q Y X R o P l N l Y 3 R p b 2 4 x L z I w M j M l M j A o M T k p L 0 N o Y W 5 n Z W Q l M j B U e X B l P C 9 J d G V t U G F 0 a D 4 8 L 0 l 0 Z W 1 M b 2 N h d G l v b j 4 8 U 3 R h Y m x l R W 5 0 c m l l c y A v P j w v S X R l b T 4 8 S X R l b T 4 8 S X R l b U x v Y 2 F 0 a W 9 u P j x J d G V t V H l w Z T 5 G b 3 J t d W x h P C 9 J d G V t V H l w Z T 4 8 S X R l b V B h d G g + U 2 V j d G l v b j E v M j A y M y U y M C g x O S k v U m V t b 3 Z l Z C U y M E N v b H V t b n M 8 L 0 l 0 Z W 1 Q Y X R o P j w v S X R l b U x v Y 2 F 0 a W 9 u P j x T d G F i b G V F b n R y a W V z I C 8 + P C 9 J d G V t P j x J d G V t P j x J d G V t T G 9 j Y X R p b 2 4 + P E l 0 Z W 1 U e X B l P k Z v c m 1 1 b G E 8 L 0 l 0 Z W 1 U e X B l P j x J d G V t U G F 0 a D 5 T Z W N 0 a W 9 u M S 8 y M D I z J T I w K D E 5 K S 9 S Z W 9 y Z G V y Z W Q l M j B D b 2 x 1 b W 5 z P C 9 J d G V t U G F 0 a D 4 8 L 0 l 0 Z W 1 M b 2 N h d G l v b j 4 8 U 3 R h Y m x l R W 5 0 c m l l c y A v P j w v S X R l b T 4 8 S X R l b T 4 8 S X R l b U x v Y 2 F 0 a W 9 u P j x J d G V t V H l w Z T 5 G b 3 J t d W x h P C 9 J d G V t V H l w Z T 4 8 S X R l b V B h d G g + U 2 V j d G l v b j E v M j A y M y U y M C g x O S k v U m V t b 3 Z l Z C U y M E N v b H V t b n M x P C 9 J d G V t U G F 0 a D 4 8 L 0 l 0 Z W 1 M b 2 N h d G l v b j 4 8 U 3 R h Y m x l R W 5 0 c m l l c y A v P j w v S X R l b T 4 8 S X R l b T 4 8 S X R l b U x v Y 2 F 0 a W 9 u P j x J d G V t V H l w Z T 5 G b 3 J t d W x h P C 9 J d G V t V H l w Z T 4 8 S X R l b V B h d G g + U 2 V j d G l v b j E v M j A y M y U y M C g x O S k v R m l s d G V y Z W Q l M j B S b 3 d z P C 9 J d G V t U G F 0 a D 4 8 L 0 l 0 Z W 1 M b 2 N h d G l v b j 4 8 U 3 R h Y m x l R W 5 0 c m l l c y A v P j w v S X R l b T 4 8 S X R l b T 4 8 S X R l b U x v Y 2 F 0 a W 9 u P j x J d G V t V H l w Z T 5 G b 3 J t d W x h P C 9 J d G V t V H l w Z T 4 8 S X R l b V B h d G g + U 2 V j d G l v b j E v M j A y M y U y M C g x O S k v Q W R k Z W Q l M j B D d X N 0 b 2 0 8 L 0 l 0 Z W 1 Q Y X R o P j w v S X R l b U x v Y 2 F 0 a W 9 u P j x T d G F i b G V F b n R y a W V z I C 8 + P C 9 J d G V t P j x J d G V t P j x J d G V t T G 9 j Y X R p b 2 4 + P E l 0 Z W 1 U e X B l P k Z v c m 1 1 b G E 8 L 0 l 0 Z W 1 U e X B l P j x J d G V t U G F 0 a D 5 T Z W N 0 a W 9 u M S 8 y M D I z J T I w K D E 5 K S 9 S Z W 1 v d m V k J T I w Q 2 9 s d W 1 u c z I 8 L 0 l 0 Z W 1 Q Y X R o P j w v S X R l b U x v Y 2 F 0 a W 9 u P j x T d G F i b G V F b n R y a W V z I C 8 + P C 9 J d G V t P j x J d G V t P j x J d G V t T G 9 j Y X R p b 2 4 + P E l 0 Z W 1 U e X B l P k Z v c m 1 1 b G E 8 L 0 l 0 Z W 1 U e X B l P j x J d G V t U G F 0 a D 5 T Z W N 0 a W 9 u M S 8 y M D I z J T I w K D E 5 K S 9 E d X B s a W N h d G V k J T I w Q 2 9 s d W 1 u P C 9 J d G V t U G F 0 a D 4 8 L 0 l 0 Z W 1 M b 2 N h d G l v b j 4 8 U 3 R h Y m x l R W 5 0 c m l l c y A v P j w v S X R l b T 4 8 S X R l b T 4 8 S X R l b U x v Y 2 F 0 a W 9 u P j x J d G V t V H l w Z T 5 G b 3 J t d W x h P C 9 J d G V t V H l w Z T 4 8 S X R l b V B h d G g + U 2 V j d G l v b j E v M j A y M y U y M C g x O S k v R X h 0 c m F j d G V k J T I w T W 9 u d G g 8 L 0 l 0 Z W 1 Q Y X R o P j w v S X R l b U x v Y 2 F 0 a W 9 u P j x T d G F i b G V F b n R y a W V z I C 8 + P C 9 J d G V t P j x J d G V t P j x J d G V t T G 9 j Y X R p b 2 4 + P E l 0 Z W 1 U e X B l P k Z v c m 1 1 b G E 8 L 0 l 0 Z W 1 U e X B l P j x J d G V t U G F 0 a D 5 T Z W N 0 a W 9 u M S 8 y M D I z J T I w K D E 5 K S 9 D a G F u Z 2 V k J T I w V H l w Z T E 8 L 0 l 0 Z W 1 Q Y X R o P j w v S X R l b U x v Y 2 F 0 a W 9 u P j x T d G F i b G V F b n R y a W V z I C 8 + P C 9 J d G V t P j x J d G V t P j x J d G V t T G 9 j Y X R p b 2 4 + P E l 0 Z W 1 U e X B l P k Z v c m 1 1 b G E 8 L 0 l 0 Z W 1 U e X B l P j x J d G V t U G F 0 a D 5 T Z W N 0 a W 9 u M S 8 y M D I z J T I w K D E 5 K S 9 F e H R y Y W N 0 Z W Q l M j B N b 2 5 0 a C U y M E 5 h b W U 8 L 0 l 0 Z W 1 Q Y X R o P j w v S X R l b U x v Y 2 F 0 a W 9 u P j x T d G F i b G V F b n R y a W V z I C 8 + P C 9 J d G V t P j x J d G V t P j x J d G V t T G 9 j Y X R p b 2 4 + P E l 0 Z W 1 U e X B l P k Z v c m 1 1 b G E 8 L 0 l 0 Z W 1 U e X B l P j x J d G V t U G F 0 a D 5 T Z W N 0 a W 9 u M S 8 y M D I z J T I w K D E 5 K S 9 S Z W 1 v d m V k J T I w Q 2 9 s d W 1 u c z M 8 L 0 l 0 Z W 1 Q Y X R o P j w v S X R l b U x v Y 2 F 0 a W 9 u P j x T d G F i b G V F b n R y a W V z I C 8 + P C 9 J d G V t P j x J d G V t P j x J d G V t T G 9 j Y X R p b 2 4 + P E l 0 Z W 1 U e X B l P k Z v c m 1 1 b G E 8 L 0 l 0 Z W 1 U e X B l P j x J d G V t U G F 0 a D 5 T Z W N 0 a W 9 u M S 8 y M D I z J T I w K D E 5 K S 9 E d X B s a W N h d G V k J T I w Q 2 9 s d W 1 u M T w v S X R l b V B h d G g + P C 9 J d G V t T G 9 j Y X R p b 2 4 + P F N 0 Y W J s Z U V u d H J p Z X M g L z 4 8 L 0 l 0 Z W 0 + P E l 0 Z W 0 + P E l 0 Z W 1 M b 2 N h d G l v b j 4 8 S X R l b V R 5 c G U + R m 9 y b X V s Y T w v S X R l b V R 5 c G U + P E l 0 Z W 1 Q Y X R o P l N l Y 3 R p b 2 4 x L z I w M j M l M j A o M T k p L 0 V 4 d H J h Y 3 R l Z C U y M E 1 v b n R o J T I w T m F t Z T E 8 L 0 l 0 Z W 1 Q Y X R o P j w v S X R l b U x v Y 2 F 0 a W 9 u P j x T d G F i b G V F b n R y a W V z I C 8 + P C 9 J d G V t P j x J d G V t P j x J d G V t T G 9 j Y X R p b 2 4 + P E l 0 Z W 1 U e X B l P k Z v c m 1 1 b G E 8 L 0 l 0 Z W 1 U e X B l P j x J d G V t U G F 0 a D 5 T Z W N 0 a W 9 u M S 8 y M D I z J T I w K D E 5 K S 9 G a W x 0 Z X J l Z C U y M F J v d 3 M x P C 9 J d G V t U G F 0 a D 4 8 L 0 l 0 Z W 1 M b 2 N h d G l v b j 4 8 U 3 R h Y m x l R W 5 0 c m l l c y A v P j w v S X R l b T 4 8 S X R l b T 4 8 S X R l b U x v Y 2 F 0 a W 9 u P j x J d G V t V H l w Z T 5 G b 3 J t d W x h P C 9 J d G V t V H l w Z T 4 8 S X R l b V B h d G g + U 2 V j d G l v b j E v M j A y M y U y M C g y M C k v U 2 9 1 c m N l P C 9 J d G V t U G F 0 a D 4 8 L 0 l 0 Z W 1 M b 2 N h d G l v b j 4 8 U 3 R h Y m x l R W 5 0 c m l l c y A v P j w v S X R l b T 4 8 S X R l b T 4 8 S X R l b U x v Y 2 F 0 a W 9 u P j x J d G V t V H l w Z T 5 G b 3 J t d W x h P C 9 J d G V t V H l w Z T 4 8 S X R l b V B h d G g + U 2 V j d G l v b j E v M j A y M y U y M C g y M C k v M j A y M 1 9 T a G V l d D w v S X R l b V B h d G g + P C 9 J d G V t T G 9 j Y X R p b 2 4 + P F N 0 Y W J s Z U V u d H J p Z X M g L z 4 8 L 0 l 0 Z W 0 + P E l 0 Z W 0 + P E l 0 Z W 1 M b 2 N h d G l v b j 4 8 S X R l b V R 5 c G U + R m 9 y b X V s Y T w v S X R l b V R 5 c G U + P E l 0 Z W 1 Q Y X R o P l N l Y 3 R p b 2 4 x L z I w M j M l M j A o M j A p L 1 B y b 2 1 v d G V k J T I w S G V h Z G V y c z w v S X R l b V B h d G g + P C 9 J d G V t T G 9 j Y X R p b 2 4 + P F N 0 Y W J s Z U V u d H J p Z X M g L z 4 8 L 0 l 0 Z W 0 + P E l 0 Z W 0 + P E l 0 Z W 1 M b 2 N h d G l v b j 4 8 S X R l b V R 5 c G U + R m 9 y b X V s Y T w v S X R l b V R 5 c G U + P E l 0 Z W 1 Q Y X R o P l N l Y 3 R p b 2 4 x L z I w M j M l M j A o M j A p L 0 N o Y W 5 n Z W Q l M j B U e X B l P C 9 J d G V t U G F 0 a D 4 8 L 0 l 0 Z W 1 M b 2 N h d G l v b j 4 8 U 3 R h Y m x l R W 5 0 c m l l c y A v P j w v S X R l b T 4 8 S X R l b T 4 8 S X R l b U x v Y 2 F 0 a W 9 u P j x J d G V t V H l w Z T 5 G b 3 J t d W x h P C 9 J d G V t V H l w Z T 4 8 S X R l b V B h d G g + U 2 V j d G l v b j E v M j A y M y U y M C g y M C k v U m V t b 3 Z l Z C U y M E N v b H V t b n M 8 L 0 l 0 Z W 1 Q Y X R o P j w v S X R l b U x v Y 2 F 0 a W 9 u P j x T d G F i b G V F b n R y a W V z I C 8 + P C 9 J d G V t P j x J d G V t P j x J d G V t T G 9 j Y X R p b 2 4 + P E l 0 Z W 1 U e X B l P k Z v c m 1 1 b G E 8 L 0 l 0 Z W 1 U e X B l P j x J d G V t U G F 0 a D 5 T Z W N 0 a W 9 u M S 8 y M D I z J T I w K D I w K S 9 S Z W 9 y Z G V y Z W Q l M j B D b 2 x 1 b W 5 z P C 9 J d G V t U G F 0 a D 4 8 L 0 l 0 Z W 1 M b 2 N h d G l v b j 4 8 U 3 R h Y m x l R W 5 0 c m l l c y A v P j w v S X R l b T 4 8 S X R l b T 4 8 S X R l b U x v Y 2 F 0 a W 9 u P j x J d G V t V H l w Z T 5 G b 3 J t d W x h P C 9 J d G V t V H l w Z T 4 8 S X R l b V B h d G g + U 2 V j d G l v b j E v M j A y M y U y M C g y M C k v U m V t b 3 Z l Z C U y M E N v b H V t b n M x P C 9 J d G V t U G F 0 a D 4 8 L 0 l 0 Z W 1 M b 2 N h d G l v b j 4 8 U 3 R h Y m x l R W 5 0 c m l l c y A v P j w v S X R l b T 4 8 S X R l b T 4 8 S X R l b U x v Y 2 F 0 a W 9 u P j x J d G V t V H l w Z T 5 G b 3 J t d W x h P C 9 J d G V t V H l w Z T 4 8 S X R l b V B h d G g + U 2 V j d G l v b j E v M j A y M y U y M C g y M C k v R m l s d G V y Z W Q l M j B S b 3 d z P C 9 J d G V t U G F 0 a D 4 8 L 0 l 0 Z W 1 M b 2 N h d G l v b j 4 8 U 3 R h Y m x l R W 5 0 c m l l c y A v P j w v S X R l b T 4 8 S X R l b T 4 8 S X R l b U x v Y 2 F 0 a W 9 u P j x J d G V t V H l w Z T 5 G b 3 J t d W x h P C 9 J d G V t V H l w Z T 4 8 S X R l b V B h d G g + U 2 V j d G l v b j E v M j A y M y U y M C g y M C k v Q W R k Z W Q l M j B D d X N 0 b 2 0 8 L 0 l 0 Z W 1 Q Y X R o P j w v S X R l b U x v Y 2 F 0 a W 9 u P j x T d G F i b G V F b n R y a W V z I C 8 + P C 9 J d G V t P j x J d G V t P j x J d G V t T G 9 j Y X R p b 2 4 + P E l 0 Z W 1 U e X B l P k Z v c m 1 1 b G E 8 L 0 l 0 Z W 1 U e X B l P j x J d G V t U G F 0 a D 5 T Z W N 0 a W 9 u M S 8 y M D I z J T I w K D I w K S 9 S Z W 1 v d m V k J T I w Q 2 9 s d W 1 u c z I 8 L 0 l 0 Z W 1 Q Y X R o P j w v S X R l b U x v Y 2 F 0 a W 9 u P j x T d G F i b G V F b n R y a W V z I C 8 + P C 9 J d G V t P j x J d G V t P j x J d G V t T G 9 j Y X R p b 2 4 + P E l 0 Z W 1 U e X B l P k Z v c m 1 1 b G E 8 L 0 l 0 Z W 1 U e X B l P j x J d G V t U G F 0 a D 5 T Z W N 0 a W 9 u M S 8 y M D I z J T I w K D I w K S 9 E d X B s a W N h d G V k J T I w Q 2 9 s d W 1 u P C 9 J d G V t U G F 0 a D 4 8 L 0 l 0 Z W 1 M b 2 N h d G l v b j 4 8 U 3 R h Y m x l R W 5 0 c m l l c y A v P j w v S X R l b T 4 8 S X R l b T 4 8 S X R l b U x v Y 2 F 0 a W 9 u P j x J d G V t V H l w Z T 5 G b 3 J t d W x h P C 9 J d G V t V H l w Z T 4 8 S X R l b V B h d G g + U 2 V j d G l v b j E v M j A y M y U y M C g y M C k v R X h 0 c m F j d G V k J T I w T W 9 u d G g 8 L 0 l 0 Z W 1 Q Y X R o P j w v S X R l b U x v Y 2 F 0 a W 9 u P j x T d G F i b G V F b n R y a W V z I C 8 + P C 9 J d G V t P j x J d G V t P j x J d G V t T G 9 j Y X R p b 2 4 + P E l 0 Z W 1 U e X B l P k Z v c m 1 1 b G E 8 L 0 l 0 Z W 1 U e X B l P j x J d G V t U G F 0 a D 5 T Z W N 0 a W 9 u M S 8 y M D I z J T I w K D I w K S 9 D a G F u Z 2 V k J T I w V H l w Z T E 8 L 0 l 0 Z W 1 Q Y X R o P j w v S X R l b U x v Y 2 F 0 a W 9 u P j x T d G F i b G V F b n R y a W V z I C 8 + P C 9 J d G V t P j x J d G V t P j x J d G V t T G 9 j Y X R p b 2 4 + P E l 0 Z W 1 U e X B l P k Z v c m 1 1 b G E 8 L 0 l 0 Z W 1 U e X B l P j x J d G V t U G F 0 a D 5 T Z W N 0 a W 9 u M S 8 y M D I z J T I w K D I w K S 9 F e H R y Y W N 0 Z W Q l M j B N b 2 5 0 a C U y M E 5 h b W U 8 L 0 l 0 Z W 1 Q Y X R o P j w v S X R l b U x v Y 2 F 0 a W 9 u P j x T d G F i b G V F b n R y a W V z I C 8 + P C 9 J d G V t P j x J d G V t P j x J d G V t T G 9 j Y X R p b 2 4 + P E l 0 Z W 1 U e X B l P k Z v c m 1 1 b G E 8 L 0 l 0 Z W 1 U e X B l P j x J d G V t U G F 0 a D 5 T Z W N 0 a W 9 u M S 8 y M D I z J T I w K D I w K S 9 S Z W 1 v d m V k J T I w Q 2 9 s d W 1 u c z M 8 L 0 l 0 Z W 1 Q Y X R o P j w v S X R l b U x v Y 2 F 0 a W 9 u P j x T d G F i b G V F b n R y a W V z I C 8 + P C 9 J d G V t P j x J d G V t P j x J d G V t T G 9 j Y X R p b 2 4 + P E l 0 Z W 1 U e X B l P k Z v c m 1 1 b G E 8 L 0 l 0 Z W 1 U e X B l P j x J d G V t U G F 0 a D 5 T Z W N 0 a W 9 u M S 8 y M D I z J T I w K D I w K S 9 E d X B s a W N h d G V k J T I w Q 2 9 s d W 1 u M T w v S X R l b V B h d G g + P C 9 J d G V t T G 9 j Y X R p b 2 4 + P F N 0 Y W J s Z U V u d H J p Z X M g L z 4 8 L 0 l 0 Z W 0 + P E l 0 Z W 0 + P E l 0 Z W 1 M b 2 N h d G l v b j 4 8 S X R l b V R 5 c G U + R m 9 y b X V s Y T w v S X R l b V R 5 c G U + P E l 0 Z W 1 Q Y X R o P l N l Y 3 R p b 2 4 x L z I w M j M l M j A o M j A p L 0 V 4 d H J h Y 3 R l Z C U y M E 1 v b n R o J T I w T m F t Z T E 8 L 0 l 0 Z W 1 Q Y X R o P j w v S X R l b U x v Y 2 F 0 a W 9 u P j x T d G F i b G V F b n R y a W V z I C 8 + P C 9 J d G V t P j x J d G V t P j x J d G V t T G 9 j Y X R p b 2 4 + P E l 0 Z W 1 U e X B l P k Z v c m 1 1 b G E 8 L 0 l 0 Z W 1 U e X B l P j x J d G V t U G F 0 a D 5 T Z W N 0 a W 9 u M S 8 y M D I z J T I w K D I w K S 9 G a W x 0 Z X J l Z C U y M F J v d 3 M x P C 9 J d G V t U G F 0 a D 4 8 L 0 l 0 Z W 1 M b 2 N h d G l v b j 4 8 U 3 R h Y m x l R W 5 0 c m l l c y A v P j w v S X R l b T 4 8 S X R l b T 4 8 S X R l b U x v Y 2 F 0 a W 9 u P j x J d G V t V H l w Z T 5 G b 3 J t d W x h P C 9 J d G V t V H l w Z T 4 8 S X R l b V B h d G g + U 2 V j d G l v b j E v M j A y M y U y M C g y M S k v U 2 9 1 c m N l P C 9 J d G V t U G F 0 a D 4 8 L 0 l 0 Z W 1 M b 2 N h d G l v b j 4 8 U 3 R h Y m x l R W 5 0 c m l l c y A v P j w v S X R l b T 4 8 S X R l b T 4 8 S X R l b U x v Y 2 F 0 a W 9 u P j x J d G V t V H l w Z T 5 G b 3 J t d W x h P C 9 J d G V t V H l w Z T 4 8 S X R l b V B h d G g + U 2 V j d G l v b j E v M j A y M y U y M C g y M S k v M j A y M 1 9 T a G V l d D w v S X R l b V B h d G g + P C 9 J d G V t T G 9 j Y X R p b 2 4 + P F N 0 Y W J s Z U V u d H J p Z X M g L z 4 8 L 0 l 0 Z W 0 + P E l 0 Z W 0 + P E l 0 Z W 1 M b 2 N h d G l v b j 4 8 S X R l b V R 5 c G U + R m 9 y b X V s Y T w v S X R l b V R 5 c G U + P E l 0 Z W 1 Q Y X R o P l N l Y 3 R p b 2 4 x L z I w M j M l M j A o M j E p L 1 B y b 2 1 v d G V k J T I w S G V h Z G V y c z w v S X R l b V B h d G g + P C 9 J d G V t T G 9 j Y X R p b 2 4 + P F N 0 Y W J s Z U V u d H J p Z X M g L z 4 8 L 0 l 0 Z W 0 + P E l 0 Z W 0 + P E l 0 Z W 1 M b 2 N h d G l v b j 4 8 S X R l b V R 5 c G U + R m 9 y b X V s Y T w v S X R l b V R 5 c G U + P E l 0 Z W 1 Q Y X R o P l N l Y 3 R p b 2 4 x L z I w M j M l M j A o M j E p L 0 N o Y W 5 n Z W Q l M j B U e X B l P C 9 J d G V t U G F 0 a D 4 8 L 0 l 0 Z W 1 M b 2 N h d G l v b j 4 8 U 3 R h Y m x l R W 5 0 c m l l c y A v P j w v S X R l b T 4 8 S X R l b T 4 8 S X R l b U x v Y 2 F 0 a W 9 u P j x J d G V t V H l w Z T 5 G b 3 J t d W x h P C 9 J d G V t V H l w Z T 4 8 S X R l b V B h d G g + U 2 V j d G l v b j E v M j A y M y U y M C g y M S k v U m V t b 3 Z l Z C U y M E N v b H V t b n M 8 L 0 l 0 Z W 1 Q Y X R o P j w v S X R l b U x v Y 2 F 0 a W 9 u P j x T d G F i b G V F b n R y a W V z I C 8 + P C 9 J d G V t P j x J d G V t P j x J d G V t T G 9 j Y X R p b 2 4 + P E l 0 Z W 1 U e X B l P k Z v c m 1 1 b G E 8 L 0 l 0 Z W 1 U e X B l P j x J d G V t U G F 0 a D 5 T Z W N 0 a W 9 u M S 8 y M D I z J T I w K D I x K S 9 S Z W 9 y Z G V y Z W Q l M j B D b 2 x 1 b W 5 z P C 9 J d G V t U G F 0 a D 4 8 L 0 l 0 Z W 1 M b 2 N h d G l v b j 4 8 U 3 R h Y m x l R W 5 0 c m l l c y A v P j w v S X R l b T 4 8 S X R l b T 4 8 S X R l b U x v Y 2 F 0 a W 9 u P j x J d G V t V H l w Z T 5 G b 3 J t d W x h P C 9 J d G V t V H l w Z T 4 8 S X R l b V B h d G g + U 2 V j d G l v b j E v M j A y M y U y M C g y M S k v U m V t b 3 Z l Z C U y M E N v b H V t b n M x P C 9 J d G V t U G F 0 a D 4 8 L 0 l 0 Z W 1 M b 2 N h d G l v b j 4 8 U 3 R h Y m x l R W 5 0 c m l l c y A v P j w v S X R l b T 4 8 S X R l b T 4 8 S X R l b U x v Y 2 F 0 a W 9 u P j x J d G V t V H l w Z T 5 G b 3 J t d W x h P C 9 J d G V t V H l w Z T 4 8 S X R l b V B h d G g + U 2 V j d G l v b j E v M j A y M y U y M C g y M S k v R m l s d G V y Z W Q l M j B S b 3 d z P C 9 J d G V t U G F 0 a D 4 8 L 0 l 0 Z W 1 M b 2 N h d G l v b j 4 8 U 3 R h Y m x l R W 5 0 c m l l c y A v P j w v S X R l b T 4 8 S X R l b T 4 8 S X R l b U x v Y 2 F 0 a W 9 u P j x J d G V t V H l w Z T 5 G b 3 J t d W x h P C 9 J d G V t V H l w Z T 4 8 S X R l b V B h d G g + U 2 V j d G l v b j E v M j A y M y U y M C g y M S k v Q W R k Z W Q l M j B D d X N 0 b 2 0 8 L 0 l 0 Z W 1 Q Y X R o P j w v S X R l b U x v Y 2 F 0 a W 9 u P j x T d G F i b G V F b n R y a W V z I C 8 + P C 9 J d G V t P j x J d G V t P j x J d G V t T G 9 j Y X R p b 2 4 + P E l 0 Z W 1 U e X B l P k Z v c m 1 1 b G E 8 L 0 l 0 Z W 1 U e X B l P j x J d G V t U G F 0 a D 5 T Z W N 0 a W 9 u M S 8 y M D I z J T I w K D I x K S 9 S Z W 1 v d m V k J T I w Q 2 9 s d W 1 u c z I 8 L 0 l 0 Z W 1 Q Y X R o P j w v S X R l b U x v Y 2 F 0 a W 9 u P j x T d G F i b G V F b n R y a W V z I C 8 + P C 9 J d G V t P j x J d G V t P j x J d G V t T G 9 j Y X R p b 2 4 + P E l 0 Z W 1 U e X B l P k Z v c m 1 1 b G E 8 L 0 l 0 Z W 1 U e X B l P j x J d G V t U G F 0 a D 5 T Z W N 0 a W 9 u M S 8 y M D I z J T I w K D I x K S 9 E d X B s a W N h d G V k J T I w Q 2 9 s d W 1 u P C 9 J d G V t U G F 0 a D 4 8 L 0 l 0 Z W 1 M b 2 N h d G l v b j 4 8 U 3 R h Y m x l R W 5 0 c m l l c y A v P j w v S X R l b T 4 8 S X R l b T 4 8 S X R l b U x v Y 2 F 0 a W 9 u P j x J d G V t V H l w Z T 5 G b 3 J t d W x h P C 9 J d G V t V H l w Z T 4 8 S X R l b V B h d G g + U 2 V j d G l v b j E v M j A y M y U y M C g y M S k v R X h 0 c m F j d G V k J T I w T W 9 u d G g 8 L 0 l 0 Z W 1 Q Y X R o P j w v S X R l b U x v Y 2 F 0 a W 9 u P j x T d G F i b G V F b n R y a W V z I C 8 + P C 9 J d G V t P j x J d G V t P j x J d G V t T G 9 j Y X R p b 2 4 + P E l 0 Z W 1 U e X B l P k Z v c m 1 1 b G E 8 L 0 l 0 Z W 1 U e X B l P j x J d G V t U G F 0 a D 5 T Z W N 0 a W 9 u M S 8 y M D I z J T I w K D I x K S 9 D a G F u Z 2 V k J T I w V H l w Z T E 8 L 0 l 0 Z W 1 Q Y X R o P j w v S X R l b U x v Y 2 F 0 a W 9 u P j x T d G F i b G V F b n R y a W V z I C 8 + P C 9 J d G V t P j x J d G V t P j x J d G V t T G 9 j Y X R p b 2 4 + P E l 0 Z W 1 U e X B l P k Z v c m 1 1 b G E 8 L 0 l 0 Z W 1 U e X B l P j x J d G V t U G F 0 a D 5 T Z W N 0 a W 9 u M S 8 y M D I z J T I w K D I x K S 9 F e H R y Y W N 0 Z W Q l M j B N b 2 5 0 a C U y M E 5 h b W U 8 L 0 l 0 Z W 1 Q Y X R o P j w v S X R l b U x v Y 2 F 0 a W 9 u P j x T d G F i b G V F b n R y a W V z I C 8 + P C 9 J d G V t P j x J d G V t P j x J d G V t T G 9 j Y X R p b 2 4 + P E l 0 Z W 1 U e X B l P k Z v c m 1 1 b G E 8 L 0 l 0 Z W 1 U e X B l P j x J d G V t U G F 0 a D 5 T Z W N 0 a W 9 u M S 8 y M D I z J T I w K D I x K S 9 S Z W 1 v d m V k J T I w Q 2 9 s d W 1 u c z M 8 L 0 l 0 Z W 1 Q Y X R o P j w v S X R l b U x v Y 2 F 0 a W 9 u P j x T d G F i b G V F b n R y a W V z I C 8 + P C 9 J d G V t P j x J d G V t P j x J d G V t T G 9 j Y X R p b 2 4 + P E l 0 Z W 1 U e X B l P k Z v c m 1 1 b G E 8 L 0 l 0 Z W 1 U e X B l P j x J d G V t U G F 0 a D 5 T Z W N 0 a W 9 u M S 8 y M D I z J T I w K D I x K S 9 E d X B s a W N h d G V k J T I w Q 2 9 s d W 1 u M T w v S X R l b V B h d G g + P C 9 J d G V t T G 9 j Y X R p b 2 4 + P F N 0 Y W J s Z U V u d H J p Z X M g L z 4 8 L 0 l 0 Z W 0 + P E l 0 Z W 0 + P E l 0 Z W 1 M b 2 N h d G l v b j 4 8 S X R l b V R 5 c G U + R m 9 y b X V s Y T w v S X R l b V R 5 c G U + P E l 0 Z W 1 Q Y X R o P l N l Y 3 R p b 2 4 x L z I w M j M l M j A o M j E p L 0 V 4 d H J h Y 3 R l Z C U y M E 1 v b n R o J T I w T m F t Z T E 8 L 0 l 0 Z W 1 Q Y X R o P j w v S X R l b U x v Y 2 F 0 a W 9 u P j x T d G F i b G V F b n R y a W V z I C 8 + P C 9 J d G V t P j x J d G V t P j x J d G V t T G 9 j Y X R p b 2 4 + P E l 0 Z W 1 U e X B l P k Z v c m 1 1 b G E 8 L 0 l 0 Z W 1 U e X B l P j x J d G V t U G F 0 a D 5 T Z W N 0 a W 9 u M S 8 y M D I z J T I w K D I x K S 9 G a W x 0 Z X J l Z C U y M F J v d 3 M x P C 9 J d G V t U G F 0 a D 4 8 L 0 l 0 Z W 1 M b 2 N h d G l v b j 4 8 U 3 R h Y m x l R W 5 0 c m l l c y A v P j w v S X R l b T 4 8 S X R l b T 4 8 S X R l b U x v Y 2 F 0 a W 9 u P j x J d G V t V H l w Z T 5 G b 3 J t d W x h P C 9 J d G V t V H l w Z T 4 8 S X R l b V B h d G g + U 2 V j d G l v b j E v M j A y M y U y M C g y M i k v U 2 9 1 c m N l P C 9 J d G V t U G F 0 a D 4 8 L 0 l 0 Z W 1 M b 2 N h d G l v b j 4 8 U 3 R h Y m x l R W 5 0 c m l l c y A v P j w v S X R l b T 4 8 S X R l b T 4 8 S X R l b U x v Y 2 F 0 a W 9 u P j x J d G V t V H l w Z T 5 G b 3 J t d W x h P C 9 J d G V t V H l w Z T 4 8 S X R l b V B h d G g + U 2 V j d G l v b j E v M j A y M y U y M C g y M i k v M j A y M 1 9 T a G V l d D w v S X R l b V B h d G g + P C 9 J d G V t T G 9 j Y X R p b 2 4 + P F N 0 Y W J s Z U V u d H J p Z X M g L z 4 8 L 0 l 0 Z W 0 + P E l 0 Z W 0 + P E l 0 Z W 1 M b 2 N h d G l v b j 4 8 S X R l b V R 5 c G U + R m 9 y b X V s Y T w v S X R l b V R 5 c G U + P E l 0 Z W 1 Q Y X R o P l N l Y 3 R p b 2 4 x L z I w M j M l M j A o M j I p L 1 B y b 2 1 v d G V k J T I w S G V h Z G V y c z w v S X R l b V B h d G g + P C 9 J d G V t T G 9 j Y X R p b 2 4 + P F N 0 Y W J s Z U V u d H J p Z X M g L z 4 8 L 0 l 0 Z W 0 + P E l 0 Z W 0 + P E l 0 Z W 1 M b 2 N h d G l v b j 4 8 S X R l b V R 5 c G U + R m 9 y b X V s Y T w v S X R l b V R 5 c G U + P E l 0 Z W 1 Q Y X R o P l N l Y 3 R p b 2 4 x L z I w M j M l M j A o M j I p L 0 N o Y W 5 n Z W Q l M j B U e X B l P C 9 J d G V t U G F 0 a D 4 8 L 0 l 0 Z W 1 M b 2 N h d G l v b j 4 8 U 3 R h Y m x l R W 5 0 c m l l c y A v P j w v S X R l b T 4 8 S X R l b T 4 8 S X R l b U x v Y 2 F 0 a W 9 u P j x J d G V t V H l w Z T 5 G b 3 J t d W x h P C 9 J d G V t V H l w Z T 4 8 S X R l b V B h d G g + U 2 V j d G l v b j E v M j A y M y U y M C g y M i k v U m V t b 3 Z l Z C U y M E N v b H V t b n M 8 L 0 l 0 Z W 1 Q Y X R o P j w v S X R l b U x v Y 2 F 0 a W 9 u P j x T d G F i b G V F b n R y a W V z I C 8 + P C 9 J d G V t P j x J d G V t P j x J d G V t T G 9 j Y X R p b 2 4 + P E l 0 Z W 1 U e X B l P k Z v c m 1 1 b G E 8 L 0 l 0 Z W 1 U e X B l P j x J d G V t U G F 0 a D 5 T Z W N 0 a W 9 u M S 8 y M D I z J T I w K D I y K S 9 S Z W 9 y Z G V y Z W Q l M j B D b 2 x 1 b W 5 z P C 9 J d G V t U G F 0 a D 4 8 L 0 l 0 Z W 1 M b 2 N h d G l v b j 4 8 U 3 R h Y m x l R W 5 0 c m l l c y A v P j w v S X R l b T 4 8 S X R l b T 4 8 S X R l b U x v Y 2 F 0 a W 9 u P j x J d G V t V H l w Z T 5 G b 3 J t d W x h P C 9 J d G V t V H l w Z T 4 8 S X R l b V B h d G g + U 2 V j d G l v b j E v M j A y M y U y M C g y M i k v U m V t b 3 Z l Z C U y M E N v b H V t b n M x P C 9 J d G V t U G F 0 a D 4 8 L 0 l 0 Z W 1 M b 2 N h d G l v b j 4 8 U 3 R h Y m x l R W 5 0 c m l l c y A v P j w v S X R l b T 4 8 S X R l b T 4 8 S X R l b U x v Y 2 F 0 a W 9 u P j x J d G V t V H l w Z T 5 G b 3 J t d W x h P C 9 J d G V t V H l w Z T 4 8 S X R l b V B h d G g + U 2 V j d G l v b j E v M j A y M y U y M C g y M i k v R m l s d G V y Z W Q l M j B S b 3 d z P C 9 J d G V t U G F 0 a D 4 8 L 0 l 0 Z W 1 M b 2 N h d G l v b j 4 8 U 3 R h Y m x l R W 5 0 c m l l c y A v P j w v S X R l b T 4 8 S X R l b T 4 8 S X R l b U x v Y 2 F 0 a W 9 u P j x J d G V t V H l w Z T 5 G b 3 J t d W x h P C 9 J d G V t V H l w Z T 4 8 S X R l b V B h d G g + U 2 V j d G l v b j E v M j A y M y U y M C g y M i k v Q W R k Z W Q l M j B D d X N 0 b 2 0 8 L 0 l 0 Z W 1 Q Y X R o P j w v S X R l b U x v Y 2 F 0 a W 9 u P j x T d G F i b G V F b n R y a W V z I C 8 + P C 9 J d G V t P j x J d G V t P j x J d G V t T G 9 j Y X R p b 2 4 + P E l 0 Z W 1 U e X B l P k Z v c m 1 1 b G E 8 L 0 l 0 Z W 1 U e X B l P j x J d G V t U G F 0 a D 5 T Z W N 0 a W 9 u M S 8 y M D I z J T I w K D I y K S 9 S Z W 1 v d m V k J T I w Q 2 9 s d W 1 u c z I 8 L 0 l 0 Z W 1 Q Y X R o P j w v S X R l b U x v Y 2 F 0 a W 9 u P j x T d G F i b G V F b n R y a W V z I C 8 + P C 9 J d G V t P j x J d G V t P j x J d G V t T G 9 j Y X R p b 2 4 + P E l 0 Z W 1 U e X B l P k Z v c m 1 1 b G E 8 L 0 l 0 Z W 1 U e X B l P j x J d G V t U G F 0 a D 5 T Z W N 0 a W 9 u M S 8 y M D I z J T I w K D I y K S 9 E d X B s a W N h d G V k J T I w Q 2 9 s d W 1 u P C 9 J d G V t U G F 0 a D 4 8 L 0 l 0 Z W 1 M b 2 N h d G l v b j 4 8 U 3 R h Y m x l R W 5 0 c m l l c y A v P j w v S X R l b T 4 8 S X R l b T 4 8 S X R l b U x v Y 2 F 0 a W 9 u P j x J d G V t V H l w Z T 5 G b 3 J t d W x h P C 9 J d G V t V H l w Z T 4 8 S X R l b V B h d G g + U 2 V j d G l v b j E v M j A y M y U y M C g y M i k v R X h 0 c m F j d G V k J T I w T W 9 u d G g 8 L 0 l 0 Z W 1 Q Y X R o P j w v S X R l b U x v Y 2 F 0 a W 9 u P j x T d G F i b G V F b n R y a W V z I C 8 + P C 9 J d G V t P j x J d G V t P j x J d G V t T G 9 j Y X R p b 2 4 + P E l 0 Z W 1 U e X B l P k Z v c m 1 1 b G E 8 L 0 l 0 Z W 1 U e X B l P j x J d G V t U G F 0 a D 5 T Z W N 0 a W 9 u M S 8 y M D I z J T I w K D I y K S 9 D a G F u Z 2 V k J T I w V H l w Z T E 8 L 0 l 0 Z W 1 Q Y X R o P j w v S X R l b U x v Y 2 F 0 a W 9 u P j x T d G F i b G V F b n R y a W V z I C 8 + P C 9 J d G V t P j x J d G V t P j x J d G V t T G 9 j Y X R p b 2 4 + P E l 0 Z W 1 U e X B l P k Z v c m 1 1 b G E 8 L 0 l 0 Z W 1 U e X B l P j x J d G V t U G F 0 a D 5 T Z W N 0 a W 9 u M S 8 y M D I z J T I w K D I y K S 9 F e H R y Y W N 0 Z W Q l M j B N b 2 5 0 a C U y M E 5 h b W U 8 L 0 l 0 Z W 1 Q Y X R o P j w v S X R l b U x v Y 2 F 0 a W 9 u P j x T d G F i b G V F b n R y a W V z I C 8 + P C 9 J d G V t P j x J d G V t P j x J d G V t T G 9 j Y X R p b 2 4 + P E l 0 Z W 1 U e X B l P k Z v c m 1 1 b G E 8 L 0 l 0 Z W 1 U e X B l P j x J d G V t U G F 0 a D 5 T Z W N 0 a W 9 u M S 8 y M D I z J T I w K D I y K S 9 S Z W 1 v d m V k J T I w Q 2 9 s d W 1 u c z M 8 L 0 l 0 Z W 1 Q Y X R o P j w v S X R l b U x v Y 2 F 0 a W 9 u P j x T d G F i b G V F b n R y a W V z I C 8 + P C 9 J d G V t P j x J d G V t P j x J d G V t T G 9 j Y X R p b 2 4 + P E l 0 Z W 1 U e X B l P k Z v c m 1 1 b G E 8 L 0 l 0 Z W 1 U e X B l P j x J d G V t U G F 0 a D 5 T Z W N 0 a W 9 u M S 8 y M D I z J T I w K D I y K S 9 E d X B s a W N h d G V k J T I w Q 2 9 s d W 1 u M T w v S X R l b V B h d G g + P C 9 J d G V t T G 9 j Y X R p b 2 4 + P F N 0 Y W J s Z U V u d H J p Z X M g L z 4 8 L 0 l 0 Z W 0 + P E l 0 Z W 0 + P E l 0 Z W 1 M b 2 N h d G l v b j 4 8 S X R l b V R 5 c G U + R m 9 y b X V s Y T w v S X R l b V R 5 c G U + P E l 0 Z W 1 Q Y X R o P l N l Y 3 R p b 2 4 x L z I w M j M l M j A o M j I p L 0 V 4 d H J h Y 3 R l Z C U y M E 1 v b n R o J T I w T m F t Z T E 8 L 0 l 0 Z W 1 Q Y X R o P j w v S X R l b U x v Y 2 F 0 a W 9 u P j x T d G F i b G V F b n R y a W V z I C 8 + P C 9 J d G V t P j x J d G V t P j x J d G V t T G 9 j Y X R p b 2 4 + P E l 0 Z W 1 U e X B l P k Z v c m 1 1 b G E 8 L 0 l 0 Z W 1 U e X B l P j x J d G V t U G F 0 a D 5 T Z W N 0 a W 9 u M S 8 y M D I z J T I w K D I y K S 9 G a W x 0 Z X J l Z C U y M F J v d 3 M x P C 9 J d G V t U G F 0 a D 4 8 L 0 l 0 Z W 1 M b 2 N h d G l v b j 4 8 U 3 R h Y m x l R W 5 0 c m l l c y A v P j w v S X R l b T 4 8 S X R l b T 4 8 S X R l b U x v Y 2 F 0 a W 9 u P j x J d G V t V H l w Z T 5 G b 3 J t d W x h P C 9 J d G V t V H l w Z T 4 8 S X R l b V B h d G g + U 2 V j d G l v b j E v M j A y M y U y M C g y M y k v U 2 9 1 c m N l P C 9 J d G V t U G F 0 a D 4 8 L 0 l 0 Z W 1 M b 2 N h d G l v b j 4 8 U 3 R h Y m x l R W 5 0 c m l l c y A v P j w v S X R l b T 4 8 S X R l b T 4 8 S X R l b U x v Y 2 F 0 a W 9 u P j x J d G V t V H l w Z T 5 G b 3 J t d W x h P C 9 J d G V t V H l w Z T 4 8 S X R l b V B h d G g + U 2 V j d G l v b j E v M j A y M y U y M C g y M y k v M j A y M 1 9 T a G V l d D w v S X R l b V B h d G g + P C 9 J d G V t T G 9 j Y X R p b 2 4 + P F N 0 Y W J s Z U V u d H J p Z X M g L z 4 8 L 0 l 0 Z W 0 + P E l 0 Z W 0 + P E l 0 Z W 1 M b 2 N h d G l v b j 4 8 S X R l b V R 5 c G U + R m 9 y b X V s Y T w v S X R l b V R 5 c G U + P E l 0 Z W 1 Q Y X R o P l N l Y 3 R p b 2 4 x L z I w M j M l M j A o M j M p L 1 B y b 2 1 v d G V k J T I w S G V h Z G V y c z w v S X R l b V B h d G g + P C 9 J d G V t T G 9 j Y X R p b 2 4 + P F N 0 Y W J s Z U V u d H J p Z X M g L z 4 8 L 0 l 0 Z W 0 + P E l 0 Z W 0 + P E l 0 Z W 1 M b 2 N h d G l v b j 4 8 S X R l b V R 5 c G U + R m 9 y b X V s Y T w v S X R l b V R 5 c G U + P E l 0 Z W 1 Q Y X R o P l N l Y 3 R p b 2 4 x L z I w M j M l M j A o M j M p L 0 N o Y W 5 n Z W Q l M j B U e X B l P C 9 J d G V t U G F 0 a D 4 8 L 0 l 0 Z W 1 M b 2 N h d G l v b j 4 8 U 3 R h Y m x l R W 5 0 c m l l c y A v P j w v S X R l b T 4 8 S X R l b T 4 8 S X R l b U x v Y 2 F 0 a W 9 u P j x J d G V t V H l w Z T 5 G b 3 J t d W x h P C 9 J d G V t V H l w Z T 4 8 S X R l b V B h d G g + U 2 V j d G l v b j E v M j A y M y U y M C g y M y k v U m V t b 3 Z l Z C U y M E N v b H V t b n M 8 L 0 l 0 Z W 1 Q Y X R o P j w v S X R l b U x v Y 2 F 0 a W 9 u P j x T d G F i b G V F b n R y a W V z I C 8 + P C 9 J d G V t P j x J d G V t P j x J d G V t T G 9 j Y X R p b 2 4 + P E l 0 Z W 1 U e X B l P k Z v c m 1 1 b G E 8 L 0 l 0 Z W 1 U e X B l P j x J d G V t U G F 0 a D 5 T Z W N 0 a W 9 u M S 8 y M D I z J T I w K D I z K S 9 S Z W 9 y Z G V y Z W Q l M j B D b 2 x 1 b W 5 z P C 9 J d G V t U G F 0 a D 4 8 L 0 l 0 Z W 1 M b 2 N h d G l v b j 4 8 U 3 R h Y m x l R W 5 0 c m l l c y A v P j w v S X R l b T 4 8 S X R l b T 4 8 S X R l b U x v Y 2 F 0 a W 9 u P j x J d G V t V H l w Z T 5 G b 3 J t d W x h P C 9 J d G V t V H l w Z T 4 8 S X R l b V B h d G g + U 2 V j d G l v b j E v M j A y M y U y M C g y M y k v U m V t b 3 Z l Z C U y M E N v b H V t b n M x P C 9 J d G V t U G F 0 a D 4 8 L 0 l 0 Z W 1 M b 2 N h d G l v b j 4 8 U 3 R h Y m x l R W 5 0 c m l l c y A v P j w v S X R l b T 4 8 S X R l b T 4 8 S X R l b U x v Y 2 F 0 a W 9 u P j x J d G V t V H l w Z T 5 G b 3 J t d W x h P C 9 J d G V t V H l w Z T 4 8 S X R l b V B h d G g + U 2 V j d G l v b j E v M j A y M y U y M C g y M y k v R m l s d G V y Z W Q l M j B S b 3 d z P C 9 J d G V t U G F 0 a D 4 8 L 0 l 0 Z W 1 M b 2 N h d G l v b j 4 8 U 3 R h Y m x l R W 5 0 c m l l c y A v P j w v S X R l b T 4 8 S X R l b T 4 8 S X R l b U x v Y 2 F 0 a W 9 u P j x J d G V t V H l w Z T 5 G b 3 J t d W x h P C 9 J d G V t V H l w Z T 4 8 S X R l b V B h d G g + U 2 V j d G l v b j E v M j A y M y U y M C g y M y k v Q W R k Z W Q l M j B D d X N 0 b 2 0 8 L 0 l 0 Z W 1 Q Y X R o P j w v S X R l b U x v Y 2 F 0 a W 9 u P j x T d G F i b G V F b n R y a W V z I C 8 + P C 9 J d G V t P j x J d G V t P j x J d G V t T G 9 j Y X R p b 2 4 + P E l 0 Z W 1 U e X B l P k Z v c m 1 1 b G E 8 L 0 l 0 Z W 1 U e X B l P j x J d G V t U G F 0 a D 5 T Z W N 0 a W 9 u M S 8 y M D I z J T I w K D I z K S 9 S Z W 1 v d m V k J T I w Q 2 9 s d W 1 u c z I 8 L 0 l 0 Z W 1 Q Y X R o P j w v S X R l b U x v Y 2 F 0 a W 9 u P j x T d G F i b G V F b n R y a W V z I C 8 + P C 9 J d G V t P j x J d G V t P j x J d G V t T G 9 j Y X R p b 2 4 + P E l 0 Z W 1 U e X B l P k Z v c m 1 1 b G E 8 L 0 l 0 Z W 1 U e X B l P j x J d G V t U G F 0 a D 5 T Z W N 0 a W 9 u M S 8 y M D I z J T I w K D I z K S 9 E d X B s a W N h d G V k J T I w Q 2 9 s d W 1 u P C 9 J d G V t U G F 0 a D 4 8 L 0 l 0 Z W 1 M b 2 N h d G l v b j 4 8 U 3 R h Y m x l R W 5 0 c m l l c y A v P j w v S X R l b T 4 8 S X R l b T 4 8 S X R l b U x v Y 2 F 0 a W 9 u P j x J d G V t V H l w Z T 5 G b 3 J t d W x h P C 9 J d G V t V H l w Z T 4 8 S X R l b V B h d G g + U 2 V j d G l v b j E v M j A y M y U y M C g y M y k v R X h 0 c m F j d G V k J T I w T W 9 u d G g 8 L 0 l 0 Z W 1 Q Y X R o P j w v S X R l b U x v Y 2 F 0 a W 9 u P j x T d G F i b G V F b n R y a W V z I C 8 + P C 9 J d G V t P j x J d G V t P j x J d G V t T G 9 j Y X R p b 2 4 + P E l 0 Z W 1 U e X B l P k Z v c m 1 1 b G E 8 L 0 l 0 Z W 1 U e X B l P j x J d G V t U G F 0 a D 5 T Z W N 0 a W 9 u M S 8 y M D I z J T I w K D I z K S 9 D a G F u Z 2 V k J T I w V H l w Z T E 8 L 0 l 0 Z W 1 Q Y X R o P j w v S X R l b U x v Y 2 F 0 a W 9 u P j x T d G F i b G V F b n R y a W V z I C 8 + P C 9 J d G V t P j x J d G V t P j x J d G V t T G 9 j Y X R p b 2 4 + P E l 0 Z W 1 U e X B l P k Z v c m 1 1 b G E 8 L 0 l 0 Z W 1 U e X B l P j x J d G V t U G F 0 a D 5 T Z W N 0 a W 9 u M S 8 y M D I z J T I w K D I z K S 9 F e H R y Y W N 0 Z W Q l M j B N b 2 5 0 a C U y M E 5 h b W U 8 L 0 l 0 Z W 1 Q Y X R o P j w v S X R l b U x v Y 2 F 0 a W 9 u P j x T d G F i b G V F b n R y a W V z I C 8 + P C 9 J d G V t P j x J d G V t P j x J d G V t T G 9 j Y X R p b 2 4 + P E l 0 Z W 1 U e X B l P k Z v c m 1 1 b G E 8 L 0 l 0 Z W 1 U e X B l P j x J d G V t U G F 0 a D 5 T Z W N 0 a W 9 u M S 8 y M D I z J T I w K D I z K S 9 S Z W 1 v d m V k J T I w Q 2 9 s d W 1 u c z M 8 L 0 l 0 Z W 1 Q Y X R o P j w v S X R l b U x v Y 2 F 0 a W 9 u P j x T d G F i b G V F b n R y a W V z I C 8 + P C 9 J d G V t P j x J d G V t P j x J d G V t T G 9 j Y X R p b 2 4 + P E l 0 Z W 1 U e X B l P k Z v c m 1 1 b G E 8 L 0 l 0 Z W 1 U e X B l P j x J d G V t U G F 0 a D 5 T Z W N 0 a W 9 u M S 8 y M D I z J T I w K D I z K S 9 E d X B s a W N h d G V k J T I w Q 2 9 s d W 1 u M T w v S X R l b V B h d G g + P C 9 J d G V t T G 9 j Y X R p b 2 4 + P F N 0 Y W J s Z U V u d H J p Z X M g L z 4 8 L 0 l 0 Z W 0 + P E l 0 Z W 0 + P E l 0 Z W 1 M b 2 N h d G l v b j 4 8 S X R l b V R 5 c G U + R m 9 y b X V s Y T w v S X R l b V R 5 c G U + P E l 0 Z W 1 Q Y X R o P l N l Y 3 R p b 2 4 x L z I w M j M l M j A o M j M p L 0 V 4 d H J h Y 3 R l Z C U y M E 1 v b n R o J T I w T m F t Z T E 8 L 0 l 0 Z W 1 Q Y X R o P j w v S X R l b U x v Y 2 F 0 a W 9 u P j x T d G F i b G V F b n R y a W V z I C 8 + P C 9 J d G V t P j x J d G V t P j x J d G V t T G 9 j Y X R p b 2 4 + P E l 0 Z W 1 U e X B l P k Z v c m 1 1 b G E 8 L 0 l 0 Z W 1 U e X B l P j x J d G V t U G F 0 a D 5 T Z W N 0 a W 9 u M S 8 y M D I z J T I w K D I z K S 9 G a W x 0 Z X J l Z C U y M F J v d 3 M x P C 9 J d G V t U G F 0 a D 4 8 L 0 l 0 Z W 1 M b 2 N h d G l v b j 4 8 U 3 R h Y m x l R W 5 0 c m l l c y A v P j w v S X R l b T 4 8 S X R l b T 4 8 S X R l b U x v Y 2 F 0 a W 9 u P j x J d G V t V H l w Z T 5 G b 3 J t d W x h P C 9 J d G V t V H l w Z T 4 8 S X R l b V B h d G g + U 2 V j d G l v b j E v M j A y M y U y M C g y N C k v U 2 9 1 c m N l P C 9 J d G V t U G F 0 a D 4 8 L 0 l 0 Z W 1 M b 2 N h d G l v b j 4 8 U 3 R h Y m x l R W 5 0 c m l l c y A v P j w v S X R l b T 4 8 S X R l b T 4 8 S X R l b U x v Y 2 F 0 a W 9 u P j x J d G V t V H l w Z T 5 G b 3 J t d W x h P C 9 J d G V t V H l w Z T 4 8 S X R l b V B h d G g + U 2 V j d G l v b j E v M j A y M y U y M C g y N C k v M j A y M 1 9 T a G V l d D w v S X R l b V B h d G g + P C 9 J d G V t T G 9 j Y X R p b 2 4 + P F N 0 Y W J s Z U V u d H J p Z X M g L z 4 8 L 0 l 0 Z W 0 + P E l 0 Z W 0 + P E l 0 Z W 1 M b 2 N h d G l v b j 4 8 S X R l b V R 5 c G U + R m 9 y b X V s Y T w v S X R l b V R 5 c G U + P E l 0 Z W 1 Q Y X R o P l N l Y 3 R p b 2 4 x L z I w M j M l M j A o M j Q p L 1 B y b 2 1 v d G V k J T I w S G V h Z G V y c z w v S X R l b V B h d G g + P C 9 J d G V t T G 9 j Y X R p b 2 4 + P F N 0 Y W J s Z U V u d H J p Z X M g L z 4 8 L 0 l 0 Z W 0 + P E l 0 Z W 0 + P E l 0 Z W 1 M b 2 N h d G l v b j 4 8 S X R l b V R 5 c G U + R m 9 y b X V s Y T w v S X R l b V R 5 c G U + P E l 0 Z W 1 Q Y X R o P l N l Y 3 R p b 2 4 x L z I w M j M l M j A o M j Q p L 0 N o Y W 5 n Z W Q l M j B U e X B l P C 9 J d G V t U G F 0 a D 4 8 L 0 l 0 Z W 1 M b 2 N h d G l v b j 4 8 U 3 R h Y m x l R W 5 0 c m l l c y A v P j w v S X R l b T 4 8 S X R l b T 4 8 S X R l b U x v Y 2 F 0 a W 9 u P j x J d G V t V H l w Z T 5 G b 3 J t d W x h P C 9 J d G V t V H l w Z T 4 8 S X R l b V B h d G g + U 2 V j d G l v b j E v M j A y M y U y M C g y N C k v U m V t b 3 Z l Z C U y M E N v b H V t b n M 8 L 0 l 0 Z W 1 Q Y X R o P j w v S X R l b U x v Y 2 F 0 a W 9 u P j x T d G F i b G V F b n R y a W V z I C 8 + P C 9 J d G V t P j x J d G V t P j x J d G V t T G 9 j Y X R p b 2 4 + P E l 0 Z W 1 U e X B l P k Z v c m 1 1 b G E 8 L 0 l 0 Z W 1 U e X B l P j x J d G V t U G F 0 a D 5 T Z W N 0 a W 9 u M S 8 y M D I z J T I w K D I 0 K S 9 S Z W 9 y Z G V y Z W Q l M j B D b 2 x 1 b W 5 z P C 9 J d G V t U G F 0 a D 4 8 L 0 l 0 Z W 1 M b 2 N h d G l v b j 4 8 U 3 R h Y m x l R W 5 0 c m l l c y A v P j w v S X R l b T 4 8 S X R l b T 4 8 S X R l b U x v Y 2 F 0 a W 9 u P j x J d G V t V H l w Z T 5 G b 3 J t d W x h P C 9 J d G V t V H l w Z T 4 8 S X R l b V B h d G g + U 2 V j d G l v b j E v M j A y M y U y M C g y N C k v U m V t b 3 Z l Z C U y M E N v b H V t b n M x P C 9 J d G V t U G F 0 a D 4 8 L 0 l 0 Z W 1 M b 2 N h d G l v b j 4 8 U 3 R h Y m x l R W 5 0 c m l l c y A v P j w v S X R l b T 4 8 S X R l b T 4 8 S X R l b U x v Y 2 F 0 a W 9 u P j x J d G V t V H l w Z T 5 G b 3 J t d W x h P C 9 J d G V t V H l w Z T 4 8 S X R l b V B h d G g + U 2 V j d G l v b j E v M j A y M y U y M C g y N C k v R m l s d G V y Z W Q l M j B S b 3 d z P C 9 J d G V t U G F 0 a D 4 8 L 0 l 0 Z W 1 M b 2 N h d G l v b j 4 8 U 3 R h Y m x l R W 5 0 c m l l c y A v P j w v S X R l b T 4 8 S X R l b T 4 8 S X R l b U x v Y 2 F 0 a W 9 u P j x J d G V t V H l w Z T 5 G b 3 J t d W x h P C 9 J d G V t V H l w Z T 4 8 S X R l b V B h d G g + U 2 V j d G l v b j E v M j A y M y U y M C g y N C k v Q W R k Z W Q l M j B D d X N 0 b 2 0 8 L 0 l 0 Z W 1 Q Y X R o P j w v S X R l b U x v Y 2 F 0 a W 9 u P j x T d G F i b G V F b n R y a W V z I C 8 + P C 9 J d G V t P j x J d G V t P j x J d G V t T G 9 j Y X R p b 2 4 + P E l 0 Z W 1 U e X B l P k Z v c m 1 1 b G E 8 L 0 l 0 Z W 1 U e X B l P j x J d G V t U G F 0 a D 5 T Z W N 0 a W 9 u M S 8 y M D I z J T I w K D I 0 K S 9 S Z W 1 v d m V k J T I w Q 2 9 s d W 1 u c z I 8 L 0 l 0 Z W 1 Q Y X R o P j w v S X R l b U x v Y 2 F 0 a W 9 u P j x T d G F i b G V F b n R y a W V z I C 8 + P C 9 J d G V t P j x J d G V t P j x J d G V t T G 9 j Y X R p b 2 4 + P E l 0 Z W 1 U e X B l P k Z v c m 1 1 b G E 8 L 0 l 0 Z W 1 U e X B l P j x J d G V t U G F 0 a D 5 T Z W N 0 a W 9 u M S 8 y M D I z J T I w K D I 0 K S 9 E d X B s a W N h d G V k J T I w Q 2 9 s d W 1 u P C 9 J d G V t U G F 0 a D 4 8 L 0 l 0 Z W 1 M b 2 N h d G l v b j 4 8 U 3 R h Y m x l R W 5 0 c m l l c y A v P j w v S X R l b T 4 8 S X R l b T 4 8 S X R l b U x v Y 2 F 0 a W 9 u P j x J d G V t V H l w Z T 5 G b 3 J t d W x h P C 9 J d G V t V H l w Z T 4 8 S X R l b V B h d G g + U 2 V j d G l v b j E v M j A y M y U y M C g y N C k v R X h 0 c m F j d G V k J T I w T W 9 u d G g 8 L 0 l 0 Z W 1 Q Y X R o P j w v S X R l b U x v Y 2 F 0 a W 9 u P j x T d G F i b G V F b n R y a W V z I C 8 + P C 9 J d G V t P j x J d G V t P j x J d G V t T G 9 j Y X R p b 2 4 + P E l 0 Z W 1 U e X B l P k Z v c m 1 1 b G E 8 L 0 l 0 Z W 1 U e X B l P j x J d G V t U G F 0 a D 5 T Z W N 0 a W 9 u M S 8 y M D I z J T I w K D I 0 K S 9 D a G F u Z 2 V k J T I w V H l w Z T E 8 L 0 l 0 Z W 1 Q Y X R o P j w v S X R l b U x v Y 2 F 0 a W 9 u P j x T d G F i b G V F b n R y a W V z I C 8 + P C 9 J d G V t P j x J d G V t P j x J d G V t T G 9 j Y X R p b 2 4 + P E l 0 Z W 1 U e X B l P k Z v c m 1 1 b G E 8 L 0 l 0 Z W 1 U e X B l P j x J d G V t U G F 0 a D 5 T Z W N 0 a W 9 u M S 8 y M D I z J T I w K D I 0 K S 9 F e H R y Y W N 0 Z W Q l M j B N b 2 5 0 a C U y M E 5 h b W U 8 L 0 l 0 Z W 1 Q Y X R o P j w v S X R l b U x v Y 2 F 0 a W 9 u P j x T d G F i b G V F b n R y a W V z I C 8 + P C 9 J d G V t P j x J d G V t P j x J d G V t T G 9 j Y X R p b 2 4 + P E l 0 Z W 1 U e X B l P k Z v c m 1 1 b G E 8 L 0 l 0 Z W 1 U e X B l P j x J d G V t U G F 0 a D 5 T Z W N 0 a W 9 u M S 8 y M D I z J T I w K D I 0 K S 9 S Z W 1 v d m V k J T I w Q 2 9 s d W 1 u c z M 8 L 0 l 0 Z W 1 Q Y X R o P j w v S X R l b U x v Y 2 F 0 a W 9 u P j x T d G F i b G V F b n R y a W V z I C 8 + P C 9 J d G V t P j x J d G V t P j x J d G V t T G 9 j Y X R p b 2 4 + P E l 0 Z W 1 U e X B l P k Z v c m 1 1 b G E 8 L 0 l 0 Z W 1 U e X B l P j x J d G V t U G F 0 a D 5 T Z W N 0 a W 9 u M S 8 y M D I z J T I w K D I 0 K S 9 E d X B s a W N h d G V k J T I w Q 2 9 s d W 1 u M T w v S X R l b V B h d G g + P C 9 J d G V t T G 9 j Y X R p b 2 4 + P F N 0 Y W J s Z U V u d H J p Z X M g L z 4 8 L 0 l 0 Z W 0 + P E l 0 Z W 0 + P E l 0 Z W 1 M b 2 N h d G l v b j 4 8 S X R l b V R 5 c G U + R m 9 y b X V s Y T w v S X R l b V R 5 c G U + P E l 0 Z W 1 Q Y X R o P l N l Y 3 R p b 2 4 x L z I w M j M l M j A o M j Q p L 0 V 4 d H J h Y 3 R l Z C U y M E 1 v b n R o J T I w T m F t Z T E 8 L 0 l 0 Z W 1 Q Y X R o P j w v S X R l b U x v Y 2 F 0 a W 9 u P j x T d G F i b G V F b n R y a W V z I C 8 + P C 9 J d G V t P j x J d G V t P j x J d G V t T G 9 j Y X R p b 2 4 + P E l 0 Z W 1 U e X B l P k Z v c m 1 1 b G E 8 L 0 l 0 Z W 1 U e X B l P j x J d G V t U G F 0 a D 5 T Z W N 0 a W 9 u M S 8 y M D I z J T I w K D I 0 K S 9 G a W x 0 Z X J l Z C U y M F J v d 3 M x P C 9 J d G V t U G F 0 a D 4 8 L 0 l 0 Z W 1 M b 2 N h d G l v b j 4 8 U 3 R h Y m x l R W 5 0 c m l l c y A v P j w v S X R l b T 4 8 S X R l b T 4 8 S X R l b U x v Y 2 F 0 a W 9 u P j x J d G V t V H l w Z T 5 B b G x G b 3 J t d W x h c z w v S X R l b V R 5 c G U + P E l 0 Z W 1 Q Y X R o I C 8 + P C 9 J d G V t T G 9 j Y X R p b 2 4 + P F N 0 Y W J s Z U V u d H J p Z X M + P E V u d H J 5 I F R 5 c G U 9 I l F 1 Z X J 5 R 3 J v d X B z I i B W Y W x 1 Z T 0 i c 0 F B Q U F B Q T 0 9 I i A v P j x F b n R y e S B U e X B l P S J S Z W x h d G l v b n N o a X B z I i B W Y W x 1 Z T 0 i c 0 F B Q U F B Q T 0 9 I i A v P j w v U 3 R h Y m x l R W 5 0 c m l l c z 4 8 L 0 l 0 Z W 0 + P E l 0 Z W 0 + P E l 0 Z W 1 M b 2 N h d G l v b j 4 8 S X R l b V R 5 c G U + R m 9 y b X V s Y T w v S X R l b V R 5 c G U + P E l 0 Z W 1 Q Y X R o P l N l Y 3 R p b 2 4 x L z I w M j M l M j A o M j U p P C 9 J d G V t U G F 0 a D 4 8 L 0 l 0 Z W 1 M b 2 N h d G l v b j 4 8 U 3 R h Y m x l R W 5 0 c m l l c z 4 8 R W 5 0 c n k g V H l w Z T 0 i Q W R k Z W R U b 0 R h d G F N b 2 R l b C I g V m F s d W U 9 I m w w I i A v P j x F b n R y e S B U e X B l P S J C d W Z m Z X J O Z X h 0 U m V m c m V z a C I g V m F s d W U 9 I m w x I i A v P j x F b n R y e S B U e X B l P S J G a W x s R W 5 h Y m x l Z C I g V m F s d W U 9 I m w x I i A v P j x F b n R y e S B U e X B l P S J G a W x s R X J y b 3 J D b 2 R l I i B W Y W x 1 Z T 0 i c 1 V u a 2 5 v d 2 4 i I C 8 + P E V u d H J 5 I F R 5 c G U 9 I k Z p b G x F c n J v c k 1 l c 3 N h Z 2 U i I F Z h b H V l P S J z R G 9 3 b m x v Y W Q g Z m F p b G V k L i I g L z 4 8 R W 5 0 c n k g V H l w Z T 0 i R m l s b E x h c 3 R V c G R h d G V k I i B W Y W x 1 Z T 0 i Z D I w M j Q t M T I t M T F U M D I 6 M j A 6 N T Q u N D g 0 N D U 4 M 1 o i I C 8 + P E V u d H J 5 I F R 5 c G U 9 I k Z p b G x D b 2 x 1 b W 5 U e X B l c y I g V m F s d W U 9 I n N C Z 1 l B Q m d Z S k J n T U d C U V V H I i A v P j x F b n R y e S B U e X B l P S J G a W x s Q 2 9 s d W 1 u T m F t Z X M i I F Z h b H V l P S J z W y Z x d W 9 0 O 0 N v b n R y b 2 w g T m 8 u J n F 1 b 3 Q 7 L C Z x d W 9 0 O 0 x H V S B U e X B l J n F 1 b 3 Q 7 L C Z x d W 9 0 O 1 J l Z y 4 m c X V v d D s s J n F 1 b 3 Q 7 U 3 R h d H V z J n F 1 b 3 Q 7 L C Z x d W 9 0 O 0 5 h b W U g b 2 Y g T E d V J n F 1 b 3 Q 7 L C Z x d W 9 0 O 0 R h d G U g b 2 Y g Q 2 V y d G l m a W N h d G l v b i Z x d W 9 0 O y w m c X V v d D t Q d X J w b 3 N l J n F 1 b 3 Q 7 L C Z x d W 9 0 O 1 B y b 3 B v c 2 V k I E F t b 3 V u d C Z x d W 9 0 O y w m c X V v d D s g T G V u Z G l u Z y B J b n N 0 L i 9 B Z 2 V u Y 3 k m c X V v d D s s J n F 1 b 3 Q 7 T m V 0 I E R T Q y Z x d W 9 0 O y w m c X V v d D t C Q y Z x d W 9 0 O y w m c X V v d D t E Y X R l I G 9 m I E N l c n R p Z m l j Y X R p b 2 4 g L S B D b 3 B 5 J n F 1 b 3 Q 7 X S I g L z 4 8 R W 5 0 c n k g V H l w Z T 0 i R m l s b G V k Q 2 9 t c G x l d G V S Z X N 1 b H R U b 1 d v c m t z a G V l d C I g V m F s d W U 9 I m w x I i A v P j x F b n R y e S B U e X B l P S J G a W x s V G 9 E Y X R h T W 9 k Z W x F b m F i b G V k I i B W Y W x 1 Z T 0 i b D A i I C 8 + P E V u d H J 5 I F R 5 c G U 9 I k l z U H J p d m F 0 Z S I g V m F s d W U 9 I m w w I i A v P j x F b n R y e S B U e X B l P S J R d W V y e U l E I i B W Y W x 1 Z T 0 i c 2 Q y O G N j Y 2 E y L T d i N D c t N G I 0 Z S 0 5 N D Z m L W U y Y z J l Z T I 4 Y m I w M C I g L z 4 8 R W 5 0 c n k g V H l w Z T 0 i U m V s Y X R p b 2 5 z a G l w S W 5 m b 0 N v b n R h a W 5 l c i I g V m F s d W U 9 I n N 7 J n F 1 b 3 Q 7 Y 2 9 s d W 1 u Q 2 9 1 b n Q m c X V v d D s 6 M T I s J n F 1 b 3 Q 7 a 2 V 5 Q 2 9 s d W 1 u T m F t Z X M m c X V v d D s 6 W 1 0 s J n F 1 b 3 Q 7 c X V l c n l S Z W x h d G l v b n N o a X B z J n F 1 b 3 Q 7 O l t d L C Z x d W 9 0 O 2 N v b H V t b k l k Z W 5 0 a X R p Z X M m c X V v d D s 6 W y Z x d W 9 0 O 1 N l Y 3 R p b 2 4 x L z I w M j M g K D U p L 0 N o Y W 5 n Z W Q g V H l w Z S 5 7 Q 2 9 u d H J v b C B O b y 4 s M H 0 m c X V v d D s s J n F 1 b 3 Q 7 U 2 V j d G l v b j E v M j A y M y A o N S k v Q 2 h h b m d l Z C B U e X B l L n t M R 1 U g V H l w Z S w z f S Z x d W 9 0 O y w m c X V v d D t T Z W N 0 a W 9 u M S 8 y M D I z I C g 1 K S 9 D a G F u Z 2 V k I F R 5 c G U u e 1 J l Z y 4 s N H 0 m c X V v d D s s J n F 1 b 3 Q 7 U 2 V j d G l v b j E v M j A y M y A o N S k v Q 2 h h b m d l Z C B U e X B l L n t T d G F 0 d X M s N n 0 m c X V v d D s s J n F 1 b 3 Q 7 U 2 V j d G l v b j E v M j A y M y A o N S k v Q 2 h h b m d l Z C B U e X B l L n t O Y W 1 l I G 9 m I E x H V S w 3 f S Z x d W 9 0 O y w m c X V v d D t T Z W N 0 a W 9 u M S 8 y M D I z I C g 1 K S 9 D a G F u Z 2 V k I F R 5 c G U u e 0 R h d G U g b 2 Y g Q 2 V y d G l m a W N h d G l v b i w x M X 0 m c X V v d D s s J n F 1 b 3 Q 7 U 2 V j d G l v b j E v M j A y M y A o N S k v Q 2 h h b m d l Z C B U e X B l L n t Q d X J w b 3 N l L D I 5 f S Z x d W 9 0 O y w m c X V v d D t T Z W N 0 a W 9 u M S 8 y M D I z I C g 1 K S 9 D a G F u Z 2 V k I F R 5 c G U u e 1 B y b 3 B v c 2 V k I E F t b 3 V u d C w x M n 0 m c X V v d D s s J n F 1 b 3 Q 7 U 2 V j d G l v b j E v M j A y M y A o N S k v Q 2 h h b m d l Z C B U e X B l L n s g T G V u Z G l u Z y B J b n N 0 L i 9 B Z 2 V u Y 3 k s M T B 9 J n F 1 b 3 Q 7 L C Z x d W 9 0 O 1 N l Y 3 R p b 2 4 x L z I w M j M g K D U p L 0 N o Y W 5 n Z W Q g V H l w Z S 5 7 T m V 0 I E R T Q y w y M 3 0 m c X V v d D s s J n F 1 b 3 Q 7 U 2 V j d G l v b j E v M j A y M y A o N S k v Q 2 h h b m d l Z C B U e X B l L n t C Q y w y N 3 0 m c X V v d D s s J n F 1 b 3 Q 7 U 2 V j d G l v b j E v M j A y M y A o N S k v R X h 0 c m F j d G V k I E 1 v b n R o I E 5 h b W U x L n t E Y X R l I G 9 m I E N l c n R p Z m l j Y X R p b 2 4 g L S B D b 3 B 5 L D E x f S Z x d W 9 0 O 1 0 s J n F 1 b 3 Q 7 Q 2 9 s d W 1 u Q 2 9 1 b n Q m c X V v d D s 6 M T I s J n F 1 b 3 Q 7 S 2 V 5 Q 2 9 s d W 1 u T m F t Z X M m c X V v d D s 6 W 1 0 s J n F 1 b 3 Q 7 Q 2 9 s d W 1 u S W R l b n R p d G l l c y Z x d W 9 0 O z p b J n F 1 b 3 Q 7 U 2 V j d G l v b j E v M j A y M y A o N S k v Q 2 h h b m d l Z C B U e X B l L n t D b 2 5 0 c m 9 s I E 5 v L i w w f S Z x d W 9 0 O y w m c X V v d D t T Z W N 0 a W 9 u M S 8 y M D I z I C g 1 K S 9 D a G F u Z 2 V k I F R 5 c G U u e 0 x H V S B U e X B l L D N 9 J n F 1 b 3 Q 7 L C Z x d W 9 0 O 1 N l Y 3 R p b 2 4 x L z I w M j M g K D U p L 0 N o Y W 5 n Z W Q g V H l w Z S 5 7 U m V n L i w 0 f S Z x d W 9 0 O y w m c X V v d D t T Z W N 0 a W 9 u M S 8 y M D I z I C g 1 K S 9 D a G F u Z 2 V k I F R 5 c G U u e 1 N 0 Y X R 1 c y w 2 f S Z x d W 9 0 O y w m c X V v d D t T Z W N 0 a W 9 u M S 8 y M D I z I C g 1 K S 9 D a G F u Z 2 V k I F R 5 c G U u e 0 5 h b W U g b 2 Y g T E d V L D d 9 J n F 1 b 3 Q 7 L C Z x d W 9 0 O 1 N l Y 3 R p b 2 4 x L z I w M j M g K D U p L 0 N o Y W 5 n Z W Q g V H l w Z S 5 7 R G F 0 Z S B v Z i B D Z X J 0 a W Z p Y 2 F 0 a W 9 u L D E x f S Z x d W 9 0 O y w m c X V v d D t T Z W N 0 a W 9 u M S 8 y M D I z I C g 1 K S 9 D a G F u Z 2 V k I F R 5 c G U u e 1 B 1 c n B v c 2 U s M j l 9 J n F 1 b 3 Q 7 L C Z x d W 9 0 O 1 N l Y 3 R p b 2 4 x L z I w M j M g K D U p L 0 N o Y W 5 n Z W Q g V H l w Z S 5 7 U H J v c G 9 z Z W Q g Q W 1 v d W 5 0 L D E y f S Z x d W 9 0 O y w m c X V v d D t T Z W N 0 a W 9 u M S 8 y M D I z I C g 1 K S 9 D a G F u Z 2 V k I F R 5 c G U u e y B M Z W 5 k a W 5 n I E l u c 3 Q u L 0 F n Z W 5 j e S w x M H 0 m c X V v d D s s J n F 1 b 3 Q 7 U 2 V j d G l v b j E v M j A y M y A o N S k v Q 2 h h b m d l Z C B U e X B l L n t O Z X Q g R F N D L D I z f S Z x d W 9 0 O y w m c X V v d D t T Z W N 0 a W 9 u M S 8 y M D I z I C g 1 K S 9 D a G F u Z 2 V k I F R 5 c G U u e 0 J D L D I 3 f S Z x d W 9 0 O y w m c X V v d D t T Z W N 0 a W 9 u M S 8 y M D I z I C g 1 K S 9 F e H R y Y W N 0 Z W Q g T W 9 u d G g g T m F t Z T E u e 0 R h d G U g b 2 Y g Q 2 V y d G l m a W N h d G l v b i A t I E N v c H k s M T F 9 J n F 1 b 3 Q 7 X S w m c X V v d D t S Z W x h d G l v b n N o a X B J b m Z v J n F 1 b 3 Q 7 O l t d f S I g L z 4 8 R W 5 0 c n k g V H l w Z T 0 i U m V z d W x 0 V H l w Z S I g V m F s d W U 9 I n N F e G N l c H R p b 2 4 i I C 8 + P E V u d H J 5 I F R 5 c G U 9 I k 5 h d m l n Y X R p b 2 5 T d G V w T m F t Z S I g V m F s d W U 9 I n N O Y X Z p Z 2 F 0 a W 9 u I i A v P j x F b n R y e S B U e X B l P S J G a W x s T 2 J q Z W N 0 V H l w Z S I g V m F s d W U 9 I n N U Y W J s Z S I g L z 4 8 R W 5 0 c n k g V H l w Z T 0 i T G 9 h Z G V k V G 9 B b m F s e X N p c 1 N l c n Z p Y 2 V z I i B W Y W x 1 Z T 0 i b D A i I C 8 + P E V u d H J 5 I F R 5 c G U 9 I k Z p b G x T d G F 0 d X M i I F Z h b H V l P S J z R X J y b 3 I i I C 8 + P E V u d H J 5 I F R 5 c G U 9 I k Z p b G x U Y X J n Z X Q i I F Z h b H V l P S J z V G F i b G V f M j A y M 1 9 f M j E w M T I 2 M T Q x N T I z N D Y 4 M T E x M j E 2 I i A v P j w v U 3 R h Y m x l R W 5 0 c m l l c z 4 8 L 0 l 0 Z W 0 + P E l 0 Z W 0 + P E l 0 Z W 1 M b 2 N h d G l v b j 4 8 S X R l b V R 5 c G U + R m 9 y b X V s Y T w v S X R l b V R 5 c G U + P E l 0 Z W 1 Q Y X R o P l N l Y 3 R p b 2 4 x L z I w M j M l M j A o M j U p L 1 N v d X J j Z T w v S X R l b V B h d G g + P C 9 J d G V t T G 9 j Y X R p b 2 4 + P F N 0 Y W J s Z U V u d H J p Z X M g L z 4 8 L 0 l 0 Z W 0 + P E l 0 Z W 0 + P E l 0 Z W 1 M b 2 N h d G l v b j 4 8 S X R l b V R 5 c G U + R m 9 y b X V s Y T w v S X R l b V R 5 c G U + P E l 0 Z W 1 Q Y X R o P l N l Y 3 R p b 2 4 x L z I w M j M l M j A o M j U p L z I w M j N f U 2 h l Z X Q 8 L 0 l 0 Z W 1 Q Y X R o P j w v S X R l b U x v Y 2 F 0 a W 9 u P j x T d G F i b G V F b n R y a W V z I C 8 + P C 9 J d G V t P j x J d G V t P j x J d G V t T G 9 j Y X R p b 2 4 + P E l 0 Z W 1 U e X B l P k Z v c m 1 1 b G E 8 L 0 l 0 Z W 1 U e X B l P j x J d G V t U G F 0 a D 5 T Z W N 0 a W 9 u M S 8 y M D I z J T I w K D I 1 K S 9 Q c m 9 t b 3 R l Z C U y M E h l Y W R l c n M 8 L 0 l 0 Z W 1 Q Y X R o P j w v S X R l b U x v Y 2 F 0 a W 9 u P j x T d G F i b G V F b n R y a W V z I C 8 + P C 9 J d G V t P j x J d G V t P j x J d G V t T G 9 j Y X R p b 2 4 + P E l 0 Z W 1 U e X B l P k Z v c m 1 1 b G E 8 L 0 l 0 Z W 1 U e X B l P j x J d G V t U G F 0 a D 5 T Z W N 0 a W 9 u M S 8 y M D I z J T I w K D I 1 K S 9 D a G F u Z 2 V k J T I w V H l w Z T w v S X R l b V B h d G g + P C 9 J d G V t T G 9 j Y X R p b 2 4 + P F N 0 Y W J s Z U V u d H J p Z X M g L z 4 8 L 0 l 0 Z W 0 + P E l 0 Z W 0 + P E l 0 Z W 1 M b 2 N h d G l v b j 4 8 S X R l b V R 5 c G U + R m 9 y b X V s Y T w v S X R l b V R 5 c G U + P E l 0 Z W 1 Q Y X R o P l N l Y 3 R p b 2 4 x L z I w M j M l M j A o M j U p L 1 J l b W 9 2 Z W Q l M j B D b 2 x 1 b W 5 z P C 9 J d G V t U G F 0 a D 4 8 L 0 l 0 Z W 1 M b 2 N h d G l v b j 4 8 U 3 R h Y m x l R W 5 0 c m l l c y A v P j w v S X R l b T 4 8 S X R l b T 4 8 S X R l b U x v Y 2 F 0 a W 9 u P j x J d G V t V H l w Z T 5 G b 3 J t d W x h P C 9 J d G V t V H l w Z T 4 8 S X R l b V B h d G g + U 2 V j d G l v b j E v M j A y M y U y M C g y N S k v U m V v c m R l c m V k J T I w Q 2 9 s d W 1 u c z w v S X R l b V B h d G g + P C 9 J d G V t T G 9 j Y X R p b 2 4 + P F N 0 Y W J s Z U V u d H J p Z X M g L z 4 8 L 0 l 0 Z W 0 + P E l 0 Z W 0 + P E l 0 Z W 1 M b 2 N h d G l v b j 4 8 S X R l b V R 5 c G U + R m 9 y b X V s Y T w v S X R l b V R 5 c G U + P E l 0 Z W 1 Q Y X R o P l N l Y 3 R p b 2 4 x L z I w M j M l M j A o M j U p L 1 J l b W 9 2 Z W Q l M j B D b 2 x 1 b W 5 z M T w v S X R l b V B h d G g + P C 9 J d G V t T G 9 j Y X R p b 2 4 + P F N 0 Y W J s Z U V u d H J p Z X M g L z 4 8 L 0 l 0 Z W 0 + P E l 0 Z W 0 + P E l 0 Z W 1 M b 2 N h d G l v b j 4 8 S X R l b V R 5 c G U + R m 9 y b X V s Y T w v S X R l b V R 5 c G U + P E l 0 Z W 1 Q Y X R o P l N l Y 3 R p b 2 4 x L z I w M j M l M j A o M j U p L 0 Z p b H R l c m V k J T I w U m 9 3 c z w v S X R l b V B h d G g + P C 9 J d G V t T G 9 j Y X R p b 2 4 + P F N 0 Y W J s Z U V u d H J p Z X M g L z 4 8 L 0 l 0 Z W 0 + P E l 0 Z W 0 + P E l 0 Z W 1 M b 2 N h d G l v b j 4 8 S X R l b V R 5 c G U + R m 9 y b X V s Y T w v S X R l b V R 5 c G U + P E l 0 Z W 1 Q Y X R o P l N l Y 3 R p b 2 4 x L z I w M j M l M j A o M j U p L 0 F k Z G V k J T I w Q 3 V z d G 9 t P C 9 J d G V t U G F 0 a D 4 8 L 0 l 0 Z W 1 M b 2 N h d G l v b j 4 8 U 3 R h Y m x l R W 5 0 c m l l c y A v P j w v S X R l b T 4 8 S X R l b T 4 8 S X R l b U x v Y 2 F 0 a W 9 u P j x J d G V t V H l w Z T 5 G b 3 J t d W x h P C 9 J d G V t V H l w Z T 4 8 S X R l b V B h d G g + U 2 V j d G l v b j E v M j A y M y U y M C g y N S k v U m V t b 3 Z l Z C U y M E N v b H V t b n M y P C 9 J d G V t U G F 0 a D 4 8 L 0 l 0 Z W 1 M b 2 N h d G l v b j 4 8 U 3 R h Y m x l R W 5 0 c m l l c y A v P j w v S X R l b T 4 8 S X R l b T 4 8 S X R l b U x v Y 2 F 0 a W 9 u P j x J d G V t V H l w Z T 5 G b 3 J t d W x h P C 9 J d G V t V H l w Z T 4 8 S X R l b V B h d G g + U 2 V j d G l v b j E v M j A y M y U y M C g y N S k v R H V w b G l j Y X R l Z C U y M E N v b H V t b j w v S X R l b V B h d G g + P C 9 J d G V t T G 9 j Y X R p b 2 4 + P F N 0 Y W J s Z U V u d H J p Z X M g L z 4 8 L 0 l 0 Z W 0 + P E l 0 Z W 0 + P E l 0 Z W 1 M b 2 N h d G l v b j 4 8 S X R l b V R 5 c G U + R m 9 y b X V s Y T w v S X R l b V R 5 c G U + P E l 0 Z W 1 Q Y X R o P l N l Y 3 R p b 2 4 x L z I w M j M l M j A o M j U p L 0 V 4 d H J h Y 3 R l Z C U y M E 1 v b n R o P C 9 J d G V t U G F 0 a D 4 8 L 0 l 0 Z W 1 M b 2 N h d G l v b j 4 8 U 3 R h Y m x l R W 5 0 c m l l c y A v P j w v S X R l b T 4 8 S X R l b T 4 8 S X R l b U x v Y 2 F 0 a W 9 u P j x J d G V t V H l w Z T 5 G b 3 J t d W x h P C 9 J d G V t V H l w Z T 4 8 S X R l b V B h d G g + U 2 V j d G l v b j E v M j A y M y U y M C g y N S k v Q 2 h h b m d l Z C U y M F R 5 c G U x P C 9 J d G V t U G F 0 a D 4 8 L 0 l 0 Z W 1 M b 2 N h d G l v b j 4 8 U 3 R h Y m x l R W 5 0 c m l l c y A v P j w v S X R l b T 4 8 S X R l b T 4 8 S X R l b U x v Y 2 F 0 a W 9 u P j x J d G V t V H l w Z T 5 G b 3 J t d W x h P C 9 J d G V t V H l w Z T 4 8 S X R l b V B h d G g + U 2 V j d G l v b j E v M j A y M y U y M C g y N S k v R X h 0 c m F j d G V k J T I w T W 9 u d G g l M j B O Y W 1 l P C 9 J d G V t U G F 0 a D 4 8 L 0 l 0 Z W 1 M b 2 N h d G l v b j 4 8 U 3 R h Y m x l R W 5 0 c m l l c y A v P j w v S X R l b T 4 8 S X R l b T 4 8 S X R l b U x v Y 2 F 0 a W 9 u P j x J d G V t V H l w Z T 5 G b 3 J t d W x h P C 9 J d G V t V H l w Z T 4 8 S X R l b V B h d G g + U 2 V j d G l v b j E v M j A y M y U y M C g y N S k v U m V t b 3 Z l Z C U y M E N v b H V t b n M z P C 9 J d G V t U G F 0 a D 4 8 L 0 l 0 Z W 1 M b 2 N h d G l v b j 4 8 U 3 R h Y m x l R W 5 0 c m l l c y A v P j w v S X R l b T 4 8 S X R l b T 4 8 S X R l b U x v Y 2 F 0 a W 9 u P j x J d G V t V H l w Z T 5 G b 3 J t d W x h P C 9 J d G V t V H l w Z T 4 8 S X R l b V B h d G g + U 2 V j d G l v b j E v M j A y M y U y M C g y N S k v R H V w b G l j Y X R l Z C U y M E N v b H V t b j E 8 L 0 l 0 Z W 1 Q Y X R o P j w v S X R l b U x v Y 2 F 0 a W 9 u P j x T d G F i b G V F b n R y a W V z I C 8 + P C 9 J d G V t P j x J d G V t P j x J d G V t T G 9 j Y X R p b 2 4 + P E l 0 Z W 1 U e X B l P k Z v c m 1 1 b G E 8 L 0 l 0 Z W 1 U e X B l P j x J d G V t U G F 0 a D 5 T Z W N 0 a W 9 u M S 8 y M D I z J T I w K D I 1 K S 9 F e H R y Y W N 0 Z W Q l M j B N b 2 5 0 a C U y M E 5 h b W U x P C 9 J d G V t U G F 0 a D 4 8 L 0 l 0 Z W 1 M b 2 N h d G l v b j 4 8 U 3 R h Y m x l R W 5 0 c m l l c y A v P j w v S X R l b T 4 8 S X R l b T 4 8 S X R l b U x v Y 2 F 0 a W 9 u P j x J d G V t V H l w Z T 5 G b 3 J t d W x h P C 9 J d G V t V H l w Z T 4 8 S X R l b V B h d G g + U 2 V j d G l v b j E v M j A y M y U y M C g y N S k v R m l s d G V y Z W Q l M j B S b 3 d z M T w v S X R l b V B h d G g + P C 9 J d G V t T G 9 j Y X R p b 2 4 + P F N 0 Y W J s Z U V u d H J p Z X M g L z 4 8 L 0 l 0 Z W 0 + P C 9 J d G V t c z 4 8 L 0 x v Y 2 F s U G F j a 2 F n Z U 1 l d G F k Y X R h R m l s Z T 4 W A A A A U E s F B g A A A A A A A A A A A A A A A A A A A A A A A C Y B A A A B A A A A 0 I y d 3 w E V 0 R G M e g D A T 8 K X 6 w E A A A A / f X g O 9 l 2 e T 6 Z 9 D 1 f E a d w K A A A A A A I A A A A A A B B m A A A A A Q A A I A A A A K C e / / V 0 Q i b t q o M t i Z g O s f 9 x h n 1 3 d k b c v 6 8 m V o X c q 1 D p A A A A A A 6 A A A A A A g A A I A A A A F 5 H e w s T k E z 3 v v N m M O 7 6 z 5 z n N U z h 3 b E T k 1 F j C t + p A r F z U A A A A M 5 5 6 d 6 0 s 3 s H p z U 2 W + H d A M T t 3 o w X O m o B 9 X n H F z 2 n f v i Y S I 8 c v C v 8 D B f e K U f J h 2 C a S / 3 Z i Q o c J l W i j k W G E G B P J 9 C i p i 0 F w 9 X 0 6 H o x 2 1 W U F B 3 w Q A A A A P i 8 5 2 k p 2 V g I i W b K b b E 7 x d 6 2 N m o o X 5 s w H 4 T Z j 2 0 m Y q q i H a E 2 e y c b Z o z a s A C 7 f N V K 0 P O G h C C K I L Y 2 g S g S N I e F 6 b w = < / D a t a M a s h u p > 
</file>

<file path=customXml/itemProps1.xml><?xml version="1.0" encoding="utf-8"?>
<ds:datastoreItem xmlns:ds="http://schemas.openxmlformats.org/officeDocument/2006/customXml" ds:itemID="{AA9C6AD7-161C-4FCE-AA5F-E6290BE8420B}"/>
</file>

<file path=customXml/itemProps2.xml><?xml version="1.0" encoding="utf-8"?>
<ds:datastoreItem xmlns:ds="http://schemas.openxmlformats.org/officeDocument/2006/customXml" ds:itemID="{617A556D-FC9D-4287-9774-2C53FA04D41F}"/>
</file>

<file path=customXml/itemProps3.xml><?xml version="1.0" encoding="utf-8"?>
<ds:datastoreItem xmlns:ds="http://schemas.openxmlformats.org/officeDocument/2006/customXml" ds:itemID="{E8940BE7-ABE9-4BAD-B01B-C5341C446B8A}"/>
</file>

<file path=customXml/itemProps4.xml><?xml version="1.0" encoding="utf-8"?>
<ds:datastoreItem xmlns:ds="http://schemas.openxmlformats.org/officeDocument/2006/customXml" ds:itemID="{E7388980-E029-4E59-99F8-C36189F4B80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Mau</dc:creator>
  <cp:keywords/>
  <dc:description/>
  <cp:lastModifiedBy/>
  <cp:revision/>
  <dcterms:created xsi:type="dcterms:W3CDTF">2021-11-17T06:24:54Z</dcterms:created>
  <dcterms:modified xsi:type="dcterms:W3CDTF">2025-01-20T03:28:42Z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0x010100AE341C7F630C6742A3100E1C2B90CC95</vt:lpwstr>
  </property>
  <property fmtid="{D5CDD505-2E9C-101B-9397-08002B2CF9AE}" pid="3" name="MediaServiceImageTags">
    <vt:lpwstr/>
  </property>
</Properties>
</file>