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mc:AlternateContent xmlns:mc="http://schemas.openxmlformats.org/markup-compatibility/2006">
    <mc:Choice Requires="x15">
      <x15ac:absPath xmlns:x15ac="http://schemas.microsoft.com/office/spreadsheetml/2010/11/ac" url="C:\Users\admin\Desktop\LGU Outstanding Balance\LGU GFI-PFI Annual Data\"/>
    </mc:Choice>
  </mc:AlternateContent>
  <xr:revisionPtr revIDLastSave="0" documentId="8_{E4A82F43-FDDC-4778-9F95-4CA76BA25E87}" xr6:coauthVersionLast="47" xr6:coauthVersionMax="47" xr10:uidLastSave="{00000000-0000-0000-0000-000000000000}"/>
  <bookViews>
    <workbookView xWindow="0" yWindow="0" windowWidth="19200" windowHeight="10980" firstSheet="2" activeTab="2" xr2:uid="{00000000-000D-0000-FFFF-FFFF00000000}"/>
  </bookViews>
  <sheets>
    <sheet name="2003 - 2023" sheetId="6" r:id="rId1"/>
    <sheet name="2003 - 2023 (Outstanding Loans)" sheetId="4" r:id="rId2"/>
    <sheet name="Metadata" sheetId="5" r:id="rId3"/>
  </sheets>
  <externalReferences>
    <externalReference r:id="rId4"/>
    <externalReference r:id="rId5"/>
    <externalReference r:id="rId6"/>
    <externalReference r:id="rId7"/>
    <externalReference r:id="rId8"/>
  </externalReferences>
  <definedNames>
    <definedName name="_xlnm._FilterDatabase" localSheetId="0" hidden="1">'2003 - 2023'!$B$5:$E$108</definedName>
    <definedName name="asdfsdf" localSheetId="0">#REF!</definedName>
    <definedName name="asdfsdf">#REF!</definedName>
    <definedName name="asfdaf" localSheetId="0">#REF!</definedName>
    <definedName name="asfdaf">#REF!</definedName>
    <definedName name="ba">[1]CONSOLIDATED!$C$1048571:$C$1048576</definedName>
    <definedName name="banks" localSheetId="2">[2]CONSOLIDATED!$C$1048571:$C$1048576</definedName>
    <definedName name="banks">[3]CONSOLIDATED!$C$1048571:$C$1048576</definedName>
    <definedName name="banks1">[4]CONSOLIDATED!$C$1048571:$C$1048576</definedName>
    <definedName name="banksq22018">[5]CONSOLIDATED!$C$1048571:$C$1048576</definedName>
    <definedName name="_xlnm.Database" localSheetId="0">#REF!</definedName>
    <definedName name="_xlnm.Database" localSheetId="2">#REF!</definedName>
    <definedName name="_xlnm.Database">#REF!</definedName>
    <definedName name="Database." localSheetId="0">#REF!</definedName>
    <definedName name="Database.">#REF!</definedName>
    <definedName name="Database.." localSheetId="0">#REF!</definedName>
    <definedName name="Database..">#REF!</definedName>
    <definedName name="Database..." localSheetId="0">#REF!</definedName>
    <definedName name="Database...">#REF!</definedName>
    <definedName name="DatabaseDBPQ42018" localSheetId="0">#REF!</definedName>
    <definedName name="DatabaseDBPQ42018">#REF!</definedName>
    <definedName name="Databaseq22018" localSheetId="0">#REF!</definedName>
    <definedName name="Databaseq22018">#REF!</definedName>
    <definedName name="DatabaseQ42018" localSheetId="0">#REF!</definedName>
    <definedName name="DatabaseQ42018">#REF!</definedName>
    <definedName name="dbpq22018" localSheetId="0">#REF!</definedName>
    <definedName name="dbpq22018">#REF!</definedName>
    <definedName name="es" localSheetId="0">#REF!</definedName>
    <definedName name="es">#REF!</definedName>
    <definedName name="es." localSheetId="0">#REF!</definedName>
    <definedName name="es.">#REF!</definedName>
    <definedName name="income_class" comment="income class" localSheetId="0">#REF!</definedName>
    <definedName name="income_class" comment="income class" localSheetId="2">#REF!</definedName>
    <definedName name="income_class" comment="income class">#REF!</definedName>
    <definedName name="incomeclass" comment="income class" localSheetId="0">#REF!</definedName>
    <definedName name="incomeclass" comment="income class">#REF!</definedName>
    <definedName name="LandBankQ42017" localSheetId="0">#REF!</definedName>
    <definedName name="LandBankQ42017">#REF!</definedName>
    <definedName name="LBP" localSheetId="0">#REF!</definedName>
    <definedName name="LBP" localSheetId="2">#REF!</definedName>
    <definedName name="LBP">#REF!</definedName>
    <definedName name="LBPQ12018" localSheetId="0">#REF!</definedName>
    <definedName name="LBPQ12018">#REF!</definedName>
    <definedName name="lbpq32018" localSheetId="0">#REF!</definedName>
    <definedName name="lbpq32018">#REF!</definedName>
    <definedName name="lbpq42018" localSheetId="0">#REF!</definedName>
    <definedName name="lbpq42018">#REF!</definedName>
    <definedName name="lgu_type" localSheetId="0">#REF!</definedName>
    <definedName name="lgu_type" localSheetId="2">#REF!</definedName>
    <definedName name="lgu_type">#REF!</definedName>
    <definedName name="QuarterOne" localSheetId="0">#REF!</definedName>
    <definedName name="QuarterOne">#REF!</definedName>
    <definedName name="qwe" localSheetId="0">#REF!</definedName>
    <definedName name="qwe">#REF!</definedName>
    <definedName name="qwqw" localSheetId="0">#REF!</definedName>
    <definedName name="qwqw">#REF!</definedName>
    <definedName name="qwqwe" localSheetId="0">#REF!</definedName>
    <definedName name="qwqwe">#REF!</definedName>
    <definedName name="region" localSheetId="0">#REF!</definedName>
    <definedName name="region" localSheetId="2">#REF!</definedName>
    <definedName name="region">#REF!</definedName>
    <definedName name="SummaryQ12018" localSheetId="0">#REF!</definedName>
    <definedName name="SummaryQ1201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1" i="6" l="1"/>
  <c r="D161" i="6"/>
  <c r="V17" i="4"/>
  <c r="E153" i="6" l="1"/>
  <c r="D153" i="6"/>
  <c r="W17" i="4" l="1"/>
  <c r="U17" i="4" l="1"/>
  <c r="E145" i="6"/>
  <c r="D145" i="6"/>
  <c r="C17" i="4" l="1"/>
  <c r="P17" i="4" l="1"/>
  <c r="H17" i="4"/>
  <c r="S17" i="4"/>
  <c r="K17" i="4"/>
  <c r="O17" i="4"/>
  <c r="G17" i="4"/>
  <c r="R17" i="4"/>
  <c r="J17" i="4"/>
  <c r="N17" i="4"/>
  <c r="F17" i="4"/>
  <c r="M17" i="4"/>
  <c r="E17" i="4"/>
  <c r="Q17" i="4"/>
  <c r="T17" i="4"/>
  <c r="L17" i="4"/>
  <c r="D17" i="4"/>
  <c r="I17" i="4"/>
  <c r="D136" i="6" l="1"/>
  <c r="E136" i="6"/>
  <c r="E127" i="6" l="1"/>
  <c r="D127" i="6"/>
  <c r="E108" i="6" l="1"/>
  <c r="E17" i="6" l="1"/>
  <c r="D17" i="6"/>
  <c r="E119" i="6"/>
  <c r="D119" i="6"/>
  <c r="E97" i="6"/>
  <c r="D108" i="6"/>
  <c r="D97" i="6"/>
  <c r="E86" i="6"/>
  <c r="D86" i="6"/>
  <c r="E79" i="6"/>
  <c r="D79" i="6"/>
  <c r="E72" i="6"/>
  <c r="D72" i="6"/>
  <c r="E65" i="6"/>
  <c r="D65" i="6"/>
  <c r="E59" i="6"/>
  <c r="D59" i="6"/>
  <c r="E53" i="6"/>
  <c r="D53" i="6"/>
  <c r="E47" i="6"/>
  <c r="D47" i="6"/>
  <c r="E41" i="6"/>
  <c r="D41" i="6"/>
  <c r="E35" i="6"/>
  <c r="D35" i="6"/>
  <c r="E29" i="6"/>
  <c r="D29" i="6"/>
  <c r="E23" i="6"/>
  <c r="D23" i="6"/>
  <c r="E11" i="6"/>
  <c r="D11" i="6"/>
</calcChain>
</file>

<file path=xl/sharedStrings.xml><?xml version="1.0" encoding="utf-8"?>
<sst xmlns="http://schemas.openxmlformats.org/spreadsheetml/2006/main" count="234" uniqueCount="66">
  <si>
    <t>ANNUAL DATA ON LOANS OF LOCAL GOVERNMENT UNITS</t>
  </si>
  <si>
    <t>In Php Million</t>
  </si>
  <si>
    <t>YEAR</t>
  </si>
  <si>
    <t>Bank/
Lending Institution</t>
  </si>
  <si>
    <t>Amount of Approved Loans</t>
  </si>
  <si>
    <t>Outstanding Loans</t>
  </si>
  <si>
    <t>LBP</t>
  </si>
  <si>
    <t>DBP</t>
  </si>
  <si>
    <t>MDFO</t>
  </si>
  <si>
    <t>PNB</t>
  </si>
  <si>
    <t>PVB</t>
  </si>
  <si>
    <t>TOTAL</t>
  </si>
  <si>
    <t>PPSB/OFB</t>
  </si>
  <si>
    <t>-</t>
  </si>
  <si>
    <t>AB*</t>
  </si>
  <si>
    <t>BPI*</t>
  </si>
  <si>
    <t>EWB*</t>
  </si>
  <si>
    <t>RB*</t>
  </si>
  <si>
    <t>EWB</t>
  </si>
  <si>
    <t>BPI</t>
  </si>
  <si>
    <t>AUB</t>
  </si>
  <si>
    <t>*Guaranteed by LGU Guarantee Corporation</t>
  </si>
  <si>
    <t>Legend:</t>
  </si>
  <si>
    <t>Land Bank of the Philippines (LBP)</t>
  </si>
  <si>
    <t>Philippine Veterans Bank (PVB)</t>
  </si>
  <si>
    <t>Municipal Development Fund Office (MDFO)</t>
  </si>
  <si>
    <t>Philippine National Bank (PNB)</t>
  </si>
  <si>
    <t>Development Bank of the Philippines (DBP)</t>
  </si>
  <si>
    <t>Philippine Postal Savings Bank (PPSB)</t>
  </si>
  <si>
    <t>Overseas Filipino Bank (OFB) [formerly PPSB]</t>
  </si>
  <si>
    <t>Allied Bank (AB)</t>
  </si>
  <si>
    <t>Bank of Philippine Islands (BPI)</t>
  </si>
  <si>
    <t>EastWest Bank (EWB)</t>
  </si>
  <si>
    <t>Robinsons Bank (RB)</t>
  </si>
  <si>
    <t>Asia United Bank (AUB)</t>
  </si>
  <si>
    <t>ANNUAL DATA ON OUTSTANDING LOANS OF LOCAL GOVERNMENT UNITS</t>
  </si>
  <si>
    <t>BANK/ LENDING INSTITUTION</t>
  </si>
  <si>
    <t>AB</t>
  </si>
  <si>
    <t>RB</t>
  </si>
  <si>
    <t>Title:</t>
  </si>
  <si>
    <t>Annual Data on Loans of Local Government Units (LGUs)</t>
  </si>
  <si>
    <t>Originator:</t>
  </si>
  <si>
    <t>Bureau of Local Government Finance (BLGF)</t>
  </si>
  <si>
    <t>Publication date:</t>
  </si>
  <si>
    <t>March 3, 2025</t>
  </si>
  <si>
    <t>Extraction date:</t>
  </si>
  <si>
    <t>Abstract:</t>
  </si>
  <si>
    <t>The annual data on loans of LGUs is the compilation of fourth quarter reports on the loans availed by the LGUs received by the BLGF. These reports are submitted by government and domestic private banks and lending institutions to the Bureau on a quarterly basis.</t>
  </si>
  <si>
    <t>Process/Progress:</t>
  </si>
  <si>
    <t>Updated Annually</t>
  </si>
  <si>
    <t>Access constraints:</t>
  </si>
  <si>
    <t>None</t>
  </si>
  <si>
    <t>Use constraints:</t>
  </si>
  <si>
    <t>Acknowledgement of the Bureau of Local Government Finance (BLGF) as the source.</t>
  </si>
  <si>
    <t>Disclaimer:</t>
  </si>
  <si>
    <t>The data presented were based on the reports of government and domestic private banks and lending institutions on the indebtedness of LGUs, sent to the Bureau of Local Government Finance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</si>
  <si>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</si>
  <si>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</si>
  <si>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</si>
  <si>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</si>
  <si>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Debt Monitoring and Evaluation Divison (LDMED)</t>
  </si>
  <si>
    <t>Contact Telephone number:</t>
  </si>
  <si>
    <t>(02) 3518-2532</t>
  </si>
  <si>
    <t>Contact Fax Number:</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</si>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</sst>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numFmts>
  <fonts count="12">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8"/>
      <color theme="1"/>
      <name val="Arial"/>
      <family val="2"/>
    </font>
    <font>
      <sz val="11"/>
      <color theme="0"/>
      <name val="Calibri"/>
      <family val="2"/>
      <scheme val="minor"/>
    </font>
    <font>
      <sz val="10"/>
      <name val="Arial"/>
      <family val="2"/>
    </font>
    <font>
      <b/>
      <sz val="14"/>
      <color theme="1"/>
      <name val="Arial"/>
      <family val="2"/>
    </font>
    <font>
      <b/>
      <sz val="11"/>
      <color rgb="FF000000"/>
      <name val="Arial"/>
      <family val="2"/>
    </font>
    <font>
      <sz val="11"/>
      <color rgb="FF000000"/>
      <name val="Arial"/>
      <family val="2"/>
    </font>
    <font>
      <u/>
      <sz val="11"/>
      <name val="Arial"/>
      <family val="2"/>
    </font>
    <font>
      <i/>
      <sz val="11"/>
      <color theme="1"/>
      <name val="Arial"/>
      <family val="2"/>
    </font>
  </fonts>
  <fills count="6">
    <fill>
      <patternFill patternType="none"/>
    </fill>
    <fill>
      <patternFill patternType="gray125"/>
    </fill>
    <fill>
      <patternFill patternType="solid">
        <fgColor theme="8"/>
      </patternFill>
    </fill>
    <fill>
      <patternFill patternType="solid">
        <fgColor rgb="FFFFFFFF"/>
        <bgColor rgb="FFFFFFFF"/>
      </patternFill>
    </fill>
    <fill>
      <patternFill patternType="solid">
        <fgColor theme="8"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dotted">
        <color rgb="FF000000"/>
      </left>
      <right style="dotted">
        <color rgb="FF000000"/>
      </right>
      <top style="dotted">
        <color rgb="FF000000"/>
      </top>
      <bottom style="dotted">
        <color rgb="FF000000"/>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5" fillId="2" borderId="0" applyNumberFormat="0" applyBorder="0" applyAlignment="0" applyProtection="0"/>
    <xf numFmtId="0" fontId="6" fillId="0" borderId="0"/>
  </cellStyleXfs>
  <cellXfs count="42">
    <xf numFmtId="0" fontId="0" fillId="0" borderId="0" xfId="0"/>
    <xf numFmtId="0" fontId="3" fillId="0" borderId="0" xfId="0" applyFont="1"/>
    <xf numFmtId="0" fontId="4" fillId="0" borderId="0" xfId="0" applyFont="1"/>
    <xf numFmtId="0" fontId="3" fillId="0" borderId="2" xfId="0" applyFont="1" applyBorder="1"/>
    <xf numFmtId="0" fontId="3" fillId="0" borderId="4" xfId="0" applyFont="1" applyBorder="1"/>
    <xf numFmtId="0" fontId="2" fillId="0" borderId="3" xfId="0" applyFont="1" applyBorder="1"/>
    <xf numFmtId="3" fontId="6" fillId="0" borderId="0" xfId="0" applyNumberFormat="1" applyFont="1" applyAlignment="1">
      <alignment horizontal="left"/>
    </xf>
    <xf numFmtId="0" fontId="6" fillId="0" borderId="0" xfId="0" applyFont="1" applyAlignment="1">
      <alignment horizontal="left" indent="1"/>
    </xf>
    <xf numFmtId="43" fontId="3" fillId="0" borderId="0" xfId="1" applyFont="1" applyBorder="1"/>
    <xf numFmtId="43" fontId="3" fillId="0" borderId="0" xfId="1" applyFont="1" applyBorder="1" applyAlignment="1">
      <alignment vertical="top"/>
    </xf>
    <xf numFmtId="0" fontId="0" fillId="0" borderId="0" xfId="0" applyAlignment="1">
      <alignment vertical="top" wrapText="1"/>
    </xf>
    <xf numFmtId="0" fontId="2" fillId="0" borderId="0" xfId="0" applyFont="1"/>
    <xf numFmtId="0" fontId="3" fillId="0" borderId="0" xfId="0" applyFont="1" applyAlignment="1">
      <alignment horizontal="left" vertical="center"/>
    </xf>
    <xf numFmtId="0" fontId="8" fillId="3" borderId="6" xfId="0" applyFont="1" applyFill="1" applyBorder="1" applyAlignment="1">
      <alignment horizontal="left" vertical="center" wrapText="1"/>
    </xf>
    <xf numFmtId="0" fontId="9" fillId="3" borderId="6" xfId="0" applyFont="1" applyFill="1" applyBorder="1" applyAlignment="1">
      <alignment wrapText="1"/>
    </xf>
    <xf numFmtId="15" fontId="3" fillId="3" borderId="6" xfId="0" quotePrefix="1" applyNumberFormat="1" applyFont="1" applyFill="1" applyBorder="1" applyAlignment="1">
      <alignment wrapText="1"/>
    </xf>
    <xf numFmtId="0" fontId="9" fillId="0" borderId="6" xfId="0" applyFont="1" applyBorder="1" applyAlignment="1">
      <alignment vertical="center" wrapText="1"/>
    </xf>
    <xf numFmtId="0" fontId="3" fillId="0" borderId="6" xfId="0" applyFont="1" applyBorder="1" applyAlignment="1">
      <alignment horizontal="left" vertical="center" wrapText="1"/>
    </xf>
    <xf numFmtId="0" fontId="10" fillId="0" borderId="6" xfId="0" applyFont="1" applyBorder="1" applyAlignment="1">
      <alignment vertical="top"/>
    </xf>
    <xf numFmtId="164" fontId="3" fillId="0" borderId="4" xfId="1" applyNumberFormat="1" applyFont="1" applyBorder="1"/>
    <xf numFmtId="164" fontId="3" fillId="0" borderId="2" xfId="1" applyNumberFormat="1" applyFont="1" applyBorder="1"/>
    <xf numFmtId="164" fontId="3" fillId="0" borderId="0" xfId="0" applyNumberFormat="1" applyFont="1"/>
    <xf numFmtId="164" fontId="2" fillId="0" borderId="3" xfId="1" applyNumberFormat="1" applyFont="1" applyBorder="1"/>
    <xf numFmtId="164" fontId="3" fillId="0" borderId="2" xfId="1" applyNumberFormat="1" applyFont="1" applyFill="1" applyBorder="1"/>
    <xf numFmtId="164" fontId="3" fillId="0" borderId="2" xfId="1" quotePrefix="1" applyNumberFormat="1" applyFont="1" applyBorder="1" applyAlignment="1">
      <alignment horizontal="right"/>
    </xf>
    <xf numFmtId="164" fontId="3" fillId="0" borderId="2" xfId="2" applyNumberFormat="1" applyFont="1" applyFill="1" applyBorder="1"/>
    <xf numFmtId="0" fontId="11" fillId="0" borderId="0" xfId="0" applyFont="1" applyAlignment="1">
      <alignment vertical="center"/>
    </xf>
    <xf numFmtId="0" fontId="4" fillId="0" borderId="0" xfId="4" applyFont="1"/>
    <xf numFmtId="0" fontId="7" fillId="0" borderId="0" xfId="0" applyFont="1"/>
    <xf numFmtId="0" fontId="2" fillId="4" borderId="1" xfId="3" applyFont="1" applyFill="1" applyBorder="1" applyAlignment="1">
      <alignment horizontal="center" vertical="center"/>
    </xf>
    <xf numFmtId="0" fontId="2" fillId="4" borderId="1" xfId="3" applyFont="1" applyFill="1" applyBorder="1" applyAlignment="1">
      <alignment horizontal="center" vertical="center" wrapText="1"/>
    </xf>
    <xf numFmtId="164" fontId="2" fillId="0" borderId="2" xfId="1" applyNumberFormat="1" applyFont="1" applyBorder="1"/>
    <xf numFmtId="0" fontId="2" fillId="4" borderId="2" xfId="0" applyFont="1" applyFill="1" applyBorder="1" applyAlignment="1">
      <alignment horizontal="center"/>
    </xf>
    <xf numFmtId="164" fontId="2" fillId="5" borderId="2" xfId="1" applyNumberFormat="1" applyFont="1" applyFill="1" applyBorder="1"/>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8" fillId="3" borderId="6" xfId="0" applyFont="1" applyFill="1" applyBorder="1" applyAlignment="1">
      <alignment horizontal="left" vertical="center" wrapText="1"/>
    </xf>
  </cellXfs>
  <cellStyles count="5">
    <cellStyle name="Accent5" xfId="3" builtinId="45"/>
    <cellStyle name="Comma" xfId="1" builtinId="3"/>
    <cellStyle name="Comma 3" xfId="2" xr:uid="{00000000-0005-0000-0000-000002000000}"/>
    <cellStyle name="Normal" xfId="0" builtinId="0"/>
    <cellStyle name="Normal 10"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v.vedan/Desktop/BLGF/LDMED/02.%20GFI/2017/3rd%20Quarter/00.%20LGU%20OUTSTANDING%20BALANCES%20SEPTEMBER%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pviray/AppData/Local/Temp/notesC7A056/GFI/2016/GFI%204th%20QTR%202016/00.%20LGU%20OUTSTANDING%20BALANCES%202016-4Q.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LGF/Desktop/BLGF/LDMED/02.%20GFI/2017/DOF%20Report%20-%20Loan%20Purpose/DOF%20Report%20-%20LGU%20Outstanding%20Balances%20by%20Purpose/DOF%20Report%20Q2%202017/DOF%20Report%20-%20Q2%202017%20-%20Loan%20Purpo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v.vedan/Desktop/BLGF/LDMED/02.%20GFI/2017/DOF%20Report%20-%20Loan%20Purpose/DOF%20Report%20Q4%202017/00.%20LGU%20OUTSTANDING%20BALANCES%20DECEMBER%2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wv.vedan/Desktop/BLGF/LDMED/02.%20GFI/2018/DOF%20Loan%20Purpose/DOF%20Report%20Q1%202018/LGU%20Outstanding%20Balances%20Q1%202018,%20Loan%20Purpo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Sheet2"/>
      <sheetName val="LBP"/>
      <sheetName val="DBP"/>
      <sheetName val="PPSB"/>
      <sheetName val="PNB"/>
      <sheetName val="LGUGC "/>
      <sheetName val="BPI"/>
      <sheetName val="EW"/>
      <sheetName val="AB"/>
      <sheetName val="RB"/>
      <sheetName val="PVB"/>
      <sheetName val="MDFO ODA"/>
      <sheetName val="MDFO SGF"/>
      <sheetName val="LGU Codes"/>
      <sheetName val="LGUGC"/>
      <sheetName val="CONSOLIDATED"/>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CONSOLIDATED REPORT 2016"/>
      <sheetName val="DEBT MONITORING 4th Qtr 2016"/>
      <sheetName val="DEBT MONITORING 4th Qtr  20 (2"/>
      <sheetName val="REPORT"/>
      <sheetName val="LBP"/>
      <sheetName val="LGU Codes"/>
      <sheetName val="DBP"/>
      <sheetName val="MDFO-ODA "/>
      <sheetName val="MDFO-SGF "/>
      <sheetName val="PPSB"/>
      <sheetName val="PNB"/>
      <sheetName val="PVB"/>
      <sheetName val="AB"/>
      <sheetName val="BPI"/>
      <sheetName val="EWB"/>
      <sheetName val="RB"/>
      <sheetName val="LGUGC"/>
      <sheetName val="CONSOLIDA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Q2 Report"/>
      <sheetName val="Consolidated Data"/>
      <sheetName val="LBP"/>
      <sheetName val="PPSB"/>
      <sheetName val="MDFO ODA"/>
      <sheetName val="MDFO SGF"/>
      <sheetName val="PSB"/>
      <sheetName val="PNB"/>
      <sheetName val="PVB"/>
      <sheetName val="DBP"/>
      <sheetName val="LGUGC "/>
      <sheetName val="BPI"/>
      <sheetName val="EastWest"/>
      <sheetName val="Allied Bank"/>
      <sheetName val="Robinsons Bank"/>
      <sheetName val="LGU Codes"/>
      <sheetName val="LGUGC"/>
      <sheetName val="CONSOLIDA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Quarter 4"/>
      <sheetName val="Sheet2"/>
      <sheetName val="LBP"/>
      <sheetName val="DBP"/>
      <sheetName val="PVB"/>
      <sheetName val="PNB"/>
      <sheetName val="PPSB"/>
      <sheetName val="MDFO ODA"/>
      <sheetName val="MDFO SGF"/>
      <sheetName val="LGUGC "/>
      <sheetName val="AB"/>
      <sheetName val="BPI"/>
      <sheetName val="EW"/>
      <sheetName val="RB"/>
      <sheetName val="LGU Codes"/>
      <sheetName val="LGUGC"/>
      <sheetName val="CONSOLIDATED"/>
    </sheetNames>
    <sheetDataSet>
      <sheetData sheetId="0" refreshError="1"/>
      <sheetData sheetId="1" refreshError="1"/>
      <sheetData sheetId="2" refreshError="1"/>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Quarter 1"/>
      <sheetName val="Sheet2"/>
      <sheetName val="LBP "/>
      <sheetName val="DBP"/>
      <sheetName val="MDFO ODA"/>
      <sheetName val="MDFO SGF"/>
      <sheetName val="OFB"/>
      <sheetName val="PNB"/>
      <sheetName val="PVB"/>
      <sheetName val="LGUGC "/>
      <sheetName val="BPI"/>
      <sheetName val="AB"/>
      <sheetName val="EW"/>
      <sheetName val="RB"/>
      <sheetName val="LGU Codes"/>
      <sheetName val="LGUGC"/>
      <sheetName val="CONSOLID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6"/>
  <sheetViews>
    <sheetView zoomScale="85" zoomScaleNormal="85" zoomScaleSheetLayoutView="90" workbookViewId="0">
      <pane xSplit="2" ySplit="5" topLeftCell="C6" activePane="bottomRight" state="frozen"/>
      <selection pane="bottomRight" activeCell="C168" sqref="C168"/>
      <selection pane="bottomLeft" activeCell="A5" sqref="A5"/>
      <selection pane="topRight" activeCell="B1" sqref="B1"/>
    </sheetView>
  </sheetViews>
  <sheetFormatPr defaultColWidth="8.85546875" defaultRowHeight="14.1"/>
  <cols>
    <col min="1" max="1" width="1.5703125" style="1" customWidth="1"/>
    <col min="2" max="2" width="30.85546875" style="1" customWidth="1"/>
    <col min="3" max="3" width="18.140625" style="1" customWidth="1"/>
    <col min="4" max="4" width="24" style="1" customWidth="1"/>
    <col min="5" max="5" width="18.85546875" style="1" customWidth="1"/>
    <col min="6" max="16384" width="8.85546875" style="1"/>
  </cols>
  <sheetData>
    <row r="1" spans="2:5" ht="7.35" customHeight="1"/>
    <row r="2" spans="2:5" ht="14.1" customHeight="1">
      <c r="B2" s="11" t="s">
        <v>0</v>
      </c>
      <c r="C2" s="11"/>
      <c r="D2" s="11"/>
      <c r="E2" s="11"/>
    </row>
    <row r="3" spans="2:5" ht="14.1" customHeight="1">
      <c r="B3" s="26" t="s">
        <v>1</v>
      </c>
      <c r="C3" s="11"/>
      <c r="D3" s="11"/>
      <c r="E3" s="11"/>
    </row>
    <row r="5" spans="2:5" ht="45.6" customHeight="1">
      <c r="B5" s="29" t="s">
        <v>2</v>
      </c>
      <c r="C5" s="30" t="s">
        <v>3</v>
      </c>
      <c r="D5" s="30" t="s">
        <v>4</v>
      </c>
      <c r="E5" s="30" t="s">
        <v>5</v>
      </c>
    </row>
    <row r="6" spans="2:5">
      <c r="B6" s="40">
        <v>2003</v>
      </c>
      <c r="C6" s="4" t="s">
        <v>6</v>
      </c>
      <c r="D6" s="19">
        <v>40953940000</v>
      </c>
      <c r="E6" s="19">
        <v>19302622162.700001</v>
      </c>
    </row>
    <row r="7" spans="2:5">
      <c r="B7" s="35"/>
      <c r="C7" s="3" t="s">
        <v>7</v>
      </c>
      <c r="D7" s="20">
        <v>5237370619.3500004</v>
      </c>
      <c r="E7" s="20">
        <v>3383166742.4400001</v>
      </c>
    </row>
    <row r="8" spans="2:5">
      <c r="B8" s="35"/>
      <c r="C8" s="3" t="s">
        <v>8</v>
      </c>
      <c r="D8" s="21">
        <v>4088593482.5599999</v>
      </c>
      <c r="E8" s="20">
        <v>4539453148.8600006</v>
      </c>
    </row>
    <row r="9" spans="2:5">
      <c r="B9" s="35"/>
      <c r="C9" s="3" t="s">
        <v>9</v>
      </c>
      <c r="D9" s="20">
        <v>5839321000</v>
      </c>
      <c r="E9" s="20">
        <v>2481410000</v>
      </c>
    </row>
    <row r="10" spans="2:5">
      <c r="B10" s="35"/>
      <c r="C10" s="3" t="s">
        <v>10</v>
      </c>
      <c r="D10" s="20">
        <v>1238700000</v>
      </c>
      <c r="E10" s="20">
        <v>573413054.75999999</v>
      </c>
    </row>
    <row r="11" spans="2:5">
      <c r="B11" s="36"/>
      <c r="C11" s="5" t="s">
        <v>11</v>
      </c>
      <c r="D11" s="22">
        <f>SUM(D6:D10)</f>
        <v>57357925101.909996</v>
      </c>
      <c r="E11" s="22">
        <f t="shared" ref="E11" si="0">SUM(E6:E10)</f>
        <v>30280065108.759998</v>
      </c>
    </row>
    <row r="12" spans="2:5">
      <c r="B12" s="40">
        <v>2004</v>
      </c>
      <c r="C12" s="4" t="s">
        <v>6</v>
      </c>
      <c r="D12" s="19">
        <v>45282617609.599998</v>
      </c>
      <c r="E12" s="19">
        <v>20883578218.27</v>
      </c>
    </row>
    <row r="13" spans="2:5">
      <c r="B13" s="35"/>
      <c r="C13" s="3" t="s">
        <v>7</v>
      </c>
      <c r="D13" s="20">
        <v>5608983615.9700003</v>
      </c>
      <c r="E13" s="20">
        <v>3619339539.0299993</v>
      </c>
    </row>
    <row r="14" spans="2:5">
      <c r="B14" s="35"/>
      <c r="C14" s="3" t="s">
        <v>8</v>
      </c>
      <c r="D14" s="23">
        <v>4416164307.0299988</v>
      </c>
      <c r="E14" s="20">
        <v>3125174660.7800002</v>
      </c>
    </row>
    <row r="15" spans="2:5">
      <c r="B15" s="35"/>
      <c r="C15" s="3" t="s">
        <v>9</v>
      </c>
      <c r="D15" s="20">
        <v>5082001000</v>
      </c>
      <c r="E15" s="20">
        <v>2927172000</v>
      </c>
    </row>
    <row r="16" spans="2:5">
      <c r="B16" s="35"/>
      <c r="C16" s="3" t="s">
        <v>10</v>
      </c>
      <c r="D16" s="20">
        <v>723700000</v>
      </c>
      <c r="E16" s="20">
        <v>404362264.54000002</v>
      </c>
    </row>
    <row r="17" spans="2:5">
      <c r="B17" s="36"/>
      <c r="C17" s="5" t="s">
        <v>11</v>
      </c>
      <c r="D17" s="22">
        <f>SUM(D12:D16)</f>
        <v>61113466532.599998</v>
      </c>
      <c r="E17" s="22">
        <f t="shared" ref="E17" si="1">SUM(E12:E16)</f>
        <v>30959626682.619999</v>
      </c>
    </row>
    <row r="18" spans="2:5">
      <c r="B18" s="34">
        <v>2005</v>
      </c>
      <c r="C18" s="4" t="s">
        <v>6</v>
      </c>
      <c r="D18" s="19">
        <v>41661240000</v>
      </c>
      <c r="E18" s="19">
        <v>22435155625.263699</v>
      </c>
    </row>
    <row r="19" spans="2:5">
      <c r="B19" s="35"/>
      <c r="C19" s="3" t="s">
        <v>7</v>
      </c>
      <c r="D19" s="20">
        <v>6826087258.9700003</v>
      </c>
      <c r="E19" s="20">
        <v>3880947156</v>
      </c>
    </row>
    <row r="20" spans="2:5">
      <c r="B20" s="35"/>
      <c r="C20" s="3" t="s">
        <v>8</v>
      </c>
      <c r="D20" s="23">
        <v>4661419347.7600002</v>
      </c>
      <c r="E20" s="20">
        <v>3083047497.5300002</v>
      </c>
    </row>
    <row r="21" spans="2:5">
      <c r="B21" s="35"/>
      <c r="C21" s="3" t="s">
        <v>9</v>
      </c>
      <c r="D21" s="20">
        <v>6480958000</v>
      </c>
      <c r="E21" s="20">
        <v>3646893000</v>
      </c>
    </row>
    <row r="22" spans="2:5">
      <c r="B22" s="35"/>
      <c r="C22" s="3" t="s">
        <v>10</v>
      </c>
      <c r="D22" s="20">
        <v>1068700000</v>
      </c>
      <c r="E22" s="20">
        <v>824648199.17000008</v>
      </c>
    </row>
    <row r="23" spans="2:5">
      <c r="B23" s="36"/>
      <c r="C23" s="5" t="s">
        <v>11</v>
      </c>
      <c r="D23" s="22">
        <f>SUM(D18:D22)</f>
        <v>60698404606.730003</v>
      </c>
      <c r="E23" s="22">
        <f t="shared" ref="E23" si="2">SUM(E18:E22)</f>
        <v>33870691477.963699</v>
      </c>
    </row>
    <row r="24" spans="2:5">
      <c r="B24" s="34">
        <v>2006</v>
      </c>
      <c r="C24" s="4" t="s">
        <v>6</v>
      </c>
      <c r="D24" s="19">
        <v>49917460000</v>
      </c>
      <c r="E24" s="19">
        <v>25116980000</v>
      </c>
    </row>
    <row r="25" spans="2:5">
      <c r="B25" s="35"/>
      <c r="C25" s="3" t="s">
        <v>7</v>
      </c>
      <c r="D25" s="20">
        <v>12536904593.040001</v>
      </c>
      <c r="E25" s="20">
        <v>5639160602.3199997</v>
      </c>
    </row>
    <row r="26" spans="2:5">
      <c r="B26" s="35"/>
      <c r="C26" s="3" t="s">
        <v>8</v>
      </c>
      <c r="D26" s="23">
        <v>4948223550.1300001</v>
      </c>
      <c r="E26" s="20">
        <v>2998003335.3699999</v>
      </c>
    </row>
    <row r="27" spans="2:5">
      <c r="B27" s="35"/>
      <c r="C27" s="3" t="s">
        <v>9</v>
      </c>
      <c r="D27" s="20">
        <v>8264010000</v>
      </c>
      <c r="E27" s="20">
        <v>4679590000</v>
      </c>
    </row>
    <row r="28" spans="2:5">
      <c r="B28" s="35"/>
      <c r="C28" s="3" t="s">
        <v>10</v>
      </c>
      <c r="D28" s="20">
        <v>1555480395.4200001</v>
      </c>
      <c r="E28" s="20">
        <v>760238784.50999999</v>
      </c>
    </row>
    <row r="29" spans="2:5">
      <c r="B29" s="36"/>
      <c r="C29" s="5" t="s">
        <v>11</v>
      </c>
      <c r="D29" s="22">
        <f>SUM(D24:D28)</f>
        <v>77222078538.589996</v>
      </c>
      <c r="E29" s="22">
        <f t="shared" ref="E29" si="3">SUM(E24:E28)</f>
        <v>39193972722.200005</v>
      </c>
    </row>
    <row r="30" spans="2:5">
      <c r="B30" s="34">
        <v>2007</v>
      </c>
      <c r="C30" s="4" t="s">
        <v>6</v>
      </c>
      <c r="D30" s="19">
        <v>62204060000</v>
      </c>
      <c r="E30" s="19">
        <v>27718920000</v>
      </c>
    </row>
    <row r="31" spans="2:5">
      <c r="B31" s="35"/>
      <c r="C31" s="3" t="s">
        <v>7</v>
      </c>
      <c r="D31" s="20">
        <v>11698358687.33</v>
      </c>
      <c r="E31" s="20">
        <v>6273351489.7799997</v>
      </c>
    </row>
    <row r="32" spans="2:5">
      <c r="B32" s="35"/>
      <c r="C32" s="3" t="s">
        <v>8</v>
      </c>
      <c r="D32" s="23">
        <v>5054515930.96</v>
      </c>
      <c r="E32" s="20">
        <v>2966043131.0500002</v>
      </c>
    </row>
    <row r="33" spans="2:5">
      <c r="B33" s="35"/>
      <c r="C33" s="3" t="s">
        <v>9</v>
      </c>
      <c r="D33" s="20">
        <v>9612860000</v>
      </c>
      <c r="E33" s="20">
        <v>5371440000</v>
      </c>
    </row>
    <row r="34" spans="2:5">
      <c r="B34" s="35"/>
      <c r="C34" s="3" t="s">
        <v>10</v>
      </c>
      <c r="D34" s="20">
        <v>1004738689.84</v>
      </c>
      <c r="E34" s="20">
        <v>734604088.62</v>
      </c>
    </row>
    <row r="35" spans="2:5">
      <c r="B35" s="36"/>
      <c r="C35" s="5" t="s">
        <v>11</v>
      </c>
      <c r="D35" s="22">
        <f>SUM(D30:D34)</f>
        <v>89574533308.130005</v>
      </c>
      <c r="E35" s="22">
        <f t="shared" ref="E35" si="4">SUM(E30:E34)</f>
        <v>43064358709.450005</v>
      </c>
    </row>
    <row r="36" spans="2:5">
      <c r="B36" s="34">
        <v>2008</v>
      </c>
      <c r="C36" s="4" t="s">
        <v>6</v>
      </c>
      <c r="D36" s="19">
        <v>51954177765.07</v>
      </c>
      <c r="E36" s="19">
        <v>32605810383.779999</v>
      </c>
    </row>
    <row r="37" spans="2:5">
      <c r="B37" s="35"/>
      <c r="C37" s="3" t="s">
        <v>7</v>
      </c>
      <c r="D37" s="20">
        <v>14977607189.389999</v>
      </c>
      <c r="E37" s="20">
        <v>8293057606.5299997</v>
      </c>
    </row>
    <row r="38" spans="2:5">
      <c r="B38" s="35"/>
      <c r="C38" s="3" t="s">
        <v>8</v>
      </c>
      <c r="D38" s="23">
        <v>5597569890.5</v>
      </c>
      <c r="E38" s="20">
        <v>2812493491.7600002</v>
      </c>
    </row>
    <row r="39" spans="2:5">
      <c r="B39" s="35"/>
      <c r="C39" s="3" t="s">
        <v>9</v>
      </c>
      <c r="D39" s="20">
        <v>8649530000</v>
      </c>
      <c r="E39" s="20">
        <v>5677531205.2399998</v>
      </c>
    </row>
    <row r="40" spans="2:5">
      <c r="B40" s="35"/>
      <c r="C40" s="3" t="s">
        <v>10</v>
      </c>
      <c r="D40" s="20">
        <v>1402113875.1900001</v>
      </c>
      <c r="E40" s="20">
        <v>1058497347.24</v>
      </c>
    </row>
    <row r="41" spans="2:5">
      <c r="B41" s="36"/>
      <c r="C41" s="5" t="s">
        <v>11</v>
      </c>
      <c r="D41" s="22">
        <f>SUM(D36:D40)</f>
        <v>82580998720.149994</v>
      </c>
      <c r="E41" s="22">
        <f t="shared" ref="E41" si="5">SUM(E36:E40)</f>
        <v>50447390034.549995</v>
      </c>
    </row>
    <row r="42" spans="2:5">
      <c r="B42" s="34">
        <v>2009</v>
      </c>
      <c r="C42" s="4" t="s">
        <v>6</v>
      </c>
      <c r="D42" s="19">
        <v>58020149779.43</v>
      </c>
      <c r="E42" s="19">
        <v>36943940576.050003</v>
      </c>
    </row>
    <row r="43" spans="2:5">
      <c r="B43" s="35"/>
      <c r="C43" s="3" t="s">
        <v>7</v>
      </c>
      <c r="D43" s="20">
        <v>16585108893.57</v>
      </c>
      <c r="E43" s="20">
        <v>10112737504.030001</v>
      </c>
    </row>
    <row r="44" spans="2:5">
      <c r="B44" s="35"/>
      <c r="C44" s="3" t="s">
        <v>8</v>
      </c>
      <c r="D44" s="23">
        <v>5001240154.6099997</v>
      </c>
      <c r="E44" s="20">
        <v>3163203914</v>
      </c>
    </row>
    <row r="45" spans="2:5">
      <c r="B45" s="35"/>
      <c r="C45" s="3" t="s">
        <v>9</v>
      </c>
      <c r="D45" s="20">
        <v>7937317000</v>
      </c>
      <c r="E45" s="20">
        <v>4471048249.75</v>
      </c>
    </row>
    <row r="46" spans="2:5">
      <c r="B46" s="35"/>
      <c r="C46" s="3" t="s">
        <v>10</v>
      </c>
      <c r="D46" s="20">
        <v>4891556578.7399998</v>
      </c>
      <c r="E46" s="20">
        <v>2696483398.1199999</v>
      </c>
    </row>
    <row r="47" spans="2:5">
      <c r="B47" s="36"/>
      <c r="C47" s="5" t="s">
        <v>11</v>
      </c>
      <c r="D47" s="22">
        <f>SUM(D42:D46)</f>
        <v>92435372406.350006</v>
      </c>
      <c r="E47" s="22">
        <f t="shared" ref="E47" si="6">SUM(E42:E46)</f>
        <v>57387413641.950005</v>
      </c>
    </row>
    <row r="48" spans="2:5">
      <c r="B48" s="34">
        <v>2010</v>
      </c>
      <c r="C48" s="4" t="s">
        <v>6</v>
      </c>
      <c r="D48" s="19">
        <v>68542206735.050003</v>
      </c>
      <c r="E48" s="19">
        <v>43791144424.260002</v>
      </c>
    </row>
    <row r="49" spans="2:5">
      <c r="B49" s="35"/>
      <c r="C49" s="3" t="s">
        <v>7</v>
      </c>
      <c r="D49" s="20">
        <v>18666518105.73</v>
      </c>
      <c r="E49" s="20">
        <v>11826069121.059999</v>
      </c>
    </row>
    <row r="50" spans="2:5">
      <c r="B50" s="35"/>
      <c r="C50" s="3" t="s">
        <v>8</v>
      </c>
      <c r="D50" s="23">
        <v>4468232514.1999998</v>
      </c>
      <c r="E50" s="20">
        <v>3241923623.6999998</v>
      </c>
    </row>
    <row r="51" spans="2:5">
      <c r="B51" s="35"/>
      <c r="C51" s="3" t="s">
        <v>9</v>
      </c>
      <c r="D51" s="20">
        <v>9744119527.9799995</v>
      </c>
      <c r="E51" s="20">
        <v>5696829352.3299999</v>
      </c>
    </row>
    <row r="52" spans="2:5">
      <c r="B52" s="35"/>
      <c r="C52" s="3" t="s">
        <v>10</v>
      </c>
      <c r="D52" s="20">
        <v>6135809118.1100006</v>
      </c>
      <c r="E52" s="20">
        <v>3667760423.5599999</v>
      </c>
    </row>
    <row r="53" spans="2:5">
      <c r="B53" s="36"/>
      <c r="C53" s="5" t="s">
        <v>11</v>
      </c>
      <c r="D53" s="22">
        <f>SUM(D48:D52)</f>
        <v>107556886001.06999</v>
      </c>
      <c r="E53" s="22">
        <f t="shared" ref="E53" si="7">SUM(E48:E52)</f>
        <v>68223726944.909996</v>
      </c>
    </row>
    <row r="54" spans="2:5">
      <c r="B54" s="34">
        <v>2011</v>
      </c>
      <c r="C54" s="4" t="s">
        <v>6</v>
      </c>
      <c r="D54" s="19">
        <v>71911564237.800003</v>
      </c>
      <c r="E54" s="19">
        <v>45767149420.299995</v>
      </c>
    </row>
    <row r="55" spans="2:5">
      <c r="B55" s="35"/>
      <c r="C55" s="3" t="s">
        <v>7</v>
      </c>
      <c r="D55" s="20">
        <v>18388567250.82</v>
      </c>
      <c r="E55" s="20">
        <v>11017805218.593</v>
      </c>
    </row>
    <row r="56" spans="2:5">
      <c r="B56" s="35"/>
      <c r="C56" s="3" t="s">
        <v>8</v>
      </c>
      <c r="D56" s="23">
        <v>4491644410.9499989</v>
      </c>
      <c r="E56" s="20">
        <v>3111482564.8899999</v>
      </c>
    </row>
    <row r="57" spans="2:5">
      <c r="B57" s="35"/>
      <c r="C57" s="3" t="s">
        <v>9</v>
      </c>
      <c r="D57" s="20">
        <v>9817256227.9799995</v>
      </c>
      <c r="E57" s="20">
        <v>5644032102.170001</v>
      </c>
    </row>
    <row r="58" spans="2:5">
      <c r="B58" s="35"/>
      <c r="C58" s="3" t="s">
        <v>10</v>
      </c>
      <c r="D58" s="20">
        <v>6722309118.1100006</v>
      </c>
      <c r="E58" s="20">
        <v>4424651431.5600004</v>
      </c>
    </row>
    <row r="59" spans="2:5">
      <c r="B59" s="36"/>
      <c r="C59" s="5" t="s">
        <v>11</v>
      </c>
      <c r="D59" s="22">
        <f>SUM(D54:D58)</f>
        <v>111331341245.65999</v>
      </c>
      <c r="E59" s="22">
        <f t="shared" ref="E59" si="8">SUM(E54:E58)</f>
        <v>69965120737.513</v>
      </c>
    </row>
    <row r="60" spans="2:5">
      <c r="B60" s="34">
        <v>2012</v>
      </c>
      <c r="C60" s="4" t="s">
        <v>6</v>
      </c>
      <c r="D60" s="19">
        <v>75838453884.670013</v>
      </c>
      <c r="E60" s="19">
        <v>45293533889.169983</v>
      </c>
    </row>
    <row r="61" spans="2:5">
      <c r="B61" s="35"/>
      <c r="C61" s="3" t="s">
        <v>7</v>
      </c>
      <c r="D61" s="20">
        <v>21934835413.919998</v>
      </c>
      <c r="E61" s="20">
        <v>12930391665.102999</v>
      </c>
    </row>
    <row r="62" spans="2:5">
      <c r="B62" s="35"/>
      <c r="C62" s="3" t="s">
        <v>8</v>
      </c>
      <c r="D62" s="23">
        <v>6321948468.0199995</v>
      </c>
      <c r="E62" s="23">
        <v>3485900001.0599999</v>
      </c>
    </row>
    <row r="63" spans="2:5">
      <c r="B63" s="35"/>
      <c r="C63" s="3" t="s">
        <v>9</v>
      </c>
      <c r="D63" s="20">
        <v>16535933000</v>
      </c>
      <c r="E63" s="20">
        <v>7286344000</v>
      </c>
    </row>
    <row r="64" spans="2:5">
      <c r="B64" s="35"/>
      <c r="C64" s="3" t="s">
        <v>10</v>
      </c>
      <c r="D64" s="20">
        <v>8082156089.7800007</v>
      </c>
      <c r="E64" s="20">
        <v>4265131635.5099993</v>
      </c>
    </row>
    <row r="65" spans="2:5">
      <c r="B65" s="36"/>
      <c r="C65" s="5" t="s">
        <v>11</v>
      </c>
      <c r="D65" s="22">
        <f>SUM(D60:D64)</f>
        <v>128713326856.39001</v>
      </c>
      <c r="E65" s="22">
        <f t="shared" ref="E65" si="9">SUM(E60:E64)</f>
        <v>73261301190.842972</v>
      </c>
    </row>
    <row r="66" spans="2:5">
      <c r="B66" s="34">
        <v>2013</v>
      </c>
      <c r="C66" s="4" t="s">
        <v>6</v>
      </c>
      <c r="D66" s="19">
        <v>99133636376.400009</v>
      </c>
      <c r="E66" s="19">
        <v>44782805493.579971</v>
      </c>
    </row>
    <row r="67" spans="2:5">
      <c r="B67" s="35"/>
      <c r="C67" s="3" t="s">
        <v>7</v>
      </c>
      <c r="D67" s="20">
        <v>25021945103.800003</v>
      </c>
      <c r="E67" s="20">
        <v>13239622049.588001</v>
      </c>
    </row>
    <row r="68" spans="2:5">
      <c r="B68" s="35"/>
      <c r="C68" s="3" t="s">
        <v>8</v>
      </c>
      <c r="D68" s="20">
        <v>4890374005.4000053</v>
      </c>
      <c r="E68" s="20">
        <v>4013902698.1799998</v>
      </c>
    </row>
    <row r="69" spans="2:5">
      <c r="B69" s="35"/>
      <c r="C69" s="3" t="s">
        <v>12</v>
      </c>
      <c r="D69" s="20">
        <v>744687405</v>
      </c>
      <c r="E69" s="20">
        <v>491839321.43475574</v>
      </c>
    </row>
    <row r="70" spans="2:5">
      <c r="B70" s="35"/>
      <c r="C70" s="3" t="s">
        <v>9</v>
      </c>
      <c r="D70" s="20">
        <v>16776070000</v>
      </c>
      <c r="E70" s="20">
        <v>8594689518.1000004</v>
      </c>
    </row>
    <row r="71" spans="2:5">
      <c r="B71" s="35"/>
      <c r="C71" s="3" t="s">
        <v>10</v>
      </c>
      <c r="D71" s="20">
        <v>8493162007.0799999</v>
      </c>
      <c r="E71" s="20">
        <v>3777988633.6700001</v>
      </c>
    </row>
    <row r="72" spans="2:5">
      <c r="B72" s="36"/>
      <c r="C72" s="5" t="s">
        <v>11</v>
      </c>
      <c r="D72" s="22">
        <f>SUM(D66:D71)</f>
        <v>155059874897.68002</v>
      </c>
      <c r="E72" s="22">
        <f t="shared" ref="E72" si="10">SUM(E66:E71)</f>
        <v>74900847714.552719</v>
      </c>
    </row>
    <row r="73" spans="2:5">
      <c r="B73" s="34">
        <v>2014</v>
      </c>
      <c r="C73" s="4" t="s">
        <v>6</v>
      </c>
      <c r="D73" s="19">
        <v>89860225467.729965</v>
      </c>
      <c r="E73" s="19">
        <v>42737705985.220024</v>
      </c>
    </row>
    <row r="74" spans="2:5">
      <c r="B74" s="35"/>
      <c r="C74" s="3" t="s">
        <v>7</v>
      </c>
      <c r="D74" s="20">
        <v>29357063347.410004</v>
      </c>
      <c r="E74" s="20">
        <v>13837687267.596569</v>
      </c>
    </row>
    <row r="75" spans="2:5">
      <c r="B75" s="35"/>
      <c r="C75" s="3" t="s">
        <v>8</v>
      </c>
      <c r="D75" s="24" t="s">
        <v>13</v>
      </c>
      <c r="E75" s="20">
        <v>5113834791.8500004</v>
      </c>
    </row>
    <row r="76" spans="2:5">
      <c r="B76" s="35"/>
      <c r="C76" s="3" t="s">
        <v>12</v>
      </c>
      <c r="D76" s="20">
        <v>792140783</v>
      </c>
      <c r="E76" s="20">
        <v>571857865.25813353</v>
      </c>
    </row>
    <row r="77" spans="2:5">
      <c r="B77" s="35"/>
      <c r="C77" s="3" t="s">
        <v>9</v>
      </c>
      <c r="D77" s="20">
        <v>15817412000</v>
      </c>
      <c r="E77" s="20">
        <v>8137599078.5964861</v>
      </c>
    </row>
    <row r="78" spans="2:5">
      <c r="B78" s="35"/>
      <c r="C78" s="3" t="s">
        <v>10</v>
      </c>
      <c r="D78" s="20">
        <v>7396640255.7299995</v>
      </c>
      <c r="E78" s="20">
        <v>2829687871.6700001</v>
      </c>
    </row>
    <row r="79" spans="2:5">
      <c r="B79" s="36"/>
      <c r="C79" s="5" t="s">
        <v>11</v>
      </c>
      <c r="D79" s="22">
        <f>SUM(D73:D78)</f>
        <v>143223481853.86996</v>
      </c>
      <c r="E79" s="22">
        <f t="shared" ref="E79" si="11">SUM(E73:E78)</f>
        <v>73228372860.191208</v>
      </c>
    </row>
    <row r="80" spans="2:5">
      <c r="B80" s="34">
        <v>2015</v>
      </c>
      <c r="C80" s="4" t="s">
        <v>6</v>
      </c>
      <c r="D80" s="19">
        <v>96399172173.529999</v>
      </c>
      <c r="E80" s="19">
        <v>43657071957.919998</v>
      </c>
    </row>
    <row r="81" spans="2:5">
      <c r="B81" s="35"/>
      <c r="C81" s="3" t="s">
        <v>7</v>
      </c>
      <c r="D81" s="20">
        <v>39013563585.849998</v>
      </c>
      <c r="E81" s="20">
        <v>16758757061.91</v>
      </c>
    </row>
    <row r="82" spans="2:5">
      <c r="B82" s="35"/>
      <c r="C82" s="3" t="s">
        <v>8</v>
      </c>
      <c r="D82" s="20">
        <v>5621541913.9899998</v>
      </c>
      <c r="E82" s="20">
        <v>6377187352.8900003</v>
      </c>
    </row>
    <row r="83" spans="2:5">
      <c r="B83" s="35"/>
      <c r="C83" s="3" t="s">
        <v>12</v>
      </c>
      <c r="D83" s="20">
        <v>800640783</v>
      </c>
      <c r="E83" s="20">
        <v>549119616.01999998</v>
      </c>
    </row>
    <row r="84" spans="2:5">
      <c r="B84" s="35"/>
      <c r="C84" s="3" t="s">
        <v>9</v>
      </c>
      <c r="D84" s="20">
        <v>16646741000</v>
      </c>
      <c r="E84" s="20">
        <v>8516427070.6599998</v>
      </c>
    </row>
    <row r="85" spans="2:5">
      <c r="B85" s="35"/>
      <c r="C85" s="3" t="s">
        <v>10</v>
      </c>
      <c r="D85" s="20">
        <v>6006357141.5</v>
      </c>
      <c r="E85" s="20">
        <v>2488259340.27</v>
      </c>
    </row>
    <row r="86" spans="2:5">
      <c r="B86" s="36"/>
      <c r="C86" s="5" t="s">
        <v>11</v>
      </c>
      <c r="D86" s="22">
        <f>SUM(D80:D85)</f>
        <v>164488016597.87</v>
      </c>
      <c r="E86" s="22">
        <f t="shared" ref="E86" si="12">SUM(E80:E85)</f>
        <v>78346822399.669998</v>
      </c>
    </row>
    <row r="87" spans="2:5">
      <c r="B87" s="34">
        <v>2016</v>
      </c>
      <c r="C87" s="4" t="s">
        <v>6</v>
      </c>
      <c r="D87" s="19">
        <v>97758140411.189957</v>
      </c>
      <c r="E87" s="19">
        <v>46154546115.109947</v>
      </c>
    </row>
    <row r="88" spans="2:5">
      <c r="B88" s="35"/>
      <c r="C88" s="3" t="s">
        <v>7</v>
      </c>
      <c r="D88" s="20">
        <v>43587209054.900002</v>
      </c>
      <c r="E88" s="20">
        <v>21015664645.34771</v>
      </c>
    </row>
    <row r="89" spans="2:5">
      <c r="B89" s="35"/>
      <c r="C89" s="3" t="s">
        <v>8</v>
      </c>
      <c r="D89" s="20">
        <v>8296791875.7500019</v>
      </c>
      <c r="E89" s="20">
        <v>7549945089.75</v>
      </c>
    </row>
    <row r="90" spans="2:5">
      <c r="B90" s="35"/>
      <c r="C90" s="3" t="s">
        <v>12</v>
      </c>
      <c r="D90" s="25">
        <v>757926563.41000009</v>
      </c>
      <c r="E90" s="25">
        <v>467914893.36000001</v>
      </c>
    </row>
    <row r="91" spans="2:5">
      <c r="B91" s="35"/>
      <c r="C91" s="3" t="s">
        <v>9</v>
      </c>
      <c r="D91" s="25">
        <v>14494571000</v>
      </c>
      <c r="E91" s="25">
        <v>7344375840.9899998</v>
      </c>
    </row>
    <row r="92" spans="2:5">
      <c r="B92" s="35"/>
      <c r="C92" s="3" t="s">
        <v>10</v>
      </c>
      <c r="D92" s="20">
        <v>7542153891.9400005</v>
      </c>
      <c r="E92" s="20">
        <v>3162346010.9000034</v>
      </c>
    </row>
    <row r="93" spans="2:5">
      <c r="B93" s="35"/>
      <c r="C93" s="3" t="s">
        <v>14</v>
      </c>
      <c r="D93" s="20">
        <v>49000000</v>
      </c>
      <c r="E93" s="20">
        <v>28820000</v>
      </c>
    </row>
    <row r="94" spans="2:5">
      <c r="B94" s="35"/>
      <c r="C94" s="3" t="s">
        <v>15</v>
      </c>
      <c r="D94" s="20">
        <v>285500000</v>
      </c>
      <c r="E94" s="20">
        <v>81770000</v>
      </c>
    </row>
    <row r="95" spans="2:5">
      <c r="B95" s="35"/>
      <c r="C95" s="3" t="s">
        <v>16</v>
      </c>
      <c r="D95" s="20">
        <v>601613000</v>
      </c>
      <c r="E95" s="20">
        <v>538610000</v>
      </c>
    </row>
    <row r="96" spans="2:5">
      <c r="B96" s="35"/>
      <c r="C96" s="3" t="s">
        <v>17</v>
      </c>
      <c r="D96" s="20">
        <v>60000000</v>
      </c>
      <c r="E96" s="20">
        <v>11480000</v>
      </c>
    </row>
    <row r="97" spans="2:5">
      <c r="B97" s="36"/>
      <c r="C97" s="5" t="s">
        <v>11</v>
      </c>
      <c r="D97" s="22">
        <f>SUM(D87:D96)</f>
        <v>173432905797.18997</v>
      </c>
      <c r="E97" s="22">
        <f t="shared" ref="E97" si="13">SUM(E87:E96)</f>
        <v>86355472595.457672</v>
      </c>
    </row>
    <row r="98" spans="2:5">
      <c r="B98" s="34">
        <v>2017</v>
      </c>
      <c r="C98" s="4" t="s">
        <v>6</v>
      </c>
      <c r="D98" s="25">
        <v>101030722814.58003</v>
      </c>
      <c r="E98" s="25">
        <v>45358981792.279968</v>
      </c>
    </row>
    <row r="99" spans="2:5">
      <c r="B99" s="35"/>
      <c r="C99" s="3" t="s">
        <v>7</v>
      </c>
      <c r="D99" s="20">
        <v>43288836217.739998</v>
      </c>
      <c r="E99" s="20">
        <v>22292624172.280006</v>
      </c>
    </row>
    <row r="100" spans="2:5">
      <c r="B100" s="35"/>
      <c r="C100" s="3" t="s">
        <v>8</v>
      </c>
      <c r="D100" s="25">
        <v>8749307396.8100014</v>
      </c>
      <c r="E100" s="20">
        <v>7564195161.9200001</v>
      </c>
    </row>
    <row r="101" spans="2:5">
      <c r="B101" s="35"/>
      <c r="C101" s="3" t="s">
        <v>12</v>
      </c>
      <c r="D101" s="25">
        <v>579168225</v>
      </c>
      <c r="E101" s="25">
        <v>366866119.25</v>
      </c>
    </row>
    <row r="102" spans="2:5">
      <c r="B102" s="35"/>
      <c r="C102" s="3" t="s">
        <v>9</v>
      </c>
      <c r="D102" s="20">
        <v>16351483000</v>
      </c>
      <c r="E102" s="20">
        <v>7103063225.8800011</v>
      </c>
    </row>
    <row r="103" spans="2:5">
      <c r="B103" s="35"/>
      <c r="C103" s="3" t="s">
        <v>10</v>
      </c>
      <c r="D103" s="20">
        <v>6951586501.9800005</v>
      </c>
      <c r="E103" s="20">
        <v>2738499694.6000018</v>
      </c>
    </row>
    <row r="104" spans="2:5">
      <c r="B104" s="35"/>
      <c r="C104" s="3" t="s">
        <v>14</v>
      </c>
      <c r="D104" s="20">
        <v>49000000</v>
      </c>
      <c r="E104" s="20">
        <v>23058834.34</v>
      </c>
    </row>
    <row r="105" spans="2:5">
      <c r="B105" s="35"/>
      <c r="C105" s="3" t="s">
        <v>15</v>
      </c>
      <c r="D105" s="20">
        <v>260500000</v>
      </c>
      <c r="E105" s="20">
        <v>47271392.769999996</v>
      </c>
    </row>
    <row r="106" spans="2:5">
      <c r="B106" s="35"/>
      <c r="C106" s="3" t="s">
        <v>16</v>
      </c>
      <c r="D106" s="20">
        <v>679592000</v>
      </c>
      <c r="E106" s="20">
        <v>477661769.09999996</v>
      </c>
    </row>
    <row r="107" spans="2:5">
      <c r="B107" s="35"/>
      <c r="C107" s="3" t="s">
        <v>17</v>
      </c>
      <c r="D107" s="20">
        <v>60000000</v>
      </c>
      <c r="E107" s="20">
        <v>46644860.210000001</v>
      </c>
    </row>
    <row r="108" spans="2:5">
      <c r="B108" s="36"/>
      <c r="C108" s="5" t="s">
        <v>11</v>
      </c>
      <c r="D108" s="22">
        <f>SUM(D98:D107)</f>
        <v>178000196156.11005</v>
      </c>
      <c r="E108" s="22">
        <f>SUM(E98:E107)</f>
        <v>86018867022.630005</v>
      </c>
    </row>
    <row r="109" spans="2:5">
      <c r="B109" s="34">
        <v>2018</v>
      </c>
      <c r="C109" s="4" t="s">
        <v>6</v>
      </c>
      <c r="D109" s="25">
        <v>113642471521.06004</v>
      </c>
      <c r="E109" s="25">
        <v>48199157571.940117</v>
      </c>
    </row>
    <row r="110" spans="2:5">
      <c r="B110" s="35"/>
      <c r="C110" s="3" t="s">
        <v>7</v>
      </c>
      <c r="D110" s="25">
        <v>53923014247.669998</v>
      </c>
      <c r="E110" s="25">
        <v>26445282752.470005</v>
      </c>
    </row>
    <row r="111" spans="2:5">
      <c r="B111" s="35"/>
      <c r="C111" s="3" t="s">
        <v>8</v>
      </c>
      <c r="D111" s="25">
        <v>10681031953.620001</v>
      </c>
      <c r="E111" s="19">
        <v>8495183408.6300001</v>
      </c>
    </row>
    <row r="112" spans="2:5">
      <c r="B112" s="35"/>
      <c r="C112" s="3" t="s">
        <v>12</v>
      </c>
      <c r="D112" s="25">
        <v>560168225</v>
      </c>
      <c r="E112" s="25">
        <v>317233339.16000003</v>
      </c>
    </row>
    <row r="113" spans="2:5">
      <c r="B113" s="35"/>
      <c r="C113" s="3" t="s">
        <v>9</v>
      </c>
      <c r="D113" s="19">
        <v>16999507999.999998</v>
      </c>
      <c r="E113" s="19">
        <v>6978870546.4100008</v>
      </c>
    </row>
    <row r="114" spans="2:5">
      <c r="B114" s="35"/>
      <c r="C114" s="3" t="s">
        <v>10</v>
      </c>
      <c r="D114" s="19">
        <v>8941086501.9799995</v>
      </c>
      <c r="E114" s="19">
        <v>2845648065.5500002</v>
      </c>
    </row>
    <row r="115" spans="2:5">
      <c r="B115" s="35"/>
      <c r="C115" s="3" t="s">
        <v>14</v>
      </c>
      <c r="D115" s="19">
        <v>49000000</v>
      </c>
      <c r="E115" s="19">
        <v>17294130.859999999</v>
      </c>
    </row>
    <row r="116" spans="2:5">
      <c r="B116" s="35"/>
      <c r="C116" s="3" t="s">
        <v>15</v>
      </c>
      <c r="D116" s="19">
        <v>260500000</v>
      </c>
      <c r="E116" s="19">
        <v>20055738.899999999</v>
      </c>
    </row>
    <row r="117" spans="2:5">
      <c r="B117" s="35"/>
      <c r="C117" s="3" t="s">
        <v>16</v>
      </c>
      <c r="D117" s="19">
        <v>912592000</v>
      </c>
      <c r="E117" s="19">
        <v>571314031</v>
      </c>
    </row>
    <row r="118" spans="2:5">
      <c r="B118" s="35"/>
      <c r="C118" s="3" t="s">
        <v>17</v>
      </c>
      <c r="D118" s="19">
        <v>60000000</v>
      </c>
      <c r="E118" s="19">
        <v>0</v>
      </c>
    </row>
    <row r="119" spans="2:5">
      <c r="B119" s="36"/>
      <c r="C119" s="5" t="s">
        <v>11</v>
      </c>
      <c r="D119" s="22">
        <f>SUM(D109:D118)</f>
        <v>206029372449.33005</v>
      </c>
      <c r="E119" s="22">
        <f t="shared" ref="E119" si="14">SUM(E109:E118)</f>
        <v>93890039584.920135</v>
      </c>
    </row>
    <row r="120" spans="2:5">
      <c r="B120" s="34">
        <v>2019</v>
      </c>
      <c r="C120" s="4" t="s">
        <v>6</v>
      </c>
      <c r="D120" s="25">
        <v>110774878180.69002</v>
      </c>
      <c r="E120" s="25">
        <v>52892256646.207878</v>
      </c>
    </row>
    <row r="121" spans="2:5">
      <c r="B121" s="35"/>
      <c r="C121" s="3" t="s">
        <v>7</v>
      </c>
      <c r="D121" s="25">
        <v>73474870973.729935</v>
      </c>
      <c r="E121" s="25">
        <v>34938941318.919975</v>
      </c>
    </row>
    <row r="122" spans="2:5">
      <c r="B122" s="35"/>
      <c r="C122" s="3" t="s">
        <v>8</v>
      </c>
      <c r="D122" s="25">
        <v>16897115737.029997</v>
      </c>
      <c r="E122" s="25">
        <v>9478177382.0900002</v>
      </c>
    </row>
    <row r="123" spans="2:5">
      <c r="B123" s="35"/>
      <c r="C123" s="3" t="s">
        <v>12</v>
      </c>
      <c r="D123" s="25">
        <v>542168225</v>
      </c>
      <c r="E123" s="25">
        <v>265195189.81000003</v>
      </c>
    </row>
    <row r="124" spans="2:5">
      <c r="B124" s="35"/>
      <c r="C124" s="3" t="s">
        <v>9</v>
      </c>
      <c r="D124" s="25">
        <v>16115206999.999998</v>
      </c>
      <c r="E124" s="25">
        <v>6839148036.0830002</v>
      </c>
    </row>
    <row r="125" spans="2:5">
      <c r="B125" s="35"/>
      <c r="C125" s="3" t="s">
        <v>10</v>
      </c>
      <c r="D125" s="25">
        <v>9303086501.9799995</v>
      </c>
      <c r="E125" s="25">
        <v>2592091461.1699991</v>
      </c>
    </row>
    <row r="126" spans="2:5">
      <c r="B126" s="35"/>
      <c r="C126" s="3" t="s">
        <v>18</v>
      </c>
      <c r="D126" s="25">
        <v>1264786000</v>
      </c>
      <c r="E126" s="25">
        <v>834935726.46000016</v>
      </c>
    </row>
    <row r="127" spans="2:5">
      <c r="B127" s="36"/>
      <c r="C127" s="5" t="s">
        <v>11</v>
      </c>
      <c r="D127" s="22">
        <f>SUM(D120:D126)</f>
        <v>228372112618.42996</v>
      </c>
      <c r="E127" s="22">
        <f>SUM(E120:E126)</f>
        <v>107840745760.74084</v>
      </c>
    </row>
    <row r="128" spans="2:5">
      <c r="B128" s="34">
        <v>2020</v>
      </c>
      <c r="C128" s="4" t="s">
        <v>6</v>
      </c>
      <c r="D128" s="25">
        <v>116091354267.46002</v>
      </c>
      <c r="E128" s="25">
        <v>54152500088.436089</v>
      </c>
    </row>
    <row r="129" spans="2:5">
      <c r="B129" s="35"/>
      <c r="C129" s="3" t="s">
        <v>7</v>
      </c>
      <c r="D129" s="25">
        <v>88156696578.279953</v>
      </c>
      <c r="E129" s="25">
        <v>39702419776.890007</v>
      </c>
    </row>
    <row r="130" spans="2:5">
      <c r="B130" s="35"/>
      <c r="C130" s="3" t="s">
        <v>8</v>
      </c>
      <c r="D130" s="25">
        <v>0</v>
      </c>
      <c r="E130" s="25">
        <v>9605667534.4400005</v>
      </c>
    </row>
    <row r="131" spans="2:5">
      <c r="B131" s="35"/>
      <c r="C131" s="3" t="s">
        <v>9</v>
      </c>
      <c r="D131" s="25">
        <v>15815867000</v>
      </c>
      <c r="E131" s="25">
        <v>6524797540.5599995</v>
      </c>
    </row>
    <row r="132" spans="2:5">
      <c r="B132" s="35"/>
      <c r="C132" s="3" t="s">
        <v>10</v>
      </c>
      <c r="D132" s="25">
        <v>6240354313.9900007</v>
      </c>
      <c r="E132" s="25">
        <v>2209191338.0100002</v>
      </c>
    </row>
    <row r="133" spans="2:5">
      <c r="B133" s="35"/>
      <c r="C133" s="3" t="s">
        <v>16</v>
      </c>
      <c r="D133" s="25">
        <v>1014786000</v>
      </c>
      <c r="E133" s="25">
        <v>720498169.69000006</v>
      </c>
    </row>
    <row r="134" spans="2:5">
      <c r="B134" s="35"/>
      <c r="C134" s="3" t="s">
        <v>19</v>
      </c>
      <c r="D134" s="25">
        <v>334500000</v>
      </c>
      <c r="E134" s="25">
        <v>37271387.909999996</v>
      </c>
    </row>
    <row r="135" spans="2:5">
      <c r="B135" s="35"/>
      <c r="C135" s="3" t="s">
        <v>20</v>
      </c>
      <c r="D135" s="25">
        <v>41000000</v>
      </c>
      <c r="E135" s="25">
        <v>35880440.520000003</v>
      </c>
    </row>
    <row r="136" spans="2:5">
      <c r="B136" s="36"/>
      <c r="C136" s="5" t="s">
        <v>11</v>
      </c>
      <c r="D136" s="22">
        <f>SUM(D128:D135)</f>
        <v>227694558159.72998</v>
      </c>
      <c r="E136" s="22">
        <f>SUM(E128:E135)</f>
        <v>112988226276.4561</v>
      </c>
    </row>
    <row r="137" spans="2:5">
      <c r="B137" s="34">
        <v>2021</v>
      </c>
      <c r="C137" s="4" t="s">
        <v>6</v>
      </c>
      <c r="D137" s="25">
        <v>180692004898.11002</v>
      </c>
      <c r="E137" s="25">
        <v>68485881062.370056</v>
      </c>
    </row>
    <row r="138" spans="2:5">
      <c r="B138" s="35"/>
      <c r="C138" s="3" t="s">
        <v>7</v>
      </c>
      <c r="D138" s="25">
        <v>99260440650.929947</v>
      </c>
      <c r="E138" s="25">
        <v>51553771878.919991</v>
      </c>
    </row>
    <row r="139" spans="2:5">
      <c r="B139" s="35"/>
      <c r="C139" s="3" t="s">
        <v>8</v>
      </c>
      <c r="D139" s="25">
        <v>15419443405.629993</v>
      </c>
      <c r="E139" s="25">
        <v>9342329413.0114784</v>
      </c>
    </row>
    <row r="140" spans="2:5">
      <c r="B140" s="35"/>
      <c r="C140" s="3" t="s">
        <v>9</v>
      </c>
      <c r="D140" s="25">
        <v>12452761999.999998</v>
      </c>
      <c r="E140" s="25">
        <v>4292832963.2900004</v>
      </c>
    </row>
    <row r="141" spans="2:5">
      <c r="B141" s="35"/>
      <c r="C141" s="3" t="s">
        <v>10</v>
      </c>
      <c r="D141" s="25">
        <v>6540261075.1900005</v>
      </c>
      <c r="E141" s="25">
        <v>2423385374.9200001</v>
      </c>
    </row>
    <row r="142" spans="2:5">
      <c r="B142" s="35"/>
      <c r="C142" s="3" t="s">
        <v>16</v>
      </c>
      <c r="D142" s="25">
        <v>717653000</v>
      </c>
      <c r="E142" s="25">
        <v>451486543.63000005</v>
      </c>
    </row>
    <row r="143" spans="2:5">
      <c r="B143" s="35"/>
      <c r="C143" s="3" t="s">
        <v>19</v>
      </c>
      <c r="D143" s="25">
        <v>35500000</v>
      </c>
      <c r="E143" s="25">
        <v>994315.79999999993</v>
      </c>
    </row>
    <row r="144" spans="2:5">
      <c r="B144" s="35"/>
      <c r="C144" s="3" t="s">
        <v>20</v>
      </c>
      <c r="D144" s="25">
        <v>41000000</v>
      </c>
      <c r="E144" s="25">
        <v>35880440.520000003</v>
      </c>
    </row>
    <row r="145" spans="2:5">
      <c r="B145" s="36"/>
      <c r="C145" s="5" t="s">
        <v>11</v>
      </c>
      <c r="D145" s="22">
        <f>SUM(D137:D144)</f>
        <v>315159065029.85999</v>
      </c>
      <c r="E145" s="22">
        <f>SUM(E137:E144)</f>
        <v>136586561992.46152</v>
      </c>
    </row>
    <row r="146" spans="2:5">
      <c r="B146" s="34">
        <v>2022</v>
      </c>
      <c r="C146" s="4" t="s">
        <v>6</v>
      </c>
      <c r="D146" s="25">
        <v>211217628157.10992</v>
      </c>
      <c r="E146" s="25">
        <v>91361928558.369659</v>
      </c>
    </row>
    <row r="147" spans="2:5">
      <c r="B147" s="35"/>
      <c r="C147" s="3" t="s">
        <v>7</v>
      </c>
      <c r="D147" s="25">
        <v>127441893417.02998</v>
      </c>
      <c r="E147" s="25">
        <v>68643782871.080078</v>
      </c>
    </row>
    <row r="148" spans="2:5">
      <c r="B148" s="35"/>
      <c r="C148" s="3" t="s">
        <v>8</v>
      </c>
      <c r="D148" s="25">
        <v>15076993875.819998</v>
      </c>
      <c r="E148" s="25">
        <v>8702464398.8010044</v>
      </c>
    </row>
    <row r="149" spans="2:5">
      <c r="B149" s="35"/>
      <c r="C149" s="3" t="s">
        <v>9</v>
      </c>
      <c r="D149" s="25">
        <v>9583070000</v>
      </c>
      <c r="E149" s="25">
        <v>2819734146.769999</v>
      </c>
    </row>
    <row r="150" spans="2:5">
      <c r="B150" s="35"/>
      <c r="C150" s="3" t="s">
        <v>10</v>
      </c>
      <c r="D150" s="25">
        <v>5179222163.4500008</v>
      </c>
      <c r="E150" s="25">
        <v>2545391053.0300007</v>
      </c>
    </row>
    <row r="151" spans="2:5">
      <c r="B151" s="35"/>
      <c r="C151" s="3" t="s">
        <v>16</v>
      </c>
      <c r="D151" s="25">
        <v>717653000</v>
      </c>
      <c r="E151" s="25">
        <v>377250430.45000005</v>
      </c>
    </row>
    <row r="152" spans="2:5">
      <c r="B152" s="35"/>
      <c r="C152" s="3" t="s">
        <v>20</v>
      </c>
      <c r="D152" s="25">
        <v>41000000</v>
      </c>
      <c r="E152" s="25">
        <v>35880440.520000003</v>
      </c>
    </row>
    <row r="153" spans="2:5">
      <c r="B153" s="36"/>
      <c r="C153" s="5" t="s">
        <v>11</v>
      </c>
      <c r="D153" s="22">
        <f>SUM(D146:D152)</f>
        <v>369257460613.40991</v>
      </c>
      <c r="E153" s="22">
        <f>SUM(E146:E152)</f>
        <v>174486431899.02072</v>
      </c>
    </row>
    <row r="154" spans="2:5">
      <c r="B154" s="37">
        <v>2023</v>
      </c>
      <c r="C154" s="4" t="s">
        <v>6</v>
      </c>
      <c r="D154" s="25">
        <v>240493015018.14001</v>
      </c>
      <c r="E154" s="25">
        <v>109162454098.27</v>
      </c>
    </row>
    <row r="155" spans="2:5">
      <c r="B155" s="38"/>
      <c r="C155" s="3" t="s">
        <v>7</v>
      </c>
      <c r="D155" s="25">
        <v>138454754514.63</v>
      </c>
      <c r="E155" s="25">
        <v>79087983322.149994</v>
      </c>
    </row>
    <row r="156" spans="2:5">
      <c r="B156" s="38"/>
      <c r="C156" s="3" t="s">
        <v>8</v>
      </c>
      <c r="D156" s="25">
        <v>17520458409.279999</v>
      </c>
      <c r="E156" s="25">
        <v>7715654213.2700043</v>
      </c>
    </row>
    <row r="157" spans="2:5">
      <c r="B157" s="38"/>
      <c r="C157" s="3" t="s">
        <v>9</v>
      </c>
      <c r="D157" s="25">
        <v>8957660000</v>
      </c>
      <c r="E157" s="25">
        <v>2273922400.0599999</v>
      </c>
    </row>
    <row r="158" spans="2:5">
      <c r="B158" s="38"/>
      <c r="C158" s="3" t="s">
        <v>10</v>
      </c>
      <c r="D158" s="25">
        <v>4461482163.4500008</v>
      </c>
      <c r="E158" s="25">
        <v>2265668411.6500006</v>
      </c>
    </row>
    <row r="159" spans="2:5">
      <c r="B159" s="38"/>
      <c r="C159" s="3" t="s">
        <v>16</v>
      </c>
      <c r="D159" s="25">
        <v>867653000</v>
      </c>
      <c r="E159" s="25">
        <v>395075356.88</v>
      </c>
    </row>
    <row r="160" spans="2:5">
      <c r="B160" s="38"/>
      <c r="C160" s="3" t="s">
        <v>20</v>
      </c>
      <c r="D160" s="25">
        <v>41000000</v>
      </c>
      <c r="E160" s="25">
        <v>35880440.520000003</v>
      </c>
    </row>
    <row r="161" spans="2:5">
      <c r="B161" s="39"/>
      <c r="C161" s="5" t="s">
        <v>11</v>
      </c>
      <c r="D161" s="22">
        <f>SUM(D154:D160)</f>
        <v>410796023105.50006</v>
      </c>
      <c r="E161" s="22">
        <f>SUM(E154:E160)</f>
        <v>200936638242.79999</v>
      </c>
    </row>
    <row r="162" spans="2:5">
      <c r="B162" s="27" t="s">
        <v>21</v>
      </c>
    </row>
    <row r="163" spans="2:5">
      <c r="B163" s="2"/>
    </row>
    <row r="164" spans="2:5">
      <c r="B164" s="6" t="s">
        <v>22</v>
      </c>
    </row>
    <row r="165" spans="2:5">
      <c r="B165" s="7" t="s">
        <v>23</v>
      </c>
    </row>
    <row r="166" spans="2:5">
      <c r="B166" s="7" t="s">
        <v>24</v>
      </c>
    </row>
    <row r="167" spans="2:5">
      <c r="B167" s="7" t="s">
        <v>25</v>
      </c>
    </row>
    <row r="168" spans="2:5">
      <c r="B168" s="7" t="s">
        <v>26</v>
      </c>
    </row>
    <row r="169" spans="2:5">
      <c r="B169" s="7" t="s">
        <v>27</v>
      </c>
    </row>
    <row r="170" spans="2:5">
      <c r="B170" s="7" t="s">
        <v>28</v>
      </c>
    </row>
    <row r="171" spans="2:5">
      <c r="B171" s="7" t="s">
        <v>29</v>
      </c>
    </row>
    <row r="172" spans="2:5">
      <c r="B172" s="7" t="s">
        <v>30</v>
      </c>
    </row>
    <row r="173" spans="2:5">
      <c r="B173" s="7" t="s">
        <v>31</v>
      </c>
    </row>
    <row r="174" spans="2:5">
      <c r="B174" s="7" t="s">
        <v>32</v>
      </c>
    </row>
    <row r="175" spans="2:5">
      <c r="B175" s="7" t="s">
        <v>33</v>
      </c>
    </row>
    <row r="176" spans="2:5">
      <c r="B176" s="7" t="s">
        <v>34</v>
      </c>
    </row>
  </sheetData>
  <mergeCells count="21">
    <mergeCell ref="B120:B127"/>
    <mergeCell ref="B128:B136"/>
    <mergeCell ref="B87:B97"/>
    <mergeCell ref="B98:B108"/>
    <mergeCell ref="B109:B119"/>
    <mergeCell ref="B146:B153"/>
    <mergeCell ref="B154:B161"/>
    <mergeCell ref="B6:B11"/>
    <mergeCell ref="B18:B23"/>
    <mergeCell ref="B24:B29"/>
    <mergeCell ref="B30:B35"/>
    <mergeCell ref="B80:B86"/>
    <mergeCell ref="B12:B17"/>
    <mergeCell ref="B42:B47"/>
    <mergeCell ref="B48:B53"/>
    <mergeCell ref="B54:B59"/>
    <mergeCell ref="B60:B65"/>
    <mergeCell ref="B66:B72"/>
    <mergeCell ref="B73:B79"/>
    <mergeCell ref="B137:B145"/>
    <mergeCell ref="B36:B41"/>
  </mergeCells>
  <printOptions horizontalCentered="1"/>
  <pageMargins left="0.25" right="0.25" top="0.5" bottom="0.5" header="0.3" footer="0.3"/>
  <pageSetup paperSize="1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57"/>
  <sheetViews>
    <sheetView zoomScaleNormal="100" zoomScaleSheetLayoutView="85" workbookViewId="0">
      <selection activeCell="E22" sqref="E22"/>
    </sheetView>
  </sheetViews>
  <sheetFormatPr defaultRowHeight="14.45"/>
  <cols>
    <col min="1" max="1" width="1.5703125" customWidth="1"/>
    <col min="2" max="2" width="30.5703125" customWidth="1"/>
    <col min="3" max="21" width="12.5703125" customWidth="1"/>
    <col min="22" max="22" width="11.42578125" customWidth="1"/>
    <col min="23" max="23" width="16" customWidth="1"/>
  </cols>
  <sheetData>
    <row r="1" spans="2:23" ht="7.35" customHeight="1"/>
    <row r="2" spans="2:23">
      <c r="B2" s="11" t="s">
        <v>35</v>
      </c>
    </row>
    <row r="3" spans="2:23" ht="18">
      <c r="B3" s="26" t="s">
        <v>1</v>
      </c>
      <c r="C3" s="28"/>
      <c r="D3" s="28"/>
      <c r="E3" s="28"/>
      <c r="F3" s="28"/>
      <c r="G3" s="28"/>
      <c r="H3" s="28"/>
      <c r="I3" s="28"/>
      <c r="J3" s="28"/>
      <c r="K3" s="28"/>
      <c r="L3" s="28"/>
      <c r="M3" s="28"/>
      <c r="N3" s="28"/>
      <c r="O3" s="28"/>
      <c r="P3" s="28"/>
    </row>
    <row r="5" spans="2:23" ht="14.45" customHeight="1">
      <c r="B5" s="32" t="s">
        <v>36</v>
      </c>
      <c r="C5" s="32">
        <v>2003</v>
      </c>
      <c r="D5" s="32">
        <v>2004</v>
      </c>
      <c r="E5" s="32">
        <v>2005</v>
      </c>
      <c r="F5" s="32">
        <v>2006</v>
      </c>
      <c r="G5" s="32">
        <v>2007</v>
      </c>
      <c r="H5" s="32">
        <v>2008</v>
      </c>
      <c r="I5" s="32">
        <v>2009</v>
      </c>
      <c r="J5" s="32">
        <v>2010</v>
      </c>
      <c r="K5" s="32">
        <v>2011</v>
      </c>
      <c r="L5" s="32">
        <v>2012</v>
      </c>
      <c r="M5" s="32">
        <v>2013</v>
      </c>
      <c r="N5" s="32">
        <v>2014</v>
      </c>
      <c r="O5" s="32">
        <v>2015</v>
      </c>
      <c r="P5" s="32">
        <v>2016</v>
      </c>
      <c r="Q5" s="32">
        <v>2017</v>
      </c>
      <c r="R5" s="32">
        <v>2018</v>
      </c>
      <c r="S5" s="32">
        <v>2019</v>
      </c>
      <c r="T5" s="32">
        <v>2020</v>
      </c>
      <c r="U5" s="32">
        <v>2021</v>
      </c>
      <c r="V5" s="32">
        <v>2022</v>
      </c>
      <c r="W5" s="32">
        <v>2023</v>
      </c>
    </row>
    <row r="6" spans="2:23" ht="14.45" customHeight="1">
      <c r="B6" s="3" t="s">
        <v>6</v>
      </c>
      <c r="C6" s="20">
        <v>19302622162.700001</v>
      </c>
      <c r="D6" s="20">
        <v>20883578218.27</v>
      </c>
      <c r="E6" s="20">
        <v>22435155625.263699</v>
      </c>
      <c r="F6" s="20">
        <v>25116980000</v>
      </c>
      <c r="G6" s="20">
        <v>27718920000</v>
      </c>
      <c r="H6" s="20">
        <v>32605810383.779999</v>
      </c>
      <c r="I6" s="20">
        <v>36943940576.050003</v>
      </c>
      <c r="J6" s="20">
        <v>43791144424.260002</v>
      </c>
      <c r="K6" s="20">
        <v>45767149420.299995</v>
      </c>
      <c r="L6" s="20">
        <v>45293533889.169983</v>
      </c>
      <c r="M6" s="20">
        <v>44782805493.579971</v>
      </c>
      <c r="N6" s="20">
        <v>42737705985.220024</v>
      </c>
      <c r="O6" s="20">
        <v>43657071957.919998</v>
      </c>
      <c r="P6" s="20">
        <v>46154546115.109947</v>
      </c>
      <c r="Q6" s="20">
        <v>45358981792.279968</v>
      </c>
      <c r="R6" s="20">
        <v>48199157571.940117</v>
      </c>
      <c r="S6" s="20">
        <v>52892256646.207878</v>
      </c>
      <c r="T6" s="20">
        <v>54152500088.436089</v>
      </c>
      <c r="U6" s="25">
        <v>68485881062.370056</v>
      </c>
      <c r="V6" s="25">
        <v>91361928558.369659</v>
      </c>
      <c r="W6" s="25">
        <v>109162454098.27</v>
      </c>
    </row>
    <row r="7" spans="2:23" ht="14.45" customHeight="1">
      <c r="B7" s="3" t="s">
        <v>7</v>
      </c>
      <c r="C7" s="20">
        <v>3383166742.4400001</v>
      </c>
      <c r="D7" s="20">
        <v>3619339539.0299993</v>
      </c>
      <c r="E7" s="20">
        <v>3880947156</v>
      </c>
      <c r="F7" s="20">
        <v>5639160602.3199997</v>
      </c>
      <c r="G7" s="20">
        <v>6273351489.7799997</v>
      </c>
      <c r="H7" s="20">
        <v>8293057606.5299997</v>
      </c>
      <c r="I7" s="20">
        <v>10112737504.030001</v>
      </c>
      <c r="J7" s="20">
        <v>11826069121.059999</v>
      </c>
      <c r="K7" s="20">
        <v>11017805218.593</v>
      </c>
      <c r="L7" s="20">
        <v>12930391665.102999</v>
      </c>
      <c r="M7" s="20">
        <v>13239622049.588001</v>
      </c>
      <c r="N7" s="20">
        <v>13837687267.596569</v>
      </c>
      <c r="O7" s="20">
        <v>16758757061.91</v>
      </c>
      <c r="P7" s="20">
        <v>21015664645.34771</v>
      </c>
      <c r="Q7" s="20">
        <v>22292624172.280006</v>
      </c>
      <c r="R7" s="20">
        <v>26445282752.470005</v>
      </c>
      <c r="S7" s="20">
        <v>34938941318.919975</v>
      </c>
      <c r="T7" s="20">
        <v>39702419776.890007</v>
      </c>
      <c r="U7" s="25">
        <v>51553771878.919991</v>
      </c>
      <c r="V7" s="25">
        <v>68643782871.080078</v>
      </c>
      <c r="W7" s="25">
        <v>79087983322.149994</v>
      </c>
    </row>
    <row r="8" spans="2:23" ht="14.45" customHeight="1">
      <c r="B8" s="3" t="s">
        <v>8</v>
      </c>
      <c r="C8" s="20">
        <v>4539453148.8600006</v>
      </c>
      <c r="D8" s="20">
        <v>3125174660.7800002</v>
      </c>
      <c r="E8" s="20">
        <v>3083047497.5300002</v>
      </c>
      <c r="F8" s="20">
        <v>2998003335.3699999</v>
      </c>
      <c r="G8" s="20">
        <v>2966043131.0500002</v>
      </c>
      <c r="H8" s="20">
        <v>2812493491.7600002</v>
      </c>
      <c r="I8" s="20">
        <v>3163203914</v>
      </c>
      <c r="J8" s="20">
        <v>3241923623.6999998</v>
      </c>
      <c r="K8" s="20">
        <v>3111482564.8899999</v>
      </c>
      <c r="L8" s="20">
        <v>3485900001.0599999</v>
      </c>
      <c r="M8" s="20">
        <v>4013902698.1799998</v>
      </c>
      <c r="N8" s="20">
        <v>5113834791.8500004</v>
      </c>
      <c r="O8" s="20">
        <v>6377187352.8900003</v>
      </c>
      <c r="P8" s="20">
        <v>7549945089.75</v>
      </c>
      <c r="Q8" s="20">
        <v>7564195161.9200001</v>
      </c>
      <c r="R8" s="20">
        <v>8495183408.6300001</v>
      </c>
      <c r="S8" s="20">
        <v>9478177382.0900002</v>
      </c>
      <c r="T8" s="20">
        <v>9605667534.4400005</v>
      </c>
      <c r="U8" s="25">
        <v>9342329413.0114784</v>
      </c>
      <c r="V8" s="25">
        <v>8702464398.8010044</v>
      </c>
      <c r="W8" s="25">
        <v>7715654213.2700043</v>
      </c>
    </row>
    <row r="9" spans="2:23" ht="14.45" customHeight="1">
      <c r="B9" s="3" t="s">
        <v>12</v>
      </c>
      <c r="C9" s="20">
        <v>0</v>
      </c>
      <c r="D9" s="20">
        <v>0</v>
      </c>
      <c r="E9" s="20">
        <v>0</v>
      </c>
      <c r="F9" s="20">
        <v>0</v>
      </c>
      <c r="G9" s="20">
        <v>0</v>
      </c>
      <c r="H9" s="20">
        <v>0</v>
      </c>
      <c r="I9" s="20">
        <v>0</v>
      </c>
      <c r="J9" s="20">
        <v>0</v>
      </c>
      <c r="K9" s="20">
        <v>0</v>
      </c>
      <c r="L9" s="20">
        <v>0</v>
      </c>
      <c r="M9" s="20">
        <v>491839321.43475574</v>
      </c>
      <c r="N9" s="20">
        <v>571857865.25813353</v>
      </c>
      <c r="O9" s="20">
        <v>549119616.01999998</v>
      </c>
      <c r="P9" s="20">
        <v>467914893.36000001</v>
      </c>
      <c r="Q9" s="20">
        <v>366866119.25</v>
      </c>
      <c r="R9" s="20">
        <v>317233339.16000003</v>
      </c>
      <c r="S9" s="20">
        <v>265195189.81000003</v>
      </c>
      <c r="T9" s="20">
        <v>0</v>
      </c>
      <c r="U9" s="20">
        <v>0</v>
      </c>
      <c r="V9" s="20"/>
      <c r="W9" s="20">
        <v>0</v>
      </c>
    </row>
    <row r="10" spans="2:23" ht="14.45" customHeight="1">
      <c r="B10" s="3" t="s">
        <v>9</v>
      </c>
      <c r="C10" s="20">
        <v>2481410000</v>
      </c>
      <c r="D10" s="20">
        <v>2927172000</v>
      </c>
      <c r="E10" s="20">
        <v>3646893000</v>
      </c>
      <c r="F10" s="20">
        <v>4679590000</v>
      </c>
      <c r="G10" s="20">
        <v>5371440000</v>
      </c>
      <c r="H10" s="20">
        <v>5677531205.2399998</v>
      </c>
      <c r="I10" s="20">
        <v>4471048249.75</v>
      </c>
      <c r="J10" s="20">
        <v>5696829352.3299999</v>
      </c>
      <c r="K10" s="20">
        <v>5644032102.170001</v>
      </c>
      <c r="L10" s="20">
        <v>7286344000</v>
      </c>
      <c r="M10" s="20">
        <v>8594689518.1000004</v>
      </c>
      <c r="N10" s="20">
        <v>8137599078.5964861</v>
      </c>
      <c r="O10" s="20">
        <v>8516427070.6599998</v>
      </c>
      <c r="P10" s="20">
        <v>7344375840.9899998</v>
      </c>
      <c r="Q10" s="20">
        <v>7103063225.8800011</v>
      </c>
      <c r="R10" s="20">
        <v>6978870546.4100008</v>
      </c>
      <c r="S10" s="20">
        <v>6839148036.0830002</v>
      </c>
      <c r="T10" s="20">
        <v>6524797540.5599995</v>
      </c>
      <c r="U10" s="25">
        <v>4292832963.2900004</v>
      </c>
      <c r="V10" s="25">
        <v>2819734146.769999</v>
      </c>
      <c r="W10" s="25">
        <v>2273922400.0599999</v>
      </c>
    </row>
    <row r="11" spans="2:23" ht="14.45" customHeight="1">
      <c r="B11" s="3" t="s">
        <v>10</v>
      </c>
      <c r="C11" s="20">
        <v>573413054.75999999</v>
      </c>
      <c r="D11" s="20">
        <v>404362264.54000002</v>
      </c>
      <c r="E11" s="20">
        <v>824648199.17000008</v>
      </c>
      <c r="F11" s="20">
        <v>760238784.50999999</v>
      </c>
      <c r="G11" s="20">
        <v>734604088.62</v>
      </c>
      <c r="H11" s="20">
        <v>1058497347.24</v>
      </c>
      <c r="I11" s="20">
        <v>2696483398.1199999</v>
      </c>
      <c r="J11" s="20">
        <v>3667760423.5599999</v>
      </c>
      <c r="K11" s="20">
        <v>4424651431.5600004</v>
      </c>
      <c r="L11" s="20">
        <v>4265131635.5099993</v>
      </c>
      <c r="M11" s="20">
        <v>3777988633.6700001</v>
      </c>
      <c r="N11" s="20">
        <v>2829687871.6700001</v>
      </c>
      <c r="O11" s="20">
        <v>2488259340.27</v>
      </c>
      <c r="P11" s="20">
        <v>3162346010.9000034</v>
      </c>
      <c r="Q11" s="20">
        <v>2738499694.6000018</v>
      </c>
      <c r="R11" s="20">
        <v>2845648065.5500002</v>
      </c>
      <c r="S11" s="20">
        <v>2592091461.1699991</v>
      </c>
      <c r="T11" s="20">
        <v>2209191338.0100002</v>
      </c>
      <c r="U11" s="25">
        <v>2423385374.9200001</v>
      </c>
      <c r="V11" s="25">
        <v>2545391053.0300007</v>
      </c>
      <c r="W11" s="25">
        <v>2265668411.6500006</v>
      </c>
    </row>
    <row r="12" spans="2:23" ht="14.45" customHeight="1">
      <c r="B12" s="3" t="s">
        <v>37</v>
      </c>
      <c r="C12" s="20">
        <v>0</v>
      </c>
      <c r="D12" s="20">
        <v>0</v>
      </c>
      <c r="E12" s="20">
        <v>0</v>
      </c>
      <c r="F12" s="20">
        <v>0</v>
      </c>
      <c r="G12" s="20">
        <v>0</v>
      </c>
      <c r="H12" s="20">
        <v>0</v>
      </c>
      <c r="I12" s="20">
        <v>0</v>
      </c>
      <c r="J12" s="20">
        <v>0</v>
      </c>
      <c r="K12" s="20">
        <v>0</v>
      </c>
      <c r="L12" s="20">
        <v>0</v>
      </c>
      <c r="M12" s="20">
        <v>0</v>
      </c>
      <c r="N12" s="20">
        <v>0</v>
      </c>
      <c r="O12" s="20">
        <v>0</v>
      </c>
      <c r="P12" s="20">
        <v>28820000</v>
      </c>
      <c r="Q12" s="20">
        <v>23058834.34</v>
      </c>
      <c r="R12" s="20">
        <v>17294130.859999999</v>
      </c>
      <c r="S12" s="20">
        <v>0</v>
      </c>
      <c r="T12" s="20">
        <v>0</v>
      </c>
      <c r="U12" s="20">
        <v>0</v>
      </c>
      <c r="V12" s="20">
        <v>0</v>
      </c>
      <c r="W12" s="20">
        <v>0</v>
      </c>
    </row>
    <row r="13" spans="2:23" ht="14.45" customHeight="1">
      <c r="B13" s="3" t="s">
        <v>19</v>
      </c>
      <c r="C13" s="20">
        <v>0</v>
      </c>
      <c r="D13" s="20">
        <v>0</v>
      </c>
      <c r="E13" s="20">
        <v>0</v>
      </c>
      <c r="F13" s="20">
        <v>0</v>
      </c>
      <c r="G13" s="20">
        <v>0</v>
      </c>
      <c r="H13" s="20">
        <v>0</v>
      </c>
      <c r="I13" s="20">
        <v>0</v>
      </c>
      <c r="J13" s="20">
        <v>0</v>
      </c>
      <c r="K13" s="20">
        <v>0</v>
      </c>
      <c r="L13" s="20">
        <v>0</v>
      </c>
      <c r="M13" s="20">
        <v>0</v>
      </c>
      <c r="N13" s="20">
        <v>0</v>
      </c>
      <c r="O13" s="20">
        <v>0</v>
      </c>
      <c r="P13" s="20">
        <v>81770000</v>
      </c>
      <c r="Q13" s="20">
        <v>47271392.769999996</v>
      </c>
      <c r="R13" s="20">
        <v>20055738.899999999</v>
      </c>
      <c r="S13" s="20">
        <v>0</v>
      </c>
      <c r="T13" s="20">
        <v>37271387.909999996</v>
      </c>
      <c r="U13" s="25">
        <v>994315.79999999993</v>
      </c>
      <c r="V13" s="20">
        <v>0</v>
      </c>
      <c r="W13" s="20">
        <v>0</v>
      </c>
    </row>
    <row r="14" spans="2:23" ht="14.45" customHeight="1">
      <c r="B14" s="3" t="s">
        <v>18</v>
      </c>
      <c r="C14" s="20">
        <v>0</v>
      </c>
      <c r="D14" s="20">
        <v>0</v>
      </c>
      <c r="E14" s="20">
        <v>0</v>
      </c>
      <c r="F14" s="20">
        <v>0</v>
      </c>
      <c r="G14" s="20">
        <v>0</v>
      </c>
      <c r="H14" s="20">
        <v>0</v>
      </c>
      <c r="I14" s="20">
        <v>0</v>
      </c>
      <c r="J14" s="20">
        <v>0</v>
      </c>
      <c r="K14" s="20">
        <v>0</v>
      </c>
      <c r="L14" s="20">
        <v>0</v>
      </c>
      <c r="M14" s="20">
        <v>0</v>
      </c>
      <c r="N14" s="20">
        <v>0</v>
      </c>
      <c r="O14" s="20">
        <v>0</v>
      </c>
      <c r="P14" s="20">
        <v>538610000</v>
      </c>
      <c r="Q14" s="20">
        <v>477661769.09999996</v>
      </c>
      <c r="R14" s="20">
        <v>571314031</v>
      </c>
      <c r="S14" s="20">
        <v>834935726.46000016</v>
      </c>
      <c r="T14" s="20">
        <v>720498169.69000006</v>
      </c>
      <c r="U14" s="25">
        <v>451486543.63000005</v>
      </c>
      <c r="V14" s="25">
        <v>377250430.45000005</v>
      </c>
      <c r="W14" s="25">
        <v>395075356.88</v>
      </c>
    </row>
    <row r="15" spans="2:23" ht="14.45" customHeight="1">
      <c r="B15" s="3" t="s">
        <v>38</v>
      </c>
      <c r="C15" s="20">
        <v>0</v>
      </c>
      <c r="D15" s="20">
        <v>0</v>
      </c>
      <c r="E15" s="20">
        <v>0</v>
      </c>
      <c r="F15" s="20">
        <v>0</v>
      </c>
      <c r="G15" s="20">
        <v>0</v>
      </c>
      <c r="H15" s="20">
        <v>0</v>
      </c>
      <c r="I15" s="20">
        <v>0</v>
      </c>
      <c r="J15" s="20">
        <v>0</v>
      </c>
      <c r="K15" s="20">
        <v>0</v>
      </c>
      <c r="L15" s="20">
        <v>0</v>
      </c>
      <c r="M15" s="20">
        <v>0</v>
      </c>
      <c r="N15" s="20">
        <v>0</v>
      </c>
      <c r="O15" s="20">
        <v>0</v>
      </c>
      <c r="P15" s="20">
        <v>11480000</v>
      </c>
      <c r="Q15" s="20">
        <v>46644860.210000001</v>
      </c>
      <c r="R15" s="20">
        <v>0</v>
      </c>
      <c r="S15" s="20">
        <v>0</v>
      </c>
      <c r="T15" s="20">
        <v>0</v>
      </c>
      <c r="U15" s="20">
        <v>0</v>
      </c>
      <c r="V15" s="20">
        <v>0</v>
      </c>
      <c r="W15" s="20">
        <v>0</v>
      </c>
    </row>
    <row r="16" spans="2:23" ht="14.45" customHeight="1">
      <c r="B16" s="3" t="s">
        <v>20</v>
      </c>
      <c r="C16" s="20">
        <v>0</v>
      </c>
      <c r="D16" s="20">
        <v>0</v>
      </c>
      <c r="E16" s="20">
        <v>0</v>
      </c>
      <c r="F16" s="20">
        <v>0</v>
      </c>
      <c r="G16" s="20">
        <v>0</v>
      </c>
      <c r="H16" s="20">
        <v>0</v>
      </c>
      <c r="I16" s="20">
        <v>0</v>
      </c>
      <c r="J16" s="20">
        <v>0</v>
      </c>
      <c r="K16" s="20">
        <v>0</v>
      </c>
      <c r="L16" s="20">
        <v>0</v>
      </c>
      <c r="M16" s="20">
        <v>0</v>
      </c>
      <c r="N16" s="20">
        <v>0</v>
      </c>
      <c r="O16" s="20">
        <v>0</v>
      </c>
      <c r="P16" s="20">
        <v>0</v>
      </c>
      <c r="Q16" s="20">
        <v>0</v>
      </c>
      <c r="R16" s="20">
        <v>0</v>
      </c>
      <c r="S16" s="20">
        <v>0</v>
      </c>
      <c r="T16" s="20">
        <v>35880440.520000003</v>
      </c>
      <c r="U16" s="25">
        <v>35880440.520000003</v>
      </c>
      <c r="V16" s="25">
        <v>35880440.520000003</v>
      </c>
      <c r="W16" s="25">
        <v>35880440.520000003</v>
      </c>
    </row>
    <row r="17" spans="2:23" ht="14.45" customHeight="1">
      <c r="B17" s="32" t="s">
        <v>11</v>
      </c>
      <c r="C17" s="31">
        <f>SUM(C6:C16)</f>
        <v>30280065108.759998</v>
      </c>
      <c r="D17" s="31">
        <f t="shared" ref="D17:U17" si="0">SUM(D6:D16)</f>
        <v>30959626682.619999</v>
      </c>
      <c r="E17" s="31">
        <f t="shared" si="0"/>
        <v>33870691477.963699</v>
      </c>
      <c r="F17" s="31">
        <f t="shared" si="0"/>
        <v>39193972722.200005</v>
      </c>
      <c r="G17" s="31">
        <f t="shared" si="0"/>
        <v>43064358709.450005</v>
      </c>
      <c r="H17" s="31">
        <f t="shared" si="0"/>
        <v>50447390034.549995</v>
      </c>
      <c r="I17" s="31">
        <f t="shared" si="0"/>
        <v>57387413641.950005</v>
      </c>
      <c r="J17" s="31">
        <f t="shared" si="0"/>
        <v>68223726944.909996</v>
      </c>
      <c r="K17" s="31">
        <f t="shared" si="0"/>
        <v>69965120737.513</v>
      </c>
      <c r="L17" s="31">
        <f t="shared" si="0"/>
        <v>73261301190.842972</v>
      </c>
      <c r="M17" s="31">
        <f t="shared" si="0"/>
        <v>74900847714.552719</v>
      </c>
      <c r="N17" s="31">
        <f t="shared" si="0"/>
        <v>73228372860.191208</v>
      </c>
      <c r="O17" s="31">
        <f t="shared" si="0"/>
        <v>78346822399.669998</v>
      </c>
      <c r="P17" s="31">
        <f t="shared" si="0"/>
        <v>86355472595.457672</v>
      </c>
      <c r="Q17" s="31">
        <f t="shared" si="0"/>
        <v>86018867022.630005</v>
      </c>
      <c r="R17" s="33">
        <f t="shared" si="0"/>
        <v>93890039584.920135</v>
      </c>
      <c r="S17" s="33">
        <f t="shared" si="0"/>
        <v>107840745760.74084</v>
      </c>
      <c r="T17" s="33">
        <f t="shared" si="0"/>
        <v>112988226276.4561</v>
      </c>
      <c r="U17" s="33">
        <f t="shared" si="0"/>
        <v>136586561992.46152</v>
      </c>
      <c r="V17" s="33">
        <f>SUM(V6:V16)</f>
        <v>174486431899.02072</v>
      </c>
      <c r="W17" s="33">
        <f t="shared" ref="V17:W17" si="1">SUM(W6:W16)</f>
        <v>200936638242.79999</v>
      </c>
    </row>
    <row r="18" spans="2:23">
      <c r="B18" s="2"/>
      <c r="C18" s="8"/>
      <c r="D18" s="8"/>
      <c r="E18" s="8"/>
      <c r="F18" s="8"/>
    </row>
    <row r="19" spans="2:23">
      <c r="B19" s="2"/>
      <c r="C19" s="8"/>
      <c r="D19" s="8"/>
      <c r="E19" s="8"/>
      <c r="F19" s="8"/>
      <c r="G19" s="9"/>
      <c r="H19" s="9"/>
      <c r="I19" s="9"/>
      <c r="J19" s="9"/>
      <c r="K19" s="9"/>
      <c r="L19" s="9"/>
      <c r="M19" s="9"/>
      <c r="N19" s="9"/>
      <c r="O19" s="8"/>
    </row>
    <row r="20" spans="2:23">
      <c r="B20" s="6" t="s">
        <v>22</v>
      </c>
      <c r="C20" s="8"/>
      <c r="D20" s="8"/>
      <c r="E20" s="8"/>
      <c r="F20" s="8"/>
      <c r="G20" s="9"/>
      <c r="H20" s="9"/>
      <c r="I20" s="9"/>
      <c r="J20" s="9"/>
      <c r="K20" s="9"/>
      <c r="L20" s="9"/>
      <c r="M20" s="9"/>
      <c r="N20" s="9"/>
      <c r="O20" s="8"/>
    </row>
    <row r="21" spans="2:23">
      <c r="B21" s="7" t="s">
        <v>23</v>
      </c>
      <c r="C21" s="8"/>
      <c r="D21" s="8"/>
      <c r="E21" s="8"/>
      <c r="F21" s="8"/>
      <c r="G21" s="8"/>
      <c r="H21" s="8"/>
      <c r="I21" s="8"/>
      <c r="J21" s="8"/>
      <c r="K21" s="8"/>
      <c r="L21" s="8"/>
      <c r="M21" s="8"/>
      <c r="N21" s="8"/>
      <c r="O21" s="8"/>
    </row>
    <row r="22" spans="2:23">
      <c r="B22" s="7" t="s">
        <v>24</v>
      </c>
      <c r="C22" s="8"/>
      <c r="D22" s="8"/>
      <c r="E22" s="8"/>
      <c r="F22" s="8"/>
      <c r="G22" s="8"/>
      <c r="H22" s="8"/>
      <c r="I22" s="8"/>
      <c r="J22" s="8"/>
      <c r="K22" s="8"/>
      <c r="L22" s="8"/>
      <c r="M22" s="8"/>
      <c r="N22" s="8"/>
      <c r="O22" s="8"/>
    </row>
    <row r="23" spans="2:23">
      <c r="B23" s="7" t="s">
        <v>25</v>
      </c>
      <c r="C23" s="8"/>
      <c r="D23" s="8"/>
      <c r="E23" s="8"/>
      <c r="F23" s="8"/>
      <c r="G23" s="8"/>
      <c r="H23" s="8"/>
      <c r="I23" s="8"/>
      <c r="J23" s="8"/>
      <c r="K23" s="8"/>
      <c r="L23" s="8"/>
      <c r="M23" s="8"/>
      <c r="N23" s="8"/>
      <c r="O23" s="8"/>
    </row>
    <row r="24" spans="2:23">
      <c r="B24" s="7" t="s">
        <v>26</v>
      </c>
      <c r="C24" s="8"/>
      <c r="D24" s="8"/>
      <c r="E24" s="8"/>
      <c r="F24" s="8"/>
      <c r="G24" s="8"/>
      <c r="H24" s="8"/>
      <c r="I24" s="8"/>
      <c r="J24" s="8"/>
      <c r="K24" s="8"/>
      <c r="L24" s="8"/>
      <c r="M24" s="8"/>
      <c r="N24" s="8"/>
      <c r="O24" s="8"/>
    </row>
    <row r="25" spans="2:23">
      <c r="B25" s="7" t="s">
        <v>27</v>
      </c>
      <c r="C25" s="8"/>
      <c r="D25" s="8"/>
      <c r="E25" s="8"/>
      <c r="F25" s="8"/>
      <c r="G25" s="8"/>
      <c r="H25" s="8"/>
      <c r="I25" s="8"/>
      <c r="J25" s="8"/>
      <c r="K25" s="8"/>
      <c r="L25" s="8"/>
      <c r="M25" s="8"/>
      <c r="N25" s="8"/>
      <c r="O25" s="8"/>
    </row>
    <row r="26" spans="2:23">
      <c r="B26" s="7" t="s">
        <v>28</v>
      </c>
      <c r="C26" s="8"/>
      <c r="D26" s="8"/>
      <c r="E26" s="8"/>
      <c r="F26" s="8"/>
      <c r="G26" s="8"/>
      <c r="H26" s="8"/>
      <c r="I26" s="8"/>
      <c r="J26" s="8"/>
      <c r="K26" s="8"/>
      <c r="L26" s="8"/>
      <c r="M26" s="8"/>
      <c r="N26" s="8"/>
      <c r="O26" s="8"/>
    </row>
    <row r="27" spans="2:23">
      <c r="B27" s="7" t="s">
        <v>29</v>
      </c>
      <c r="C27" s="8"/>
      <c r="D27" s="8"/>
      <c r="E27" s="8"/>
      <c r="F27" s="8"/>
      <c r="G27" s="8"/>
      <c r="H27" s="8"/>
      <c r="I27" s="8"/>
      <c r="J27" s="8"/>
      <c r="K27" s="8"/>
      <c r="L27" s="8"/>
      <c r="M27" s="8"/>
      <c r="N27" s="8"/>
      <c r="O27" s="8"/>
    </row>
    <row r="28" spans="2:23">
      <c r="B28" s="7" t="s">
        <v>30</v>
      </c>
      <c r="C28" s="8"/>
      <c r="D28" s="8"/>
      <c r="E28" s="8"/>
      <c r="F28" s="8"/>
      <c r="G28" s="8"/>
      <c r="H28" s="8"/>
      <c r="I28" s="8"/>
      <c r="J28" s="8"/>
      <c r="K28" s="8"/>
      <c r="L28" s="8"/>
      <c r="M28" s="8"/>
      <c r="N28" s="8"/>
      <c r="O28" s="8"/>
    </row>
    <row r="29" spans="2:23">
      <c r="B29" s="7" t="s">
        <v>31</v>
      </c>
      <c r="C29" s="8"/>
      <c r="D29" s="8"/>
      <c r="E29" s="8"/>
      <c r="F29" s="8"/>
      <c r="G29" s="8"/>
      <c r="H29" s="8"/>
      <c r="I29" s="8"/>
      <c r="J29" s="8"/>
      <c r="K29" s="8"/>
      <c r="L29" s="8"/>
      <c r="M29" s="8"/>
      <c r="N29" s="8"/>
      <c r="O29" s="8"/>
    </row>
    <row r="30" spans="2:23">
      <c r="B30" s="7" t="s">
        <v>32</v>
      </c>
    </row>
    <row r="31" spans="2:23">
      <c r="B31" s="7" t="s">
        <v>33</v>
      </c>
    </row>
    <row r="32" spans="2:23">
      <c r="B32" s="7" t="s">
        <v>34</v>
      </c>
    </row>
    <row r="49" spans="3:15">
      <c r="C49" s="10"/>
      <c r="D49" s="10"/>
      <c r="E49" s="10"/>
      <c r="F49" s="10"/>
      <c r="G49" s="10"/>
      <c r="H49" s="10"/>
      <c r="I49" s="10"/>
    </row>
    <row r="50" spans="3:15">
      <c r="C50" s="10"/>
      <c r="D50" s="10"/>
      <c r="E50" s="10"/>
      <c r="F50" s="10"/>
      <c r="G50" s="10"/>
      <c r="H50" s="10"/>
      <c r="I50" s="10"/>
    </row>
    <row r="51" spans="3:15" ht="14.45" customHeight="1">
      <c r="C51" s="10"/>
      <c r="D51" s="10"/>
      <c r="E51" s="10"/>
      <c r="F51" s="10"/>
      <c r="G51" s="10"/>
      <c r="H51" s="10"/>
      <c r="I51" s="10"/>
    </row>
    <row r="52" spans="3:15">
      <c r="C52" s="10"/>
      <c r="D52" s="10"/>
      <c r="E52" s="10"/>
      <c r="F52" s="10"/>
      <c r="G52" s="10"/>
      <c r="H52" s="10"/>
      <c r="I52" s="10"/>
    </row>
    <row r="53" spans="3:15">
      <c r="C53" s="10"/>
      <c r="D53" s="10"/>
      <c r="E53" s="10"/>
      <c r="F53" s="10"/>
      <c r="G53" s="10"/>
      <c r="H53" s="10"/>
      <c r="I53" s="10"/>
    </row>
    <row r="54" spans="3:15">
      <c r="C54" s="10"/>
      <c r="D54" s="10"/>
      <c r="E54" s="10"/>
      <c r="F54" s="10"/>
      <c r="G54" s="10"/>
      <c r="H54" s="10"/>
      <c r="I54" s="10"/>
      <c r="K54" s="10"/>
      <c r="L54" s="10"/>
      <c r="M54" s="10"/>
      <c r="N54" s="10"/>
      <c r="O54" s="10"/>
    </row>
    <row r="55" spans="3:15">
      <c r="C55" s="10"/>
      <c r="D55" s="10"/>
      <c r="E55" s="10"/>
      <c r="F55" s="10"/>
      <c r="G55" s="10"/>
      <c r="H55" s="10"/>
      <c r="I55" s="10"/>
      <c r="K55" s="10"/>
      <c r="L55" s="10"/>
      <c r="M55" s="10"/>
      <c r="N55" s="10"/>
      <c r="O55" s="10"/>
    </row>
    <row r="56" spans="3:15">
      <c r="K56" s="10"/>
      <c r="L56" s="10"/>
      <c r="M56" s="10"/>
      <c r="N56" s="10"/>
      <c r="O56" s="10"/>
    </row>
    <row r="57" spans="3:15">
      <c r="K57" s="10"/>
      <c r="L57" s="10"/>
      <c r="M57" s="10"/>
      <c r="N57" s="10"/>
      <c r="O57" s="10"/>
    </row>
  </sheetData>
  <printOptions horizontalCentered="1"/>
  <pageMargins left="0.7" right="0.7" top="0.25" bottom="0.5" header="0.05" footer="0.05"/>
  <pageSetup paperSize="9" scale="49" orientation="landscape" r:id="rId1"/>
  <ignoredErrors>
    <ignoredError sqref="C17:U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
  <sheetViews>
    <sheetView tabSelected="1" topLeftCell="A6" workbookViewId="0">
      <selection activeCell="E11" sqref="E11"/>
    </sheetView>
  </sheetViews>
  <sheetFormatPr defaultRowHeight="14.45"/>
  <cols>
    <col min="1" max="1" width="1.140625" customWidth="1"/>
    <col min="2" max="2" width="30.42578125" customWidth="1"/>
    <col min="3" max="3" width="89.140625" customWidth="1"/>
  </cols>
  <sheetData>
    <row r="1" spans="1:3" ht="8.1" customHeight="1">
      <c r="A1" s="1"/>
      <c r="B1" s="12"/>
      <c r="C1" s="1"/>
    </row>
    <row r="2" spans="1:3">
      <c r="A2" s="1"/>
      <c r="B2" s="13" t="s">
        <v>39</v>
      </c>
      <c r="C2" s="14" t="s">
        <v>40</v>
      </c>
    </row>
    <row r="3" spans="1:3">
      <c r="A3" s="1"/>
      <c r="B3" s="13" t="s">
        <v>41</v>
      </c>
      <c r="C3" s="14" t="s">
        <v>42</v>
      </c>
    </row>
    <row r="4" spans="1:3">
      <c r="A4" s="1"/>
      <c r="B4" s="13" t="s">
        <v>43</v>
      </c>
      <c r="C4" s="15" t="s">
        <v>44</v>
      </c>
    </row>
    <row r="5" spans="1:3">
      <c r="A5" s="1"/>
      <c r="B5" s="13" t="s">
        <v>45</v>
      </c>
      <c r="C5" s="15" t="s">
        <v>13</v>
      </c>
    </row>
    <row r="6" spans="1:3" ht="42">
      <c r="A6" s="1"/>
      <c r="B6" s="13" t="s">
        <v>46</v>
      </c>
      <c r="C6" s="16" t="s">
        <v>47</v>
      </c>
    </row>
    <row r="7" spans="1:3">
      <c r="A7" s="1"/>
      <c r="B7" s="13" t="s">
        <v>48</v>
      </c>
      <c r="C7" s="14" t="s">
        <v>49</v>
      </c>
    </row>
    <row r="8" spans="1:3">
      <c r="A8" s="1"/>
      <c r="B8" s="13" t="s">
        <v>50</v>
      </c>
      <c r="C8" s="14" t="s">
        <v>51</v>
      </c>
    </row>
    <row r="9" spans="1:3">
      <c r="A9" s="1"/>
      <c r="B9" s="13" t="s">
        <v>52</v>
      </c>
      <c r="C9" s="14" t="s">
        <v>53</v>
      </c>
    </row>
    <row r="10" spans="1:3" ht="42">
      <c r="A10" s="1"/>
      <c r="B10" s="41" t="s">
        <v>54</v>
      </c>
      <c r="C10" s="17" t="s">
        <v>55</v>
      </c>
    </row>
    <row r="11" spans="1:3" ht="69.95">
      <c r="A11" s="1"/>
      <c r="B11" s="41"/>
      <c r="C11" s="17" t="s">
        <v>56</v>
      </c>
    </row>
    <row r="12" spans="1:3" ht="82.5" customHeight="1">
      <c r="A12" s="1"/>
      <c r="B12" s="41"/>
      <c r="C12" s="17" t="s">
        <v>57</v>
      </c>
    </row>
    <row r="13" spans="1:3" ht="42">
      <c r="A13" s="1"/>
      <c r="B13" s="41"/>
      <c r="C13" s="17" t="s">
        <v>58</v>
      </c>
    </row>
    <row r="14" spans="1:3">
      <c r="A14" s="1"/>
      <c r="B14" s="13" t="s">
        <v>59</v>
      </c>
      <c r="C14" s="14" t="s">
        <v>60</v>
      </c>
    </row>
    <row r="15" spans="1:3">
      <c r="A15" s="1"/>
      <c r="B15" s="13" t="s">
        <v>61</v>
      </c>
      <c r="C15" s="14" t="s">
        <v>62</v>
      </c>
    </row>
    <row r="16" spans="1:3">
      <c r="A16" s="1"/>
      <c r="B16" s="13" t="s">
        <v>63</v>
      </c>
      <c r="C16" s="14" t="s">
        <v>62</v>
      </c>
    </row>
    <row r="17" spans="1:3">
      <c r="A17" s="1"/>
      <c r="B17" s="13" t="s">
        <v>64</v>
      </c>
      <c r="C17" s="18" t="s">
        <v>65</v>
      </c>
    </row>
  </sheetData>
  <mergeCells count="1">
    <mergeCell ref="B10:B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documentManagement>
</p:properties>
</file>

<file path=customXml/itemProps1.xml><?xml version="1.0" encoding="utf-8"?>
<ds:datastoreItem xmlns:ds="http://schemas.openxmlformats.org/officeDocument/2006/customXml" ds:itemID="{E82D0997-D219-4730-827C-F46FE9E5071C}"/>
</file>

<file path=customXml/itemProps2.xml><?xml version="1.0" encoding="utf-8"?>
<ds:datastoreItem xmlns:ds="http://schemas.openxmlformats.org/officeDocument/2006/customXml" ds:itemID="{31A9A60B-77D5-4449-84B3-CF32F0F6133E}"/>
</file>

<file path=customXml/itemProps3.xml><?xml version="1.0" encoding="utf-8"?>
<ds:datastoreItem xmlns:ds="http://schemas.openxmlformats.org/officeDocument/2006/customXml" ds:itemID="{F2A57B3D-B524-4509-8996-43642467F9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Wifredo V. Vedan</dc:creator>
  <cp:keywords/>
  <dc:description/>
  <cp:lastModifiedBy/>
  <cp:revision/>
  <dcterms:created xsi:type="dcterms:W3CDTF">2018-08-02T01:32:42Z</dcterms:created>
  <dcterms:modified xsi:type="dcterms:W3CDTF">2025-03-06T02:10:31Z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