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imelineCaches/timelineCache1.xml" ContentType="application/vnd.ms-excel.timeline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ables/table5.xml" ContentType="application/vnd.openxmlformats-officedocument.spreadsheetml.table+xml"/>
  <Override PartName="/xl/queryTables/queryTable1.xml" ContentType="application/vnd.openxmlformats-officedocument.spreadsheetml.queryTable+xml"/>
  <Override PartName="/xl/pivotTables/pivotTable5.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06"/>
  <workbookPr codeName="ThisWorkbook" hidePivotFieldList="1" defaultThemeVersion="166925"/>
  <mc:AlternateContent xmlns:mc="http://schemas.openxmlformats.org/markup-compatibility/2006">
    <mc:Choice Requires="x15">
      <x15ac:absPath xmlns:x15ac="http://schemas.microsoft.com/office/spreadsheetml/2010/11/ac" url="C:\Users\admin\Desktop\Crissy- 03-11-2024\APPROVED CERT BSP JUNE\2025\April 2025\Uploading to website\"/>
    </mc:Choice>
  </mc:AlternateContent>
  <xr:revisionPtr revIDLastSave="0" documentId="8_{0FA06629-D453-4F73-93F0-BBFA017ADB48}" xr6:coauthVersionLast="47" xr6:coauthVersionMax="47" xr10:uidLastSave="{00000000-0000-0000-0000-000000000000}"/>
  <bookViews>
    <workbookView xWindow="0" yWindow="0" windowWidth="19200" windowHeight="6420" firstSheet="3" activeTab="3" xr2:uid="{00000000-000D-0000-FFFF-FFFF00000000}"/>
  </bookViews>
  <sheets>
    <sheet name="January" sheetId="77" r:id="rId1"/>
    <sheet name="February" sheetId="82" r:id="rId2"/>
    <sheet name="March" sheetId="83" r:id="rId3"/>
    <sheet name="April" sheetId="84" r:id="rId4"/>
    <sheet name="Dashboard Data" sheetId="65" state="hidden" r:id="rId5"/>
    <sheet name="Dashboard" sheetId="59" r:id="rId6"/>
    <sheet name="Metadata" sheetId="62" r:id="rId7"/>
  </sheets>
  <definedNames>
    <definedName name="ExternalData_2" localSheetId="4" hidden="1">'Dashboard Data'!$B$1:$L$96</definedName>
    <definedName name="NativeTimeline_Date_of_Released">#N/A</definedName>
    <definedName name="Slicer_LGU_Type">#N/A</definedName>
    <definedName name="Slicer_Reg.">#N/A</definedName>
    <definedName name="Slicer_Status">#N/A</definedName>
  </definedNames>
  <calcPr calcId="191028"/>
  <pivotCaches>
    <pivotCache cacheId="11044" r:id="rId8"/>
    <pivotCache cacheId="11045" r:id="rId9"/>
  </pivotCaches>
  <extLst>
    <ext xmlns:x14="http://schemas.microsoft.com/office/spreadsheetml/2009/9/main" uri="{BBE1A952-AA13-448e-AADC-164F8A28A991}">
      <x14:slicerCaches>
        <x14:slicerCache r:id="rId10"/>
        <x14:slicerCache r:id="rId11"/>
        <x14:slicerCache r:id="rId12"/>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13"/>
      </x15:timelineCacheRef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1" i="65" l="1"/>
  <c r="A82" i="65"/>
  <c r="A83" i="65"/>
  <c r="A84" i="65"/>
  <c r="A85" i="65"/>
  <c r="A86" i="65"/>
  <c r="A87" i="65"/>
  <c r="A88" i="65"/>
  <c r="A89" i="65"/>
  <c r="A90" i="65"/>
  <c r="A91" i="65"/>
  <c r="A92" i="65"/>
  <c r="A93" i="65"/>
  <c r="A94" i="65"/>
  <c r="A95" i="65"/>
  <c r="A96" i="65"/>
  <c r="A65" i="65" l="1"/>
  <c r="A66" i="65"/>
  <c r="A67" i="65"/>
  <c r="A68" i="65"/>
  <c r="A69" i="65"/>
  <c r="A70" i="65"/>
  <c r="A71" i="65"/>
  <c r="A72" i="65"/>
  <c r="A73" i="65"/>
  <c r="A74" i="65"/>
  <c r="A75" i="65"/>
  <c r="A76" i="65"/>
  <c r="A77" i="65"/>
  <c r="A78" i="65"/>
  <c r="A79" i="65"/>
  <c r="A80" i="65"/>
  <c r="C5" i="62" l="1"/>
  <c r="A64" i="65"/>
  <c r="A63" i="65"/>
  <c r="A62" i="65"/>
  <c r="A61" i="65"/>
  <c r="A60" i="65"/>
  <c r="A59" i="65"/>
  <c r="A58" i="65"/>
  <c r="A57" i="65"/>
  <c r="A56" i="65"/>
  <c r="A55" i="65"/>
  <c r="A54" i="65"/>
  <c r="A53" i="65"/>
  <c r="A52" i="65"/>
  <c r="A51" i="65"/>
  <c r="A50" i="65"/>
  <c r="A49" i="65"/>
  <c r="A48" i="65"/>
  <c r="A47" i="65"/>
  <c r="A46" i="65"/>
  <c r="A45" i="65"/>
  <c r="A44" i="65"/>
  <c r="A43" i="65"/>
  <c r="A42" i="65"/>
  <c r="A41" i="65"/>
  <c r="A40" i="65"/>
  <c r="A39" i="65"/>
  <c r="A38" i="65"/>
  <c r="A37" i="65"/>
  <c r="A36" i="65"/>
  <c r="A35" i="65"/>
  <c r="A34" i="65"/>
  <c r="A33" i="65"/>
  <c r="A32" i="65"/>
  <c r="A31" i="65"/>
  <c r="A30" i="65"/>
  <c r="A29" i="65"/>
  <c r="A28" i="65"/>
  <c r="A27" i="65"/>
  <c r="A26" i="65"/>
  <c r="A25" i="65"/>
  <c r="A24" i="65"/>
  <c r="A23" i="65"/>
  <c r="A22" i="65"/>
  <c r="A21" i="65"/>
  <c r="A20" i="65"/>
  <c r="A19" i="65"/>
  <c r="A18" i="65"/>
  <c r="A17" i="65"/>
  <c r="A16" i="65"/>
  <c r="A15" i="65"/>
  <c r="A14" i="65"/>
  <c r="A13" i="65"/>
  <c r="A12" i="65"/>
  <c r="A11" i="65"/>
  <c r="A10" i="65"/>
  <c r="A9" i="65"/>
  <c r="A8" i="65"/>
  <c r="A7" i="65"/>
  <c r="A6" i="65"/>
  <c r="A5" i="65"/>
  <c r="A4" i="65"/>
  <c r="A3" i="65"/>
  <c r="A2" i="6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2023" description="Connection to the '2023' query in the workbook." type="5" refreshedVersion="0" background="1">
    <dbPr connection="Provider=Microsoft.Mashup.OleDb.1;Data Source=$Workbook$;Location=2023;Extended Properties=&quot;&quot;" command="SELECT * FROM [2023]"/>
  </connection>
  <connection id="2" xr16:uid="{00000000-0015-0000-FFFF-FFFF01000000}" keepAlive="1" name="Query - 2023 (11)" description="Connection to the '2023 (11)' query in the workbook." type="5" refreshedVersion="8" background="1" saveData="1">
    <dbPr connection="Provider=Microsoft.Mashup.OleDb.1;Data Source=$Workbook$;Location=&quot;2023 (11)&quot;;Extended Properties=&quot;&quot;" command="SELECT * FROM [2023 (11)]"/>
  </connection>
  <connection id="3" xr16:uid="{00000000-0015-0000-FFFF-FFFF02000000}" keepAlive="1" name="Query - 2023 (12)" description="Connection to the '2023 (12)' query in the workbook." type="5" refreshedVersion="8" background="1" saveData="1">
    <dbPr connection="Provider=Microsoft.Mashup.OleDb.1;Data Source=$Workbook$;Location=&quot;2023 (12)&quot;;Extended Properties=&quot;&quot;" command="SELECT * FROM [2023 (12)]"/>
  </connection>
  <connection id="4" xr16:uid="{00000000-0015-0000-FFFF-FFFF03000000}" keepAlive="1" name="Query - 2023 (2)" description="Connection to the '2023 (2)' query in the workbook." type="5" refreshedVersion="8" background="1" saveData="1">
    <dbPr connection="Provider=Microsoft.Mashup.OleDb.1;Data Source=$Workbook$;Location=2023 (2);Extended Properties=&quot;&quot;" command="SELECT * FROM [2023 (2)]"/>
  </connection>
  <connection id="5" xr16:uid="{00000000-0015-0000-FFFF-FFFF04000000}" keepAlive="1" name="Query - 2023 (25)" description="Connection to the '2023 (25)' query in the workbook." type="5" refreshedVersion="8" background="1" saveData="1">
    <dbPr connection="Provider=Microsoft.Mashup.OleDb.1;Data Source=$Workbook$;Location=&quot;2023 (25)&quot;" command="SELECT * FROM [2023 (25)]"/>
  </connection>
  <connection id="6" xr16:uid="{00000000-0015-0000-FFFF-FFFF05000000}" keepAlive="1" name="Query - 2023 (3)" description="Connection to the '2023 (3)' query in the workbook." type="5" refreshedVersion="8" background="1" saveData="1">
    <dbPr connection="Provider=Microsoft.Mashup.OleDb.1;Data Source=$Workbook$;Location=&quot;2023 (3)&quot;;Extended Properties=&quot;&quot;" command="SELECT * FROM [2023 (3)]"/>
  </connection>
  <connection id="7" xr16:uid="{00000000-0015-0000-FFFF-FFFF06000000}" keepAlive="1" name="Query - 2023 (4)" description="Connection to the '2023 (4)' query in the workbook." type="5" refreshedVersion="8" background="1" saveData="1">
    <dbPr connection="Provider=Microsoft.Mashup.OleDb.1;Data Source=$Workbook$;Location=&quot;2023 (4)&quot;;Extended Properties=&quot;&quot;" command="SELECT * FROM [2023 (4)]"/>
  </connection>
  <connection id="8" xr16:uid="{00000000-0015-0000-FFFF-FFFF07000000}" keepAlive="1" name="Query - 2023 (5)" description="Connection to the '2023 (5)' query in the workbook." type="5" refreshedVersion="8" background="1" saveData="1">
    <dbPr connection="Provider=Microsoft.Mashup.OleDb.1;Data Source=$Workbook$;Location=&quot;2023 (5)&quot;;Extended Properties=&quot;&quot;" command="SELECT * FROM [2023 (5)]"/>
  </connection>
  <connection id="9" xr16:uid="{00000000-0015-0000-FFFF-FFFF08000000}" keepAlive="1" name="Query - 2023 (6)" description="Connection to the '2023 (6)' query in the workbook." type="5" refreshedVersion="8" background="1" saveData="1">
    <dbPr connection="Provider=Microsoft.Mashup.OleDb.1;Data Source=$Workbook$;Location=&quot;2023 (6)&quot;;Extended Properties=&quot;&quot;" command="SELECT * FROM [2023 (6)]"/>
  </connection>
  <connection id="10" xr16:uid="{00000000-0015-0000-FFFF-FFFF09000000}" keepAlive="1" name="Query - 2023 (7)" description="Connection to the '2023 (7)' query in the workbook." type="5" refreshedVersion="8" background="1" saveData="1">
    <dbPr connection="Provider=Microsoft.Mashup.OleDb.1;Data Source=$Workbook$;Location=&quot;2023 (7)&quot;;Extended Properties=&quot;&quot;" command="SELECT * FROM [2023 (7)]"/>
  </connection>
  <connection id="11" xr16:uid="{00000000-0015-0000-FFFF-FFFF0A000000}" keepAlive="1" name="Query - 2023 (8)" description="Connection to the '2023 (8)' query in the workbook." type="5" refreshedVersion="8" background="1" saveData="1">
    <dbPr connection="Provider=Microsoft.Mashup.OleDb.1;Data Source=$Workbook$;Location=&quot;2023 (8)&quot;;Extended Properties=&quot;&quot;" command="SELECT * FROM [2023 (8)]"/>
  </connection>
  <connection id="12" xr16:uid="{00000000-0015-0000-FFFF-FFFF0B000000}" keepAlive="1" name="Query - 2023 (9)" description="Connection to the '2023 (9)' query in the workbook." type="5" refreshedVersion="8" background="1" saveData="1">
    <dbPr connection="Provider=Microsoft.Mashup.OleDb.1;Data Source=$Workbook$;Location=&quot;2023 (9)&quot;;Extended Properties=&quot;&quot;" command="SELECT * FROM [2023 (9)]"/>
  </connection>
  <connection id="13" xr16:uid="{00000000-0015-0000-FFFF-FFFF0C000000}" keepAlive="1" name="Query - April" description="Connection to the 'April' query in the workbook." type="5" refreshedVersion="8" background="1" saveData="1">
    <dbPr connection="Provider=Microsoft.Mashup.OleDb.1;Data Source=$Workbook$;Location=April;Extended Properties=&quot;&quot;" command="SELECT * FROM [April]"/>
  </connection>
  <connection id="14" xr16:uid="{00000000-0015-0000-FFFF-FFFF0D000000}" keepAlive="1" name="Query - BSP" description="Connection to the 'BSP' query in the workbook." type="5" refreshedVersion="8" background="1" saveData="1">
    <dbPr connection="Provider=Microsoft.Mashup.OleDb.1;Data Source=$Workbook$;Location=BSP;Extended Properties=&quot;&quot;" command="SELECT * FROM [BSP]"/>
  </connection>
  <connection id="15" xr16:uid="{00000000-0015-0000-FFFF-FFFF0E000000}" keepAlive="1" name="Query - Dashboard data" description="Connection to the 'Dashboard data' query in the workbook." type="5" refreshedVersion="8" background="1" saveData="1">
    <dbPr connection="Provider=Microsoft.Mashup.OleDb.1;Data Source=$Workbook$;Location=&quot;Dashboard data&quot;;Extended Properties=&quot;&quot;" command="SELECT * FROM [Dashboard data]"/>
  </connection>
  <connection id="16" xr16:uid="{00000000-0015-0000-FFFF-FFFF0F000000}" keepAlive="1" name="Query - Dashboard1" description="Connection to the 'Dashboard' query in the workbook." type="5" refreshedVersion="8" background="1" saveData="1">
    <dbPr connection="Provider=Microsoft.Mashup.OleDb.1;Data Source=$Workbook$;Location=Dashboard;Extended Properties=&quot;&quot;" command="SELECT * FROM [Dashboard]"/>
  </connection>
  <connection id="17" xr16:uid="{00000000-0015-0000-FFFF-FFFF10000000}" keepAlive="1" name="Query - February" description="Connection to the 'February' query in the workbook." type="5" refreshedVersion="8" background="1" saveData="1">
    <dbPr connection="Provider=Microsoft.Mashup.OleDb.1;Data Source=$Workbook$;Location=February;Extended Properties=&quot;&quot;" command="SELECT * FROM [February]"/>
  </connection>
  <connection id="18" xr16:uid="{00000000-0015-0000-FFFF-FFFF11000000}" keepAlive="1" name="Query - March" description="Connection to the 'March' query in the workbook." type="5" refreshedVersion="8" background="1" saveData="1">
    <dbPr connection="Provider=Microsoft.Mashup.OleDb.1;Data Source=$Workbook$;Location=March;Extended Properties=&quot;&quot;" command="SELECT * FROM [March]"/>
  </connection>
  <connection id="19" xr16:uid="{00000000-0015-0000-FFFF-FFFF12000000}" keepAlive="1" name="Query - May" description="Connection to the 'May' query in the workbook." type="5" refreshedVersion="8" background="1" saveData="1">
    <dbPr connection="Provider=Microsoft.Mashup.OleDb.1;Data Source=$Workbook$;Location=May;Extended Properties=&quot;&quot;" command="SELECT * FROM [May]"/>
  </connection>
  <connection id="20" xr16:uid="{00000000-0015-0000-FFFF-FFFF13000000}" keepAlive="1" name="Query - May (2)" description="Connection to the 'May (2)' query in the workbook." type="5" refreshedVersion="8" background="1" saveData="1">
    <dbPr connection="Provider=Microsoft.Mashup.OleDb.1;Data Source=$Workbook$;Location=&quot;May (2)&quot;;Extended Properties=&quot;&quot;" command="SELECT * FROM [May (2)]"/>
  </connection>
</connections>
</file>

<file path=xl/sharedStrings.xml><?xml version="1.0" encoding="utf-8"?>
<sst xmlns="http://schemas.openxmlformats.org/spreadsheetml/2006/main" count="1212" uniqueCount="371">
  <si>
    <t>LIST OF ISSUED CERTIFICATES OF NET DEBT SERVICE CEILING AND BORROWING CAPACITY</t>
  </si>
  <si>
    <t>JANUARY 2025</t>
  </si>
  <si>
    <t>In Thousand Pesos</t>
  </si>
  <si>
    <t>No.</t>
  </si>
  <si>
    <t>Control No.</t>
  </si>
  <si>
    <t>LGU Type</t>
  </si>
  <si>
    <t>Reg.</t>
  </si>
  <si>
    <t>Status</t>
  </si>
  <si>
    <t>Name of LGU</t>
  </si>
  <si>
    <t>Date of Certification</t>
  </si>
  <si>
    <t>Purpose</t>
  </si>
  <si>
    <t>Proposed Amount</t>
  </si>
  <si>
    <t>Net DSC</t>
  </si>
  <si>
    <t>BC</t>
  </si>
  <si>
    <t>09-2024-10-355</t>
  </si>
  <si>
    <t>Municipality</t>
  </si>
  <si>
    <t>New</t>
  </si>
  <si>
    <t>Godod, Zamboanga del Norte</t>
  </si>
  <si>
    <t>Procurement of one (1) unit each of the following brand-new locally sourced heavy equipment and service vehicle: (i) Single drum vibratory; (ii) Hydraulic self-propelled motor grader; (iii) 4x2 dump truck 12-cubic meter 220 HP EURO4; and (iv) 29-seater bus (fixed seat).</t>
  </si>
  <si>
    <t>06-2024-10-356</t>
  </si>
  <si>
    <t>Province</t>
  </si>
  <si>
    <t>Province of Guimaras</t>
  </si>
  <si>
    <r>
      <rPr>
        <sz val="11"/>
        <color rgb="FF000000"/>
        <rFont val="Arial"/>
        <family val="2"/>
      </rPr>
      <t xml:space="preserve">1. Construction of government center Phase 2 (Additional works) in Barangay San Miguel, Jordan, Guimaras; </t>
    </r>
    <r>
      <rPr>
        <sz val="11"/>
        <rFont val="Arial"/>
        <family val="2"/>
      </rPr>
      <t>and</t>
    </r>
    <r>
      <rPr>
        <sz val="11"/>
        <color rgb="FF000000"/>
        <rFont val="Arial"/>
        <family val="2"/>
      </rPr>
      <t xml:space="preserve"> 2. Procurement of various furniture, fixtures, and equipment. </t>
    </r>
  </si>
  <si>
    <t>12-2024-10-370</t>
  </si>
  <si>
    <t>Senator Ninoy Aquino, Sultan Kudarat</t>
  </si>
  <si>
    <t>10% equity to the Department of Agriculture-Philippine Rural Development Project (DA-PRDP) for the concreting of 18.287-kilometer NHJ Lagubang-Banali-Buklod-Tacupis-Basag Farm-to-Market Road.</t>
  </si>
  <si>
    <t>06-2024-10-371</t>
  </si>
  <si>
    <t>Province of Aklan</t>
  </si>
  <si>
    <t>To finance the expansion of Dr. Rafael S. Tumbokon Memorial Hospital, DRSTMH Compound (Construction of Annex Building 2).</t>
  </si>
  <si>
    <t>08-2024-10-378</t>
  </si>
  <si>
    <t>City</t>
  </si>
  <si>
    <t>Maasin City, Southern Leyte</t>
  </si>
  <si>
    <t>Construction of the following infrastructure projects: A. Local roads: (i) Bilibol; (ii) Pansaan to Cabadiangan; and (iii) Matin-ao to Cansirong; B. Maasin City Food Plaza in Barangay Tunga-tunga; and C. Combado Commercial Complex.</t>
  </si>
  <si>
    <t>09-2024-10-380</t>
  </si>
  <si>
    <t>Tampilisan, Zamboanga Del Norte</t>
  </si>
  <si>
    <t>1. Construction of three (3)-storey Legislative Building Project in Barangay Poblacion; and 2. LGU’s equity counterpart under the Department of Agriculture - Philippine Rural Development Project (DA-PRDP) for the rehabilitation/concreting of 8.91-kilometer farm-to-market road from Barangays Farmington - Tubod -  Tininggaan.</t>
  </si>
  <si>
    <t>01-2024-11-383</t>
  </si>
  <si>
    <t>Marcos, Ilocos Norte</t>
  </si>
  <si>
    <t>Loan takeout of existing loan from DBP used to finance the construction and rehabilitation of LGUs municipal/multi-purpose hall.</t>
  </si>
  <si>
    <t>10-2024-11-386</t>
  </si>
  <si>
    <t>Barangay</t>
  </si>
  <si>
    <t>Barangay Lilingayon, Valencia City, Bukidnon</t>
  </si>
  <si>
    <t>Procurement of one (1) unit brand-new locally sourced backhoe.</t>
  </si>
  <si>
    <t>09-2024-11-388</t>
  </si>
  <si>
    <t>Sergio Osmeña, Zamboanga Del Norte</t>
  </si>
  <si>
    <r>
      <rPr>
        <sz val="11"/>
        <color rgb="FF000000"/>
        <rFont val="Arial"/>
        <family val="2"/>
      </rPr>
      <t xml:space="preserve">Procurement of the following brand-new locally sourced heavy equipment: A. One unit each: (i) Wheel excavator with breaker; (ii) Crawler excavator with breaker; (iii) Motor grader with dozer and ripper; </t>
    </r>
    <r>
      <rPr>
        <sz val="11"/>
        <rFont val="Arial"/>
        <family val="2"/>
      </rPr>
      <t>and</t>
    </r>
    <r>
      <rPr>
        <sz val="11"/>
        <color rgb="FFFF0000"/>
        <rFont val="Arial"/>
        <family val="2"/>
      </rPr>
      <t xml:space="preserve"> </t>
    </r>
    <r>
      <rPr>
        <sz val="11"/>
        <color rgb="FF000000"/>
        <rFont val="Arial"/>
        <family val="2"/>
      </rPr>
      <t xml:space="preserve">(iv) Garbage compactor truck; </t>
    </r>
    <r>
      <rPr>
        <sz val="11"/>
        <rFont val="Arial"/>
        <family val="2"/>
      </rPr>
      <t xml:space="preserve">and </t>
    </r>
    <r>
      <rPr>
        <sz val="11"/>
        <color rgb="FF000000"/>
        <rFont val="Arial"/>
        <family val="2"/>
      </rPr>
      <t>B. Two (2) units 10-wheeler dump truck.</t>
    </r>
  </si>
  <si>
    <t>09-2024-11-389</t>
  </si>
  <si>
    <t>Province of Zamboanga Del Sur</t>
  </si>
  <si>
    <t>Construction of two (2)-storey commercial building in Barangay Betinan, San Miguel, Zamboanga del Sur.</t>
  </si>
  <si>
    <t>07-2024-11-390</t>
  </si>
  <si>
    <t>Carcar City, Cebu</t>
  </si>
  <si>
    <t>To finance various infrastructure projects in Barangay Poblacion III, Carcar City, Cebu: (i) Design and build scheme for the construction of Carcar City Sports Arena (Phase I); and (ii) Completion of two (2)-storey Carcar City Public Transport Terminal Building.</t>
  </si>
  <si>
    <t>01-2024-11-391</t>
  </si>
  <si>
    <t>San Ildefonso, Ilocos Sur</t>
  </si>
  <si>
    <t>1. Construction of two (2)-storey multi-purpose building with gazebo including four (4) sets of 1.50-Hp inverter split-type air-conditioning units in Barangay Poblacion East; and 2. Site development of commercial center in Barangay Gongogong.</t>
  </si>
  <si>
    <t>08-2024-11-392</t>
  </si>
  <si>
    <t>Motiong, Samar</t>
  </si>
  <si>
    <t xml:space="preserve">1. Rehabilitation/resizing of pipelines including the construction of the following reservoirs (Water Level III) and feasibility study (economic enterprise): (i) 300-cubic meter in Barangay Poblacion I; and (ii) 100-cubic meter in Barangay Poblacion I-A; 2. Rehabilitation of Calapi Water System from Level II to III, including the following: (i) Construction of 200-cubic meter reservoir in Barangay Calapi; and (ii) Feasibility study (economic enterprise); 3. Development of Business Park (Phase I) in Barangay Poblacion I including the following: 1. Construction of: (i) one (1)-storey transport terminal; and (ii) One (1)-storey building with thirteen (13) units commercial/food stalls; and 2. Landscaping with provisions of solar lights; and 4. Improvement of one (1)-storey new wet and dry market including the construction of dry goods stall and resilient floor/ stairs (Phase I) in Barangay Poblacion I.  </t>
  </si>
  <si>
    <t>08-2024-11-393</t>
  </si>
  <si>
    <t>Villareal, Samar</t>
  </si>
  <si>
    <t>1.	Construction of three (3)-storey government center in Barangay Villarosa, Villareal, Samar; and 2.	Procurement of one (1) unit each of the following brand-new imported heavy equipment: (i) Backhoe; (ii) Backhoe loader; and (iii) Dump truck.</t>
  </si>
  <si>
    <t>06-2024-11-394</t>
  </si>
  <si>
    <t>Santa Barbara, Iloilo</t>
  </si>
  <si>
    <t>Construction of five (5)-storey municipal hall building (Phase 5) in Barangay Zone II, Santa Barbara, Iloilo.</t>
  </si>
  <si>
    <t>08-2024-11-399</t>
  </si>
  <si>
    <t>San Isidro, Leyte</t>
  </si>
  <si>
    <t>1.   Improvement of Municipal Park (Lagoon), Municipal Baywalk, in Barangay Bawod; 2.	Construction of a local access road along Danao Elementary School in Sitio Danao, Barangay Basud; and 3. Water sourced development (Level III) in Barangay Linao.</t>
  </si>
  <si>
    <t>16-2024-11-400</t>
  </si>
  <si>
    <t>CARAGA</t>
  </si>
  <si>
    <t>Jabonga, Agusan Del Norte</t>
  </si>
  <si>
    <t>1. Procurement of one (1) unit each of the following brand-new locally sourced heavy equipment: (i) Bulldozer with ripper; (ii) Single drum vibratory roller 10T; (iii) Self-loading truck with boom; (iv) Man lifter truck; and (v) Cargo truck 4x2; and 2. Procurement of one (1) unit each of the following brand-new locally sourced service vehicle: (i) Sport utility vehicle; and (ii) Commuter van.</t>
  </si>
  <si>
    <t>04-2024-11-402</t>
  </si>
  <si>
    <t>4A</t>
  </si>
  <si>
    <t>Lucban, Quezon</t>
  </si>
  <si>
    <r>
      <rPr>
        <sz val="11"/>
        <color rgb="FF000000"/>
        <rFont val="Arial"/>
        <family val="2"/>
      </rPr>
      <t xml:space="preserve">1. Construction/Rehabilitation of various infrastructure projects; 2. Acquisition of lots in various barangays; 3. Equity/Counterpart for the Philippine Rural Development Project Scale Up (PRDP SU); and 4. Procurement of one (1) unit each of the following brand-new locally sourced heavy equipment: (i) Backhoe-crawler type with hydraulic hammer/breaker 1-1-cubic meter bucket; </t>
    </r>
    <r>
      <rPr>
        <sz val="11"/>
        <rFont val="Arial"/>
        <family val="2"/>
      </rPr>
      <t xml:space="preserve">and </t>
    </r>
    <r>
      <rPr>
        <sz val="11"/>
        <color rgb="FF000000"/>
        <rFont val="Arial"/>
        <family val="2"/>
      </rPr>
      <t>(ii) Dump truck 6x4 diesel engine, 2</t>
    </r>
    <r>
      <rPr>
        <sz val="11"/>
        <rFont val="Arial"/>
        <family val="2"/>
      </rPr>
      <t>0-cubic meter</t>
    </r>
    <r>
      <rPr>
        <sz val="11"/>
        <color rgb="FF000000"/>
        <rFont val="Arial"/>
        <family val="2"/>
      </rPr>
      <t xml:space="preserve"> cargo body size.</t>
    </r>
  </si>
  <si>
    <t>05-2024-11-403</t>
  </si>
  <si>
    <t>Cataingan, Masbate</t>
  </si>
  <si>
    <t>To finance land development for expansion of the market site in Barangay Poblacion, Cataingan, Masbate, with the following scope of works: (i) Revetment Works; (ii) Backfiling; (iii) Stair Landing; (iv) Curb and Gutter; and (v) Market/Access Road.</t>
  </si>
  <si>
    <t>08-2024-11-405</t>
  </si>
  <si>
    <t>Mapanas, Northern Samar</t>
  </si>
  <si>
    <t>Construction of 320-square meter (30-linear meter long bridge and 10-meter link slab) RCDG Bridge in Barangay Del Sur, Mapanas, Northern Samar</t>
  </si>
  <si>
    <t>09-2024-11-407</t>
  </si>
  <si>
    <t>Tungawan, Zamboanga Sibugay</t>
  </si>
  <si>
    <t>1. Construction of new two (2)-storey Emergency Operation Center (MDRRMO Office) at Commercial Complex in Barangay Masao, Tungawan, Zamboanga Sibugay; and 2. Procurement of Integrated Information Technology System and Equipment for Emergency Operation Center.</t>
  </si>
  <si>
    <t>06-2024-12-408</t>
  </si>
  <si>
    <t>Sipalay City, Negros Occidental</t>
  </si>
  <si>
    <t>1.   Acquisition of the following lots: (i) 20-has. for new public cemetery in Barangay Gil Montilla; (ii) 1.5-has. for Barangay Maricalum new government site; and (iii) 3-has. for new public market in Barangay Gil Montilla; 2.	Construction of various infrastructure projects; 3. Procurement of brand-new locally sourced heavy equipment; 4. Installation of CCTV; 5. Installation of 100KW solar panels for the new government center; and 6. Procurement of brand-new elevator unit (8 passenger capacity).</t>
  </si>
  <si>
    <t>06-2024-12-410</t>
  </si>
  <si>
    <t>Amendment</t>
  </si>
  <si>
    <t>Hinigaran, Negros Occidental - AMENDMENT</t>
  </si>
  <si>
    <t>1. Supply and installation of (i) Fire sprinkler system, automatic fire detection and alarm system; (ii) Twelve (12) units brand-new 8hp split type air conditioning units; and (iii) Two (2) units brand new elevator units for the public market in Barangay Poblacion IV;
2. Procurement of the following brand-new heavy equipment: (i) One (1) unit barge mounted dredger with cutter and suction; (ii) One (1) unit backhoe; (iii) Two (2) units dump truck; (iv) Two (2) units mini dump truck; (v) One (1) unit self-loading truck; and (vi) One (1) unit amphibious excavator; and
3. Procurement of the following brand-new generator set: (i) One (1) unit 600 kVA; and (ii) One (1) unit 400 kVA; and 4. Construction  and design of Phase 1 sanitary landfill in Barangay Camalobalo.</t>
  </si>
  <si>
    <t>04-2024-12-411</t>
  </si>
  <si>
    <t>Santa Rosa City, Laguna</t>
  </si>
  <si>
    <t>Acquisition of lots for various infrastructure projects.</t>
  </si>
  <si>
    <t>08-2024-12-416</t>
  </si>
  <si>
    <t>Province of Northern Samar</t>
  </si>
  <si>
    <t>1. Rehabilitation/ improvement/ widening/ repair/ elevation/ construction/ concreting/ completion/ reblocking of various infrastructure projects; and 2. Construction/installation of solar streetlights in various locations.</t>
  </si>
  <si>
    <t>14-2024-12-418</t>
  </si>
  <si>
    <t>CAR</t>
  </si>
  <si>
    <t>Sal-lapadan, Abra</t>
  </si>
  <si>
    <t>1. Construction of the following projects in Barangay Gangal, Sal-lapadan, Abra: (i) Two (2) storey 480-square meter public market with open parking lot, with solar powered water system and electric generator; (ii) One (1) storey 100-square meter slaughterhouse Class A; (iii) One (1) storey 600-square meter sports and cultural center building; and (iv) Sanitary Landfill 400-square meter (Category 1) including earthworks, concrete works, stone masonry, etc.; 2. Construction of four (4)-storey 1,734-square meter more or less rural health unit (Phase II) including twenty-nine (29) units air-conditioning and ventilating system in Barangay Gangal, Sal-lapadan, Abra; and 3. Procurement of one (1) unit each of the following brand-new locally sourced heavy equipment: (i) Boom crane with winch and with 7 tons, 380 HP, 6-cylinder, 4 stroke direct injection, diesel engine, turbo charged intercooler, HW 19710, 10 forward speed transmission; and (ii) Hydraulic excavator/ backhoe, 1-cubic meter bucket, 125kw/2050 rpm, 350L capacity.</t>
  </si>
  <si>
    <t>06-2024-12-420</t>
  </si>
  <si>
    <t>Candoni, Negros Occidental</t>
  </si>
  <si>
    <t>Procurement of the following brand-new locally sourced heavy equipment: A. One (1) unit each: (i) Wheel excavator 0.80-cubic meter; (ii) 10-wheeler 6x4 dump truck; and (iii) 6-wheeler 4x2 garbage compactor; and B. Two (2) units 6-wheeler 4x2 dump truck.</t>
  </si>
  <si>
    <t>15-2024-12-421</t>
  </si>
  <si>
    <t>BARMM</t>
  </si>
  <si>
    <t>Sapa-Sapa, Tawi-Tawi</t>
  </si>
  <si>
    <t>1. Procurement of the following brand-new locally sourced heavy equipment: A. One (1) unit each: (i) Road roller; (ii) Transit mixer; and (iii) Wheel excavator; and B. Two (2) units dump truck; and 2.	Construction of 3.5-kilometer farm-to-market road from Barangay Malanta to Barangay Sukah-Sukah in Sapa-Sapa, Tawi-Tawi.</t>
  </si>
  <si>
    <t>10-2024-12-424</t>
  </si>
  <si>
    <t>Balingoan, Misamis Oriental</t>
  </si>
  <si>
    <t>Construction of two (2)-storey multi-purpose building in Barangay Mantangale, Balingoan, Misamis Oriental.</t>
  </si>
  <si>
    <t>17-2024-12-426</t>
  </si>
  <si>
    <t>4B</t>
  </si>
  <si>
    <t>Dumaran, Palawan</t>
  </si>
  <si>
    <t>Procurement of the following brand-new locally sourced heavy equipment: (A) One (1) unit each: (i) Wheel type backhoe (0.70-cubic meter); (ii) Road roller (10 tonner); and (iii) 10-wheeler self-loading truck with boom; and (B) Two (2) units motor grader with ripper.</t>
  </si>
  <si>
    <t>17-2024-12-430</t>
  </si>
  <si>
    <t>Dr. Jose P. Rizal, Palawan</t>
  </si>
  <si>
    <t>1.	Procurement of the following brand-new locally sourced: (i) Agricultural equipment and machinery; (ii) Aquatic/marine facilities and equipment; and (iii) Heavy equipment; 2. Supply and installation of solar street lights and solar lights with closed-circuit television (CCTV) to be constructed Municipal Wide; 3.	Construction and development of livelihood and agricultural facilities in Barangay Ransang; and 4.	Construction of wharf in Barangay Ransang.</t>
  </si>
  <si>
    <t>08-2024-10-361-A</t>
  </si>
  <si>
    <t>Salcedo, Eastern Samar - AMENDMENT</t>
  </si>
  <si>
    <r>
      <rPr>
        <sz val="11"/>
        <color rgb="FF000000"/>
        <rFont val="Arial"/>
        <family val="2"/>
      </rPr>
      <t>1. Acquisition of 45,7</t>
    </r>
    <r>
      <rPr>
        <sz val="11"/>
        <rFont val="Arial"/>
        <family val="2"/>
      </rPr>
      <t>72-square meter</t>
    </r>
    <r>
      <rPr>
        <sz val="11"/>
        <color rgb="FF000000"/>
        <rFont val="Arial"/>
        <family val="2"/>
      </rPr>
      <t xml:space="preserve"> lot in Barangay 13, Poblacion and construction including site development of Salcedo Integrated Public Market and Terminal thereat; and 2. Procurement of one (1) unit each of the following brand-new locally sourced heavy equipment: (i) Excavator PC 130-10MO; (ii) 6x4 flat truck with booms 5 tons boom 350HP; and (iii) F11217R garbage dump tru</t>
    </r>
    <r>
      <rPr>
        <sz val="11"/>
        <rFont val="Arial"/>
        <family val="2"/>
      </rPr>
      <t>ck 7-cubic meter.</t>
    </r>
    <r>
      <rPr>
        <sz val="11"/>
        <color rgb="FF000000"/>
        <rFont val="Arial"/>
        <family val="2"/>
      </rPr>
      <t xml:space="preserve"> </t>
    </r>
  </si>
  <si>
    <t>01-2024-11-385-A</t>
  </si>
  <si>
    <t>Malasiqui, Pangasinan - AMENDMENT</t>
  </si>
  <si>
    <t>1. Rehabilitation/improvement of barangay road with drainage canal and cross drainage; and 2. Procurement of one (1) unit brand-new locally sourced: (i) Multi-purpose vehicle (Mobile Clinic) with medical equipment; and (ii) Equipment for Solid Waste Management.</t>
  </si>
  <si>
    <t>01-2024-11-391-A</t>
  </si>
  <si>
    <t>San Ildefonso, Ilocos Sur - AMENDMENT</t>
  </si>
  <si>
    <t>1. Construction of two (2) multi-purpose building with gazebo including four (4) sets of 1.50 Hp inverter split-type air-conditioning units in Barangay Poblacion East; and 2.	Site development of commercial center in Barangay Gongogong.</t>
  </si>
  <si>
    <t>06-2025-01-001</t>
  </si>
  <si>
    <t>Bacolod City, Negros Occidental</t>
  </si>
  <si>
    <t>1. Completion of the following projects: (i) Four (4)-storey legislative building in Carlos Hilado Avenue, Barangay Villamonte; (ii) Old city hall in Barangay Alangilan; (iii) Four (4)-storey city health complex corner Luzuriaga Araneta Street, Barangay 12; and (iv) One (1)-storey Tree Park in Barangay Alangilan and Barangay Ganada; and 2. Construction of two (2) buildings with four (4)-storey each of Animal Shelter with triage and guardhouse in BBB Avenue, Barangay 20.</t>
  </si>
  <si>
    <t>06-2025-01-002</t>
  </si>
  <si>
    <t>Victorias City, Negros Occidental - AMENDMENT</t>
  </si>
  <si>
    <t>1. Construction of the following: (A) Three (3)-storey Victorias City New Government Center in Barangay XIII; (B) 16,461-square meter road and 1,431-linear meter drainage for the SIDLAK Victorias Global City in Barangay XIII; and (C) Motorpool in Barangay XIV; 2. Improvement of the Victorias City Coliseum in Barangay XIII; 3. Acquisition of 5-6-hectare lot in Barangays XIII, XIV, and Bacolod Negros Economic Highway (BANOCEH) to be used for Land Banking purposes; and 4. Procurement of thirty-two (32) units brand-new locally sourced service vehicles for government use.</t>
  </si>
  <si>
    <t>04-2025-01-003</t>
  </si>
  <si>
    <t>Lian, Batangas</t>
  </si>
  <si>
    <t>1. Acquisition of 15,000-square meter lot for the proposed new three (3)-storey Municipal Main Building in Barangay Bagong Pook, Lian, Batangas; and 2. Construction of three (3)- storey Municipal Main Building in Barangay Bagong Pook, and land development (concreting of road) thereat.</t>
  </si>
  <si>
    <t>FEBRUARY 2025</t>
  </si>
  <si>
    <t>05-2024-11-384</t>
  </si>
  <si>
    <t>Buhi, Camarines Sur</t>
  </si>
  <si>
    <t xml:space="preserve">1.	Acquisition of 30,666-square meter lot and construction of Central Business District: (i) Two (2)-storey public market; (ii) Two (2)-storey wet market; (iii) Intermodal public transport terminal;  (iv) Warehouse; and (v) Other commercial building in Barangay San Jose, Baybayon;
2.	Acquisition of 202,989-square meter lot and construction of sanitary landfill Category 2 (solid waste final disposal facility) in Barangay Macaangay; and 3.	Procurement of brand new and imported heavy equipment: A. One (1) unit each: (i) Payloader; (ii) Backhoe; and  (iii) Bulldozer: and B. Two (2) units dump truck; and One (1) unit brand-new imported 2-tonner Capacity Thermal Oxidation Process System for final disposal of special, toxic, and hospital waste.
</t>
  </si>
  <si>
    <t>02-2024-11-398</t>
  </si>
  <si>
    <t>Luna, Isabela</t>
  </si>
  <si>
    <t>1. Procurement of hemodialysis equipment: A) Dialysis Machine: Thirteen (13) units dialysis machine with dialysis chair and 3,000 watts AVR; B) Dialyzer Reprocessing System: (i) One (1) unit 2-station system, fully automated; and (ii) One (1) unit 4-station system, semi-automated; C) Dialyzer storage Rack: One (1) unit 100 capacity storage, reprocessing dialyzer; and D) Aqua Mix Powder Concentrated: One (1) unit 100-liter powder concentrated mix; and  2. Acquisition of 78,298-square meter lot in Luna By-Pass Road, Barangay Dadap for the new municipal building.</t>
  </si>
  <si>
    <t>04-2024-11-401</t>
  </si>
  <si>
    <t>Pagsanjan, Laguna</t>
  </si>
  <si>
    <t>1. Equity portion of the LGU: (i) 10% for the construction/improvement of farm-to-market road; (ii) 10% for the completion of a single-storey slaughterhouse project; and (iii) 20% for the construction of a single-storey multi-purpose trading post building; 2. Rehabilitation/improvement of a single-storey government offices; 3. Relocation of electrical post and removal/transferring of affected structures for the rehabilitation/concreting of farm-to-market road project in Barangay Maulawin-Barangay Lambac-Barangay Anibong; 4. Full Automation of Government Services (E-Governance); and 5. Completion of two (2)-storey with roof deck new multi-purpose building (Phase II) in Barangay Biñan; and 6. Procurement of brand-new locally sourced: (i) Heavy equipment and service vehicles; and  (ii)  furniture and fixtures and other office equipment.</t>
  </si>
  <si>
    <t>02-2024-11-406</t>
  </si>
  <si>
    <t>Cauayan City, Isabela</t>
  </si>
  <si>
    <t>1.	Road concreting, reblocking, and construction of appurtenant structures; 2.	Procurement of Three Thousand Two Hundred (3,200) units solar streetlights; and 3.	Procurement and installation of Advance Waste Solution with Environmental Pollution Control Device.</t>
  </si>
  <si>
    <t>08-2024-12-415</t>
  </si>
  <si>
    <t>Catbalogan City, Samar</t>
  </si>
  <si>
    <t>1. Procurement of the following brand-new locally sourced heavy equipment and service vehicles: A. One (1) unit each: (i) Self-loading truck; (ii) Skid steer loader; (iii) Manlift with 2-ton crane; (iv) 6-wheeler rescue vehicle; (v) Mini dump truck; (vi) Excavator; (vii) Light duty truck; and (viii) Service van; and B. Five (5) units minibus; and 2.	Construction of two (2)-storey evacuation center in Barangay Lagundi, Catbalogan City, Samar.</t>
  </si>
  <si>
    <t>01-2024-12-419</t>
  </si>
  <si>
    <t>Galimuyod, Ilocos Sur</t>
  </si>
  <si>
    <t>Acquisition of 7,896-square meter lot as site location of the proposed evacuation center in Barangay Rubio, Galimuyod, llocos Sur.</t>
  </si>
  <si>
    <t>17-2024-12-423</t>
  </si>
  <si>
    <t>Bulalacao, Oriental Mindoro</t>
  </si>
  <si>
    <t>1. Site development of the new municipal building thru masonry and riprapping works and drainage system of the whole 150mx100m municipal compound; 2. Counterpart fund to DA-PRDP for the concreting of 17-kilometer Benli-Bailan-Umabang-F.F. Cruz farm-to-market road; 3. Improvement of the following: (i) Seven (7)-hectare Bulalacao Bay Park thru the construction of jogging lanes and drainage system; and (ii) Bagong Sikat Falls thru construction of masonry walls for four (4) swimming areas; 4. Acquisition of 79,296-square meter lot in Barangay Poblacion, Bulalacao for the regional center of various national government agencies and site for future government projects; and 5. Procurement of one (1) unit brand-new locally manufactured complete drilling machine for ground water.</t>
  </si>
  <si>
    <t>14-2024-12-425</t>
  </si>
  <si>
    <t>San Juan, Abra</t>
  </si>
  <si>
    <t xml:space="preserve">1. Construction/Rehabilitation of slaughterhouse to be converted to one (1)-storey 76.36-square meter, more or less, MDRRMC Operation Center and procurement of rescue equipment under MDF lending program; including the two (2) sets of 2HP inverter split-type air conditioning units in Barangay Poblacion, San Juan, Abra; 2. Procurement of one (1) unit each of the following brand-new locally sourced heavy equipment: (i) Crawler excavator with breaker line; and (ii) Dump truck; 3.Rehabilitation and improvement of 866.13-square meter ground floor and 867.40-square meter first floor of the municipal multi-purpose building and 683.69-square meter municipal plaza; and 4. Construction of 307-meter, more or less Tagaytay and Daoidao flood control in Barangays Tagaytay and Daoidao, San Juan, Abra;
5. Rehabilitation/ slope protection and concreting of various farm to market roads in various barangays. </t>
  </si>
  <si>
    <t>07-2024-12-428</t>
  </si>
  <si>
    <t>Bogo City, Cebu</t>
  </si>
  <si>
    <t>Construction of track oval with high mast lights including site development, grandstand, and perimeter fence in Barangay Cogon, Bogo City, Cebu.</t>
  </si>
  <si>
    <t>14-2024-12-429</t>
  </si>
  <si>
    <t>Lagawe, Ifugao</t>
  </si>
  <si>
    <t>Continuation of the construction of one (1) unit six (6)-storey Lagawe People's Hall in Barangay Poblacion South, Lagawe, lfugao.</t>
  </si>
  <si>
    <t>12-2024-12-431</t>
  </si>
  <si>
    <t>Aleosan, North Cotabato</t>
  </si>
  <si>
    <t>1. 10% LGU equity on the PRDP Scale Up Road Project for the concreting of 11.73998-kilometer Upper Mingading-Tomado-Lower Mingading-Pagangan farm-to-market-road in Barangays Upper Mingading, Tomado, Lower Mingading and Pagangan, Aleosan, Cotabato; and 2. Procurement of the following brand-new locally sourced heavy equipment: (i) One (1) unit road grader; and (ii) Two (2) units dump truck.</t>
  </si>
  <si>
    <t>08-2024-12-432</t>
  </si>
  <si>
    <t>Jipapad, Eastern Samar</t>
  </si>
  <si>
    <t>Procurement of the following brand-new locally sourced heavy equipment and service vehicles: A. One (1) unit each: (i) Loading truck w/ 5 tons boom; (ii) Excavator; (iii) Coaster/Mini Bus; and (iv) SUV; and B. Two (2) units forward dump truck.</t>
  </si>
  <si>
    <t>04-2025-01-004</t>
  </si>
  <si>
    <t>San Pedro City, Laguna -AMENDMENT</t>
  </si>
  <si>
    <t>Construction of Phase II of eight (8)-storey building for San Pedro City Medical Center in Barangay Narra, San Pedro City, Laguna.</t>
  </si>
  <si>
    <t>03-2025-01-005</t>
  </si>
  <si>
    <t>Mariveles, Bataan</t>
  </si>
  <si>
    <t>1. Acquisition of six (6) parcels of agricultural lot with a total area of 62,835-square meter in Mariveles, Bataan; and 2. Construction/installation/improvement/asphalting/concreting of various infrastructure projects.</t>
  </si>
  <si>
    <t>11-2024-12-433</t>
  </si>
  <si>
    <t>Sta. Maria, Davao Occidental</t>
  </si>
  <si>
    <t xml:space="preserve">Procurement of the following brand-new locally sourced heavy equipment: A. One (1) unit each: (i) Bulldozer GW 16.4 tons with ripper; (ii) Wheel loader bucket (3-cubic meter cap); and (iii) Excavator wheeled GW 10.1 tons, bucket (0.6-cubic meter cap); and B. Two (2) units each (i) Dump truck (20-cubic meter cap); and (ii) Crawler excavator GW 25 tons, bucket (1.2-cubic meter cap).                                                              </t>
  </si>
  <si>
    <t>05-2025-01-006</t>
  </si>
  <si>
    <t>Tiwi, Albay</t>
  </si>
  <si>
    <t>Acquisition of the following lots: (i) 12,000-square meter lot along National Road in Barangay Nagas, Tiwi, Albay, for the construction of BFP Building, Bagsakan Center, Super Health Center, Motorpool and Tourism Information Center; and (ii) 20,000-square meter lot along San Miguel Street in Barangay Tigbi, Tiwi, Albay, for the construction of Tiwi Integrated Terminal.</t>
  </si>
  <si>
    <t>09-2025-01-007</t>
  </si>
  <si>
    <t>Roseller T. Lim, Zamboanga Sibugay</t>
  </si>
  <si>
    <t>1. Ten percent (10%) equity on PRDP funded for the construction/concreting of 10-kilometer farm-to-market road from Crossing Malubal-Sitio Bantayan, Siawang-Barangay Taruc; and 2. Construction of one (1)-storey public market in Barangay Surabay. 3.	Procurement of the following brand-new locally sourced heavy equipment: (i) One (1) unit road roller; and (ii) Five (5) units dump truck.</t>
  </si>
  <si>
    <t>06-2025-01-008</t>
  </si>
  <si>
    <t>Hamtic, Antique</t>
  </si>
  <si>
    <t xml:space="preserve">1. Acquisition of 42,123-square meter lot and construction of sanitary landfill infrastructure and eco park in Barangay Bia-an; 2. Rehabilitation/improvement of one (1)-storey new public market in Barangay Lapaz-Tubog, Hamtic, Antique; and 3. Procurement of one (1) unit each of the following brand-new locally sourced heavy equipment: (i) 6-wheeler stake truck; and (ii) Solid waste truck garbage compactor.
</t>
  </si>
  <si>
    <t>03-2025-01-009</t>
  </si>
  <si>
    <t>San Jose City, Nueva Ecija</t>
  </si>
  <si>
    <t>Construction of six (6) units of tertiary and one (1) unit of secondary school building: (i) Three (3) units of three (3)-storey, nine (9)-classroom; (ii) Two (2) units of two (2)-storey, twelve (12)-classroom; (iii) One (1) unit of three (3)-storey, six (6)-classroom at Kolehiyo ng Lungsod ng San Jose in Barangay Sto. Tomas, San Jose City; and (iv) One (1) unit of three (3)-storey, twelve (12)-classroom at San Jose City National High School (SJCNHS) - Junior High School in Barangay Calaocan, San Jose City.</t>
  </si>
  <si>
    <t>07-2025-01-010</t>
  </si>
  <si>
    <t>San Fernando, Cebu</t>
  </si>
  <si>
    <t>Improvement/renovation of two (2)-storey public market building with basement and roofdeck in Barangay South Poblacion, San Fernando, Cebu.</t>
  </si>
  <si>
    <t>03-2025-01-011</t>
  </si>
  <si>
    <t>Talugtug, Nueva Ecija</t>
  </si>
  <si>
    <t>1. Construction/concreting/improvement of farm-to-market roads in six (6) barangays; 2. Construction/concrete overlay/improvement of municipal streets in four (4) barangays; 3. Construction of one (1)-storey motor pool building in Barangay Buted, Talugtug, Nueva Ecija; and 4.	Procurement of one (1) unit each of the following brand-new locally sourced heavy equipment: (i) Man lifter; and (ii) Payloader.</t>
  </si>
  <si>
    <t>05-2025-01-012</t>
  </si>
  <si>
    <t>Batuan, Masbate</t>
  </si>
  <si>
    <t>1. Construction of one (1)-storey redesigned municipal warehouse in Barangay Rizal, Batuan, Masbate; and 2. Construction of a sanitary landfill (Category 1) in Barangay Nasandig, Batuan, Masbate.</t>
  </si>
  <si>
    <t>06-2025-01-013</t>
  </si>
  <si>
    <t>Lambunao, Iloilo</t>
  </si>
  <si>
    <t>Procurement of the following brand-new locally sourced multi-purpose vehicles: (i) Fifty (50) units 4x4 diesel engine; and (ii) Twenty-Five (25) units 4x2 diesel engine.</t>
  </si>
  <si>
    <t>10-2025-01-014</t>
  </si>
  <si>
    <t>Initao, Misamis Oriental</t>
  </si>
  <si>
    <t>1. Acquisition of 69,107-square meter lot in Barangay Apas as site location for resettlement; 2. Acquisition of 5,972-square meter lot in Barangay Poblacion and construction of two (2)-storey Initao Integrated Bus Terminal and Public Market Annex Building thereat; and 3. Construction of four (4) storey, twelve (12) classroom school building in Purok 2, Barangay Jampason.</t>
  </si>
  <si>
    <t>06-2025-01-015</t>
  </si>
  <si>
    <t>Tubungan, Iloilo</t>
  </si>
  <si>
    <t>Construction/completion of two (2)-storey with one (1) lower ground floor Public Market Building in San Antonio and Paz Streets, Barangay Zone II, Tubungan, Iloilo.</t>
  </si>
  <si>
    <t>17-2025-01-016</t>
  </si>
  <si>
    <t>Quezon, Palawan</t>
  </si>
  <si>
    <t>Improvement and expansion of Water Supply System (Level III) with the following specific purposes: (i) 24,718-linear meter of pipeline which will serve the Barangays of Malatgao and Panitian; and (ii) Two (2) units of ground water tank with 346-cubic meter capacity.</t>
  </si>
  <si>
    <t>MARCH 2025</t>
  </si>
  <si>
    <t>14-2025-02-017</t>
  </si>
  <si>
    <t>Sal-lapadan, Abra - AMENDMENT</t>
  </si>
  <si>
    <t>1. Construction of the following projects in Barangay Gangal, Sal-lapadan, Abra: (i) Two (2) storey 480-square meter public market with open parking lot, with solar powered water system and electric generator; (ii) One (1) storey 100-square meter slaughterhouse Class A; (iii) One (1) storey 600-square meter sports and cultural center building; and (iv) Sanitary Landfill 400-square meter (Category 1) including earthworks, concrete works, stone masonry, etc.; 2. Construction of four (4)-storey 1,734-square meter more or less rural health unit (Phase II) including twenty-nine (29) units air-conditioning and ventilating system in Barangay Gangal, Sal-lapadan, Abra; and 3.	Procurement of one (1) unit each of the following brand-new locally sourced heavy equipment: (i) Boom crane with 8 tons winch and with 5 tons, 380 HP, 6-cylinder, inline, exhaust valve break, turbo charged intercooler; and (ii) Hydraulic excavator/ backhoe, 1-cubic meter bucket, 128kw/2050 rpm, 400-liter capacity.</t>
  </si>
  <si>
    <t>11-2025-01-018</t>
  </si>
  <si>
    <t>Manay, Davao Oriental</t>
  </si>
  <si>
    <t>1. Completion of new Manay Municipal Hall Building including the procurement of furniture and fixtures in Purok 18, Sta. Maria, Barangay Central; 2. Procurement of brand-new locally sourced heavy equipment and service vehicles; and 3.Procurement and installation of Legislative Information System of Sangguniang Bayan in Municipal Hall, Barangay Poblacion.</t>
  </si>
  <si>
    <t>06-2025-01-019</t>
  </si>
  <si>
    <t>Enrique B. Magalona, Negros Occidental</t>
  </si>
  <si>
    <t>Construction of Municipal Water System Level III in Barangay Tabigue to provide reliable water supply to Barangays I-Poblacion, II-Poblacion, III-Poblacion, Tabigue and portion of Barangay Madalag.</t>
  </si>
  <si>
    <t>08-2025-02-020</t>
  </si>
  <si>
    <t>Ormoc City</t>
  </si>
  <si>
    <t xml:space="preserve">1. Acquisition of 7,565-square meter lot in Barangay Camp Downes as road right of way to the housing project; 2.	Construction/improvement/concreting of various infrastructure projects; 3. Procurement and installation of solar-powered streetlights and solar-powered lamp posts; and 4. Site and land development for the Pambansang Pabahay para sa Pilipino Program (4Ph Program). </t>
  </si>
  <si>
    <t>08-2025-01-021</t>
  </si>
  <si>
    <t>Bato, Leyte</t>
  </si>
  <si>
    <t>1. To partially finance the 10% LGU equity requirement under the Philippine Rural Development Program (PRDP) for the rehabilitation and improvement of farm-to-market road of Barangays Tagaytay, San Agustin, Amagos, Alegria, and Marcelo; and 2. Procurement of one (1) unit each of the following brand-new locally sourced heavy equipment: (i) Crawler excavator; (ii) 4x2 6-wheeler dump truck; and (iii) Heavy duty glass pulverizer.</t>
  </si>
  <si>
    <t>07-2025-02-022</t>
  </si>
  <si>
    <t>Tudela, Cebu</t>
  </si>
  <si>
    <t>1. Procurement of one (1) unit each of the following brand-new imported but locally sourced heavy equipment: (i) Wheel-type excavator with breaker; (ii) Motor grader; (iii) Water truck 4000-liter, euro 6; (iv) Garbage compactor; and (v) Tractor; and 2. Establishment of Wastewater Treatment Facility Level 1 in Barangay Southern Poblacion, Tudela, Cebu.</t>
  </si>
  <si>
    <t>07-2025-02-023</t>
  </si>
  <si>
    <t>Sibonga, Cebu</t>
  </si>
  <si>
    <t>Construction of Sibonga Water Supply and Distribution System Phase 2 (System 1, 2 ,4 and 5) in Barangays Poblacion, Lamacan, Simala, Lindogon, Abugon, Candaguit, Guimbangco an, Mangyan, Sabang, Bagacay, Bahay, Magcagong and Tubod, Sibonga, Cebu.</t>
  </si>
  <si>
    <t>08-2025-02-024</t>
  </si>
  <si>
    <t>Villaba, Leyte</t>
  </si>
  <si>
    <t>Design and build scheme for the improvement of the Municipal Water System Level III in Sitio Tolingon, Barangay Jalas and Barangay Abijao, Villaba, Leyte.</t>
  </si>
  <si>
    <t>11-2025-01-025</t>
  </si>
  <si>
    <t>Barangay Palma Gil, Talaingod, Davao del Norte</t>
  </si>
  <si>
    <t>Construction of two (2)-storey barangay hall building in Purok III, Palma Gil, Talaingod, Davao del Norte.</t>
  </si>
  <si>
    <t>01-2025-02-026</t>
  </si>
  <si>
    <t>Asingan, Pangasinan</t>
  </si>
  <si>
    <t>Construction of two (2)-storey Asingan Public Market Building (Phase II) in Barangay Poblacion West, Asingan, Pangasinan.</t>
  </si>
  <si>
    <t>05-2025-02-027</t>
  </si>
  <si>
    <t>Province of Catanduanes</t>
  </si>
  <si>
    <t>1. Construction of two (2) 3-storey hospital buildings at Eastern Bicol Medical Center (EBMC) Hospital compound in Barangay San Isidro Village, Virac, Catanduanes; 2. Rehabilitation/improvement of existing two (2)-storey main hospital building of EBMC thereat; and 3. Procurement of brand-new hospital/ medical equipment.</t>
  </si>
  <si>
    <t>04-2025-02-028</t>
  </si>
  <si>
    <t>Tingloy, Batangas</t>
  </si>
  <si>
    <t>Construction/concreting of road with riprapping in various locations: (i) 101.00-meter length and 5.10-meter width in Sitio Sampaguita, Barangay San Juan; and (ii) 57.2-meter length and 5.10-meter width in Purok 1, Barangay Sto. Tomas.</t>
  </si>
  <si>
    <t>08-2025-03-029</t>
  </si>
  <si>
    <t>Tacloban City</t>
  </si>
  <si>
    <t>1. Alternative Technology for Solid Waste Management (improvement of one (1)-storey material recovery facility building for the plasma machine) in Barangay 100, San Roque, Tacloban City; and 2. Procurement of one (1) unit each of the following brand-new locally sourced Alternative Technology for Solid Waste Management: (i) Solid waste sorting machine; and (ii) Plasma machine.</t>
  </si>
  <si>
    <t>05-2025-02-030</t>
  </si>
  <si>
    <t>Pamplona, Camarines Sur</t>
  </si>
  <si>
    <t>1. Water Source Development and Water Supply Rehabilitation Project from Water Level II to Water Level III from Barangay Calawat to Barangay Tambo; 2.Construction of one (1)-storey Materials Recovery Facility/Building and Land/Site Development in Sitio Biton; 3. Acquisition of five (5)-hectare lot in Zone I, Barangay Veneracion: (i) For the construction of Central Business District (CBD, government site); and (ii) Construction of one (1)-storey slaughterhouse Class AA thereat;  and 4. Procurement of the following brand new locally sourced material recovery equipment: A. One (1) unit each: (i) 3-cubic meter wheel loader; (ii) Chain wheeled, 1.05-cubic meter excavator; and (iii) 100kVA 3 Phase generator with power line connection to manual transfer; and B. Two (2) units 10-wheeler, 20-cubic meter dump truck.</t>
  </si>
  <si>
    <t>02-2025-03-031</t>
  </si>
  <si>
    <t>Gamu, Isabela</t>
  </si>
  <si>
    <t>Construction of a Sanitary Landfill Category I in Barangay Mabini, Gamu, Isabela.</t>
  </si>
  <si>
    <t>11-2025-02-032</t>
  </si>
  <si>
    <t>Barangay Visayan Village, Tagum City, Davao del Norte</t>
  </si>
  <si>
    <t>Procurement of the following brand-new locally sourced heavy equipment and service vehicles: A. One (1) unit each: (i) Hydraulic Excavator; (ii) Mini Bus/Coaster; (iii) Utility Vehicle; and (iv) Pick-up for rescue vehicle; and B. Four (4) units motorcycle.</t>
  </si>
  <si>
    <t>APRIL 2025</t>
  </si>
  <si>
    <t>01-2025-02-033</t>
  </si>
  <si>
    <t>Tagudin, Ilocos Sur</t>
  </si>
  <si>
    <t>1. Site development and rehabilitation (Phase 2) of  Tagudin Town Hall in Barangay Rizal including mobilization and demobilization, excavation of structure, reinforcing steel bars, structural concrete, LED outdoor structure, installation of streetlights, improvement of windows, repair and installation of gutter, painting works (outside only), stainless railings,occupational safety and health program, and project billboard; and 2. Acquisition of 1,928-square meter commercial lot including buildings erected for commercial purposes in Barangay Rizal, Tagudin, Ilocos Sur, as follows: (i) Three (3)-storey building with 432-square meter floor area; (ii) Three (3)-storey building with 441-square meter floor area; and (iii) One (1 )-storey building with 200-square meter floor area.</t>
  </si>
  <si>
    <t>05-2025-03-034</t>
  </si>
  <si>
    <t>Bato, Catanduanes</t>
  </si>
  <si>
    <t>1. Procurement of one (1) unit brand-new imported Integrated Solid Waste Management (SWM) Technology; and the following brand-new locally sourced heavy equipment: A. One (1) unit each: (i) Boom truck; and (ii) Garbage compactor; and B. Two (2) units garbage truck; and 2. Construction of two (2)-storey Facility for the Integrated Solid Waste Management (SWM) Technology in Barangay Buenavista, Bato, Catanduanes.</t>
  </si>
  <si>
    <t>06-2025-03-035</t>
  </si>
  <si>
    <t>1. Construction of the following: (A) Three (3)-storey Victorias City New Government Center in Barangay XIII; (B) 16,461-square meter road and 1,431-linear meter drainage for the SIDLAK Victorias Global City in Barangay XIII; and (C) Single-storey motorpool with ancillary structures in Barangay XIV; 2. Improvement of the Victorias City Coliseum in Barangay XIII; 3. Acquisition of 5-6-hectare lot in Barangays XIII, XIV, and Bacolod Negros Economic Highway (BANOCEH) to be used for construction of landfill, socialized housing, and government facility; and 4. Procurement of thirty-two (32) units brand-new locally sourced service vehicles for government use.</t>
  </si>
  <si>
    <t>09-2025-03-036</t>
  </si>
  <si>
    <t>Mahayag, Zamboanga del Sur</t>
  </si>
  <si>
    <t>1. Improvement and expansion of Potable Water Supply System Level III in the Barangays of: (i) Lower Salug Daku; (ii) Kaangayan; (iii) Bonioa; (iv) Manguiles; (v) Sta. Cruz; (vi) Pugwan; (vii) Upper Salug Daku; and (viii) Guripan, all of Mahayag Zamboanga del Sur; and 2. Construction of 3-Block, single storey public market in Barangay Poblacion, Mahayag, Zamboanga del Sur.</t>
  </si>
  <si>
    <t>10-2025-03-037</t>
  </si>
  <si>
    <t>Baloi, Lanao del Norte</t>
  </si>
  <si>
    <t>Procurement of the following brand-new locally sourced heavy equipment and service vehicles: A. One (1) unit each: (i) Road roller; (ii) 10-wheeler boom truck; (iii) 10-wheeler prime mover; (iv) Transit mixer; and B. Two (2) units each: (i) Wheel type excavator; (ii) 10-wheeler dump truck; (iii) Garbage compactor; and (iv) Pick-up vehicles.</t>
  </si>
  <si>
    <t>16-2025-03-038</t>
  </si>
  <si>
    <t>Butuan City - AMENDMENT</t>
  </si>
  <si>
    <t>To finance the development and construction of Butuan Logistical Seaport (Phase 1) in Barangay Lumbocan, Butuan City.</t>
  </si>
  <si>
    <t>08-2025-03-039</t>
  </si>
  <si>
    <t>Tabontabon, Leyte - AMENDMENT</t>
  </si>
  <si>
    <t xml:space="preserve">1. Construction of two (2)-storey Multi-Purpose Building in Barangay 3, Bonifacio; 2. Concreting of 1.614-km road from Barangay San Antonio to Belisong; 3. Site and land development for the 3,864.32-square meter lot public market expansion in Barangay III, Bonifacio;  4. Procurement of brand-new locally sourced one (1) unit Thermal Decomposition Machine; 5. Procurement of the following brand-new locally sourced heave equipment: (i) One (1) unit backhoe; (ii) Two (2) units dump truck; and (iii) One (1) unit stake truck; 6. Procurement of Resiliency Disaster Management and Public Safety System Facility; 7. Procurement of computerization/digitization of Revenue Generation and Financial Management System; and 8. Procurement and installation of sixty-two (62) units of solar streetlights with pre-cast concrete pedestal in Barangay 1 Quezon to 4 MacArthur, Tabontabon, Leyte. </t>
  </si>
  <si>
    <t>09-2025-03-040</t>
  </si>
  <si>
    <t>Siocon, Zamboanga del Norte</t>
  </si>
  <si>
    <t>LGU's Counterpart for the rehabilitation/concreting of Barangay Pisawak-Bulacan-Makiang-New Libutan-D. Riconalla-Tabayo Farm to-Market Road.</t>
  </si>
  <si>
    <t>09-2025-03-041</t>
  </si>
  <si>
    <t>Dumingag, Zamboanga del Sur</t>
  </si>
  <si>
    <t>Procurement of the following brand-new locally sourced heavy equipment: A. One (1) unit each: (i) Crawler excavator; (ii) Mini excavator; (iii) Motor grader; (iv) Single vibratory road roller; and (v) Wheel loader; and B. Two (2) units each: (i) 6-Wheeler 4x4 dump truck (10-cubic meter); and (ii) 10-Wheeler 6x4 dump truck (20-cubic meter)</t>
  </si>
  <si>
    <t>11-2025-03-042</t>
  </si>
  <si>
    <t>Asuncion, Davao del Norte</t>
  </si>
  <si>
    <t xml:space="preserve">1. Procurement of the following brand-new locally sourced transportation vehicles: (i) Four (4) units patient transport vehicle (ambulance); (ii) One (1) unit 4x4 pick-up patient transport vehicle; and (iii) Two (2) units baracuda rescue boat with complete accessories 2. Completion of sanitary landfill (Category I) in Purok 9, Barangay Sonlon; and  3.	Construction of two (2)-storey public market in Barangay Cambanogoy.
</t>
  </si>
  <si>
    <t>03-2025-03-043</t>
  </si>
  <si>
    <t>San Narciso, Zambales</t>
  </si>
  <si>
    <t>Acquisition of 25,423-square meter and 5,471-square meter adjacent lots situated along Bypass Road in Barangay San Juan, San Narciso, Zambales for the planned new location of the Municipal Hall Complex.</t>
  </si>
  <si>
    <t>09-2025-03-044</t>
  </si>
  <si>
    <t>Buug, Zamboanga Sibugay</t>
  </si>
  <si>
    <t>Acquisition of 20,000-square meter lot as site location intended for the construction of Commercial/Integrated Bus Terminal (IBT) Building in Barangay Maganay, Buug, Zamboanga Sibugay.</t>
  </si>
  <si>
    <t>06-2025-03-045</t>
  </si>
  <si>
    <t>Leganes, Iloilo</t>
  </si>
  <si>
    <t>Procurement of the following brand-new locally sourced heavy equipment: (i) One (1) unit 4x2 manlift; and (ii) Two (2) units 4x2 dump truck with 8.0-cubic meter ribless dump body.</t>
  </si>
  <si>
    <t>02-2025-03-046</t>
  </si>
  <si>
    <t>Province of Isabela</t>
  </si>
  <si>
    <t>1. Acquisition of 29,040-square meter lot, leased properties from the Land Bank of the Philippines – Special Assets Division in Barangay Ipil, Echague, Isabela; 2. Repair and rehabilitation of the rice processing complex facility in Barangay Ipil, Echague, Isabela; 3. Expansion of the operations of the rice processing complex facility in Barangay Ipil, Echague, Isabela through the: (i) Procurement of equipment, machineries and facilities; and (ii) Construction of drying facility and grain warehouse; and 4. Permanent working capital to be used for the procurement of Palay from small farmers of Isabela.</t>
  </si>
  <si>
    <t>06-2025-03-047</t>
  </si>
  <si>
    <t>Carles, Iloilo</t>
  </si>
  <si>
    <t>Procurement of one (1) unit brand-new locally sourced passenger/tourist boat plying bancal port-Langub port vice-versa.</t>
  </si>
  <si>
    <t>17-2025-04-048</t>
  </si>
  <si>
    <t>Buenavista, Marinduque</t>
  </si>
  <si>
    <t>Construction of New Public Market in Sitio Putat, Barangay Caigangan, Buenavista, Marinduque.</t>
  </si>
  <si>
    <t>Date of Released</t>
  </si>
  <si>
    <t>MONTH RELEASED</t>
  </si>
  <si>
    <t>Row Labels</t>
  </si>
  <si>
    <t>Count of Control No.</t>
  </si>
  <si>
    <t>Total of Loan Requirement</t>
  </si>
  <si>
    <t>Total of NDSC</t>
  </si>
  <si>
    <t>Total BC</t>
  </si>
  <si>
    <t>No. of LGUs</t>
  </si>
  <si>
    <t>Count of Date of Released</t>
  </si>
  <si>
    <t>Count of No.</t>
  </si>
  <si>
    <t>January</t>
  </si>
  <si>
    <t xml:space="preserve">1. Construction of government center Phase 2 (Additional works) in Barangay San Miguel, Jordan, Guimaras; and 2. Procurement of various furniture, fixtures, and equipment. </t>
  </si>
  <si>
    <t>February</t>
  </si>
  <si>
    <t>March</t>
  </si>
  <si>
    <t>Grand Total</t>
  </si>
  <si>
    <t>April</t>
  </si>
  <si>
    <t>Procurement of the following brand-new locally sourced heavy equipment: A. One unit each: (i) Wheel excavator with breaker; (ii) Crawler excavator with breaker; (iii) Motor grader with dozer and ripper; and (iv) Garbage compactor truck; and B. Two (2) units 10-wheeler dump truck.</t>
  </si>
  <si>
    <t>1. Construction/Rehabilitation of various infrastructure projects; 2. Acquisition of lots in various barangays; 3. Equity/Counterpart for the Philippine Rural Development Project Scale Up (PRDP SU); and 4. Procurement of one (1) unit each of the following brand-new locally sourced heavy equipment: (i) Backhoe-crawler type with hydraulic hammer/breaker 1-1-cubic meter bucket; and (ii) Dump truck 6x4 diesel engine, 20-cubic meter cargo body size.</t>
  </si>
  <si>
    <t>Hinigaran, Negros Occidental - Amendment</t>
  </si>
  <si>
    <t>1. Supply and installation of (i) Fire sprinkler system automatic fire detection and alarm system, (ii) Thirty-six (36) units brand-new 8hp split type air conditioning units, and (iii) Two (2) units brand new elevator units for the public market in Barangay Poblacion IV; 2. Procurement of the following brand-new heavy equipment: (i) One (1) unit brand barge mounted dredger with cutter and suction, (ii) One (1) unit backhoe, (iii) One (1) unit bulldozer, (iv) One (1) unit flatbed hauler, and (v) Three (3) units dump trucks; 3. Procurement of two (2) units brand-new generator sets; 4. Expansion of level III water system in Barangay Poblacion, Barangay Tagda, Barangay Gargato and Barangay Anahaw; and 5. Construction of sanitary landfill in Barangay Camalobalo.</t>
  </si>
  <si>
    <t xml:space="preserve">1. Acquisition of 45,772-square meter lot in Barangay 13, Poblacion and construction including site development of Salcedo Integrated Public Market and Terminal thereat; and 2. Procurement of one (1) unit each of the following brand-new locally sourced heavy equipment: (i) Excavator PC 130-10MO; (ii) 6x4 flat truck with booms 5 tons boom 350HP; and (iii) F11217R garbage dump truck 7-cubic meter. </t>
  </si>
  <si>
    <t xml:space="preserve">1. Acquisition of 42,123-square meter lot and construction of sanitary landfill infrastructure and eco park in Barangay Bia-an; 2. Rehabilitation/improvement of one (1)-storey new public market in Barangay Lapaz-Tubog, Hamtic, Antique; and Procurement of one (1) unit each of the following brand-new locally sourced heavy equipment: (i) 6-wheeler stake truck; and (ii) Solid waste truck garbage compactor.
</t>
  </si>
  <si>
    <t>1. Site development and rehabilitation (Phase 2) of  Tagudin Town Hall in Barangay Rizal including mobilization and demobilization, excavation of structure, reinforcing steel bars, structural concrete, LED outdoor structure, installation of streetlights, improvement of windows, repair and installation of gutter, painting works (outside only), stainless railings,occupational safety and health program, and project billboard; and 2. Acquisition of 1,928-square meter commercial lot including buildings erected for commercial purposes in Barangay Rizal, Tagudin, Ilocos Sur, as follows: (i) Three (3)-storey building with 432 square meter floor area; (ii) Three (3)-storey building with 441-square meter floor area; and (iii) One (1 )-storey building with 200-square meter floor area.</t>
  </si>
  <si>
    <t>1. Construction of the following: (A) Three (3)-storey Victorias City New Government Center in Barangay XIII; (B) 16,461-square meter road and 1,431-linear meter drainage for the SIDLAK Victorias Global City in Barangay XIII; and (C) Single-storey motorpool with ancillary structures in Barangay XIV; 2. Improvement of the Victorias City Coliseum in Barangay XIII; 3. Acquisition of 5-6-hectare lot in Barangays XIII, XIV, and Bacolod Negros Economic Highway (BANOCEH) to be used for construction of landfill, socialized housing, and government facility; and 4. Procurement of thirty-two units brand-new locally sourced service vehicles for government use.</t>
  </si>
  <si>
    <t>ISSUED CERTIFICATES OF NET DEBT SERVICE CEILING AND BORROWING CAPACITY</t>
  </si>
  <si>
    <t>FY 2025</t>
  </si>
  <si>
    <r>
      <t xml:space="preserve">Summary:
</t>
    </r>
    <r>
      <rPr>
        <sz val="10"/>
        <color rgb="FF000000"/>
        <rFont val="Arial"/>
        <family val="2"/>
      </rPr>
      <t>For the month of April 2025, the BLGF issued Sixteen (16) Certificates of Net Debt Service Ceiling (NDSC) and Borrowing Capacity (BC), with a total loan requirement of</t>
    </r>
    <r>
      <rPr>
        <b/>
        <sz val="10"/>
        <color rgb="FF000000"/>
        <rFont val="Arial"/>
        <family val="2"/>
      </rPr>
      <t xml:space="preserve"> </t>
    </r>
    <r>
      <rPr>
        <sz val="10"/>
        <color rgb="FF000000"/>
        <rFont val="Arial"/>
        <family val="2"/>
      </rPr>
      <t>P10.064 Billion and a total borrowing capacity of P16.217 Billion. One (1) was issued to Province, two (2) were issued to City, and thirteen (13) were issued to the Municipality. All the Certificates are new issuances, except for three (3) amendments.</t>
    </r>
  </si>
  <si>
    <t>This is an interactive dashboard. Click the slicers to filter needed data.</t>
  </si>
  <si>
    <t>Region</t>
  </si>
  <si>
    <t>Loan Requirement</t>
  </si>
  <si>
    <t>Borrowing Capacity</t>
  </si>
  <si>
    <t>Title:</t>
  </si>
  <si>
    <t>Issued Certificates of Net Debt Service Ceiling and Borrowing Capacity</t>
  </si>
  <si>
    <t>Originator:</t>
  </si>
  <si>
    <t>Bureau of Local Government Finance (BLGF)</t>
  </si>
  <si>
    <t>Publication date:</t>
  </si>
  <si>
    <t>Extraction date:</t>
  </si>
  <si>
    <t>Abstract:</t>
  </si>
  <si>
    <t>The Certificate of NDSC/BC is issued to borrowing LGUs upon request. The NDSC and BC are computed based on the submitted financial reports of the LGUs.</t>
  </si>
  <si>
    <t>Process/Progress:</t>
  </si>
  <si>
    <t>Updated Monthly</t>
  </si>
  <si>
    <t>Access constraints:</t>
  </si>
  <si>
    <t>None</t>
  </si>
  <si>
    <t>Use constraints:</t>
  </si>
  <si>
    <t>Acknowledgement of the Bureau of Local Government Finance (BLGF) as the source.</t>
  </si>
  <si>
    <t>Disclaimer:</t>
  </si>
  <si>
    <t>The BLGF takes reasonable measures to ensure the accuracy and timeliness of the financial data available. However, the BLGF assumes no responsibility for consequences, including direct, indirect, special, or consequential damages arising out of or in connection with the use or misuse of any information that is available. The user shall have the sole responsibility for assessing the relevance and accuracy of the data.</t>
  </si>
  <si>
    <t>The BLGF uses its official website as the main medium of disclosing official information to the public. Such information includes, but not limited to, quarterly and annual financial and physical data sets and reports, annual reports, opinion and rulings, circulars, directives, and other information related to local assessment and treasury operations, statement of revenues and expenditures, and press/media releases, which are considered by the Bureau as material information.</t>
  </si>
  <si>
    <t>The data may be cited or reproduced in whole or in part provided that the BLGF is duly informed and/or recognized. Users are restricted from reselling, redistributing, or creating plagiaristic works for viable purposes without the expressed or written permission of BLGF.</t>
  </si>
  <si>
    <t>Definition of Terms:</t>
  </si>
  <si>
    <t>NDSC: Net Debt Service Ceiling
BC: Borrowing Capacity</t>
  </si>
  <si>
    <t>Computation</t>
  </si>
  <si>
    <t>DSC = Annual Regular Income x 20%
NDSC = DSC - All amortizations payable during the year, for principal and interest, sinking fund, among others
BC = NDSC x Annuity Factor</t>
  </si>
  <si>
    <t>Primary Contact</t>
  </si>
  <si>
    <t>Local Debt Monitoring and Evaluation Division (LDMED)</t>
  </si>
  <si>
    <t>Contact Telephone number:</t>
  </si>
  <si>
    <t>5318-2532</t>
  </si>
  <si>
    <t>Contact Email Address:</t>
  </si>
  <si>
    <t>ldmed@blgf.gov.ph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</si>
</sst>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mm/dd/yyyy;@"/>
  </numFmts>
  <fonts count="18">
    <font>
      <sz val="10"/>
      <name val="Arial"/>
      <family val="2"/>
    </font>
    <font>
      <sz val="11"/>
      <color theme="1"/>
      <name val="Calibri"/>
      <family val="2"/>
      <scheme val="minor"/>
    </font>
    <font>
      <sz val="10"/>
      <name val="Arial"/>
      <family val="2"/>
    </font>
    <font>
      <b/>
      <sz val="11"/>
      <name val="Arial"/>
      <family val="2"/>
    </font>
    <font>
      <sz val="11"/>
      <name val="Arial"/>
      <family val="2"/>
    </font>
    <font>
      <i/>
      <sz val="11"/>
      <name val="Arial"/>
      <family val="2"/>
    </font>
    <font>
      <b/>
      <sz val="10"/>
      <name val="Arial"/>
      <family val="2"/>
    </font>
    <font>
      <i/>
      <sz val="10"/>
      <name val="Arial"/>
      <family val="2"/>
    </font>
    <font>
      <b/>
      <i/>
      <sz val="10"/>
      <name val="Arial"/>
      <family val="2"/>
    </font>
    <font>
      <b/>
      <sz val="16"/>
      <color theme="4" tint="-0.249977111117893"/>
      <name val="Arial"/>
      <family val="2"/>
    </font>
    <font>
      <b/>
      <sz val="18"/>
      <color theme="4" tint="-0.249977111117893"/>
      <name val="Arial"/>
      <family val="2"/>
    </font>
    <font>
      <sz val="11"/>
      <color rgb="FF000000"/>
      <name val="Calibri"/>
      <family val="2"/>
    </font>
    <font>
      <b/>
      <sz val="11"/>
      <color rgb="FF000000"/>
      <name val="Arial"/>
      <family val="2"/>
    </font>
    <font>
      <sz val="11"/>
      <color rgb="FF000000"/>
      <name val="Arial"/>
      <family val="2"/>
    </font>
    <font>
      <sz val="8"/>
      <name val="Arial"/>
      <family val="2"/>
    </font>
    <font>
      <b/>
      <sz val="10"/>
      <color rgb="FF000000"/>
      <name val="Arial"/>
      <family val="2"/>
    </font>
    <font>
      <sz val="10"/>
      <color rgb="FF000000"/>
      <name val="Arial"/>
      <family val="2"/>
    </font>
    <font>
      <sz val="11"/>
      <color rgb="FFFF0000"/>
      <name val="Arial"/>
      <family val="2"/>
    </font>
  </fonts>
  <fills count="3">
    <fill>
      <patternFill patternType="none"/>
    </fill>
    <fill>
      <patternFill patternType="gray125"/>
    </fill>
    <fill>
      <patternFill patternType="solid">
        <fgColor rgb="FFFFFFFF"/>
        <bgColor rgb="FFFFFFFF"/>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style="dotted">
        <color rgb="FF000000"/>
      </right>
      <top/>
      <bottom style="dotted">
        <color rgb="FF000000"/>
      </bottom>
      <diagonal/>
    </border>
    <border>
      <left/>
      <right style="dotted">
        <color rgb="FF000000"/>
      </right>
      <top/>
      <bottom style="dotted">
        <color rgb="FF000000"/>
      </bottom>
      <diagonal/>
    </border>
    <border>
      <left style="dotted">
        <color rgb="FF000000"/>
      </left>
      <right style="dotted">
        <color rgb="FF000000"/>
      </right>
      <top/>
      <bottom/>
      <diagonal/>
    </border>
    <border>
      <left style="dotted">
        <color rgb="FF000000"/>
      </left>
      <right/>
      <top/>
      <bottom style="dotted">
        <color rgb="FF000000"/>
      </bottom>
      <diagonal/>
    </border>
    <border>
      <left style="thin">
        <color indexed="64"/>
      </left>
      <right style="thin">
        <color indexed="64"/>
      </right>
      <top style="thin">
        <color indexed="64"/>
      </top>
      <bottom/>
      <diagonal/>
    </border>
  </borders>
  <cellStyleXfs count="5">
    <xf numFmtId="0" fontId="0" fillId="0" borderId="0"/>
    <xf numFmtId="0" fontId="1" fillId="0" borderId="0"/>
    <xf numFmtId="164" fontId="1" fillId="0" borderId="0" applyFont="0" applyFill="0" applyBorder="0" applyAlignment="0" applyProtection="0"/>
    <xf numFmtId="0" fontId="2" fillId="0" borderId="0"/>
    <xf numFmtId="43" fontId="2" fillId="0" borderId="0" applyFont="0" applyFill="0" applyBorder="0" applyAlignment="0" applyProtection="0"/>
  </cellStyleXfs>
  <cellXfs count="54">
    <xf numFmtId="0" fontId="0" fillId="0" borderId="0" xfId="0"/>
    <xf numFmtId="0" fontId="0" fillId="0" borderId="0" xfId="0" applyAlignment="1">
      <alignment horizontal="left"/>
    </xf>
    <xf numFmtId="165" fontId="0" fillId="0" borderId="0" xfId="0" applyNumberFormat="1"/>
    <xf numFmtId="0" fontId="0" fillId="0" borderId="0" xfId="0" applyAlignment="1">
      <alignment horizontal="left" vertical="top"/>
    </xf>
    <xf numFmtId="0" fontId="0" fillId="0" borderId="0" xfId="0" applyAlignment="1">
      <alignment horizontal="centerContinuous"/>
    </xf>
    <xf numFmtId="0" fontId="7" fillId="0" borderId="0" xfId="0" applyFont="1" applyAlignment="1">
      <alignment horizontal="centerContinuous"/>
    </xf>
    <xf numFmtId="0" fontId="8" fillId="0" borderId="0" xfId="0" applyFont="1"/>
    <xf numFmtId="0" fontId="9" fillId="0" borderId="0" xfId="0" applyFont="1"/>
    <xf numFmtId="0" fontId="10" fillId="0" borderId="0" xfId="0" applyFont="1"/>
    <xf numFmtId="0" fontId="11" fillId="0" borderId="0" xfId="0" applyFont="1"/>
    <xf numFmtId="0" fontId="11" fillId="0" borderId="0" xfId="0" applyFont="1" applyAlignment="1">
      <alignment vertical="top"/>
    </xf>
    <xf numFmtId="0" fontId="12" fillId="2" borderId="3" xfId="0" applyFont="1" applyFill="1" applyBorder="1" applyAlignment="1">
      <alignment vertical="top" wrapText="1"/>
    </xf>
    <xf numFmtId="0" fontId="13" fillId="2" borderId="4" xfId="0" applyFont="1" applyFill="1" applyBorder="1" applyAlignment="1">
      <alignment vertical="top" wrapText="1"/>
    </xf>
    <xf numFmtId="0" fontId="12" fillId="2" borderId="5" xfId="0" applyFont="1" applyFill="1" applyBorder="1" applyAlignment="1">
      <alignment vertical="top" wrapText="1"/>
    </xf>
    <xf numFmtId="0" fontId="13" fillId="2" borderId="6" xfId="0" applyFont="1" applyFill="1" applyBorder="1" applyAlignment="1">
      <alignment vertical="top" wrapText="1"/>
    </xf>
    <xf numFmtId="15" fontId="13" fillId="2" borderId="6" xfId="0" applyNumberFormat="1" applyFont="1" applyFill="1" applyBorder="1" applyAlignment="1">
      <alignment horizontal="left" vertical="top" wrapText="1"/>
    </xf>
    <xf numFmtId="0" fontId="13" fillId="0" borderId="6" xfId="0" applyFont="1" applyBorder="1" applyAlignment="1">
      <alignment vertical="top" wrapText="1"/>
    </xf>
    <xf numFmtId="0" fontId="12" fillId="2" borderId="8" xfId="0" applyFont="1" applyFill="1" applyBorder="1" applyAlignment="1">
      <alignment vertical="top" wrapText="1"/>
    </xf>
    <xf numFmtId="0" fontId="0" fillId="0" borderId="0" xfId="0" applyAlignment="1">
      <alignment vertical="top"/>
    </xf>
    <xf numFmtId="0" fontId="4" fillId="0" borderId="3" xfId="0" applyFont="1" applyBorder="1" applyAlignment="1">
      <alignment vertical="top"/>
    </xf>
    <xf numFmtId="0" fontId="0" fillId="0" borderId="0" xfId="0" applyAlignment="1">
      <alignment horizontal="center" vertical="top" wrapText="1"/>
    </xf>
    <xf numFmtId="0" fontId="0" fillId="0" borderId="0" xfId="0"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0" fontId="4" fillId="0" borderId="0" xfId="0" applyFont="1" applyAlignment="1">
      <alignment horizontal="center" vertical="top" wrapText="1"/>
    </xf>
    <xf numFmtId="0" fontId="4" fillId="0" borderId="0" xfId="0" applyFont="1" applyAlignment="1">
      <alignment horizontal="left" vertical="top" wrapText="1"/>
    </xf>
    <xf numFmtId="0" fontId="6" fillId="0" borderId="0" xfId="0" applyFont="1" applyAlignment="1">
      <alignment horizontal="center" vertical="top" wrapText="1"/>
    </xf>
    <xf numFmtId="0" fontId="3" fillId="0" borderId="1" xfId="0" applyFont="1" applyBorder="1" applyAlignment="1">
      <alignment horizontal="center" vertical="top" wrapText="1"/>
    </xf>
    <xf numFmtId="0" fontId="3" fillId="0" borderId="0" xfId="0" applyFont="1" applyAlignment="1">
      <alignment horizontal="center" vertical="top" wrapText="1"/>
    </xf>
    <xf numFmtId="14" fontId="4" fillId="0" borderId="1" xfId="0" applyNumberFormat="1" applyFont="1" applyBorder="1" applyAlignment="1">
      <alignment horizontal="center" vertical="top" wrapText="1"/>
    </xf>
    <xf numFmtId="165" fontId="3" fillId="0" borderId="1" xfId="0" applyNumberFormat="1" applyFont="1" applyBorder="1" applyAlignment="1">
      <alignment horizontal="center" vertical="top" wrapText="1"/>
    </xf>
    <xf numFmtId="165" fontId="4" fillId="0" borderId="0" xfId="0" applyNumberFormat="1" applyFont="1" applyAlignment="1">
      <alignment horizontal="center" vertical="top" wrapText="1"/>
    </xf>
    <xf numFmtId="14" fontId="0" fillId="0" borderId="0" xfId="0" applyNumberFormat="1" applyAlignment="1">
      <alignment horizontal="center" vertical="top" wrapText="1"/>
    </xf>
    <xf numFmtId="0" fontId="0" fillId="0" borderId="0" xfId="0" pivotButton="1" applyAlignment="1">
      <alignment horizontal="center" vertical="top" wrapText="1"/>
    </xf>
    <xf numFmtId="165" fontId="0" fillId="0" borderId="0" xfId="0" applyNumberFormat="1" applyAlignment="1">
      <alignment horizontal="center" vertical="top" wrapText="1"/>
    </xf>
    <xf numFmtId="165" fontId="6" fillId="0" borderId="0" xfId="0" applyNumberFormat="1" applyFont="1" applyAlignment="1">
      <alignment horizontal="center" vertical="top" wrapText="1"/>
    </xf>
    <xf numFmtId="165" fontId="4" fillId="0" borderId="1" xfId="0" applyNumberFormat="1" applyFont="1" applyBorder="1" applyAlignment="1">
      <alignment horizontal="right" vertical="top" wrapText="1"/>
    </xf>
    <xf numFmtId="14" fontId="6" fillId="0" borderId="0" xfId="0" applyNumberFormat="1" applyFont="1" applyAlignment="1">
      <alignment horizontal="center" vertical="top" wrapText="1"/>
    </xf>
    <xf numFmtId="166" fontId="0" fillId="0" borderId="0" xfId="0" applyNumberFormat="1" applyAlignment="1">
      <alignment horizontal="center" vertical="top" wrapText="1"/>
    </xf>
    <xf numFmtId="0" fontId="4" fillId="0" borderId="1" xfId="0" applyFont="1" applyBorder="1" applyAlignment="1">
      <alignment wrapText="1"/>
    </xf>
    <xf numFmtId="0" fontId="4" fillId="0" borderId="9" xfId="0" applyFont="1" applyBorder="1" applyAlignment="1">
      <alignment horizontal="center" vertical="top" wrapText="1"/>
    </xf>
    <xf numFmtId="0" fontId="4" fillId="0" borderId="9" xfId="0" applyFont="1" applyBorder="1" applyAlignment="1">
      <alignment horizontal="left" vertical="top" wrapText="1"/>
    </xf>
    <xf numFmtId="14" fontId="4" fillId="0" borderId="9" xfId="0" applyNumberFormat="1" applyFont="1" applyBorder="1" applyAlignment="1">
      <alignment horizontal="center" vertical="top" wrapText="1"/>
    </xf>
    <xf numFmtId="165" fontId="4" fillId="0" borderId="9" xfId="0" applyNumberFormat="1" applyFont="1" applyBorder="1" applyAlignment="1">
      <alignment horizontal="right" vertical="top" wrapText="1"/>
    </xf>
    <xf numFmtId="0" fontId="0" fillId="0" borderId="0" xfId="0" pivotButton="1" applyAlignment="1">
      <alignment horizontal="center"/>
    </xf>
    <xf numFmtId="0" fontId="0" fillId="0" borderId="0" xfId="0" applyAlignment="1">
      <alignment horizontal="center"/>
    </xf>
    <xf numFmtId="0" fontId="3" fillId="0" borderId="1" xfId="0" applyFont="1" applyBorder="1" applyAlignment="1">
      <alignment horizontal="center" vertical="top"/>
    </xf>
    <xf numFmtId="0" fontId="3" fillId="0" borderId="1" xfId="0" quotePrefix="1" applyFont="1" applyBorder="1" applyAlignment="1">
      <alignment horizontal="center" vertical="top"/>
    </xf>
    <xf numFmtId="0" fontId="4" fillId="0" borderId="2" xfId="0" applyFont="1" applyBorder="1" applyAlignment="1">
      <alignment horizontal="center" vertical="top" wrapText="1"/>
    </xf>
    <xf numFmtId="165" fontId="5" fillId="0" borderId="1" xfId="0" applyNumberFormat="1" applyFont="1" applyBorder="1" applyAlignment="1">
      <alignment horizontal="center" vertical="top"/>
    </xf>
    <xf numFmtId="0" fontId="15" fillId="0" borderId="0" xfId="0" applyFont="1" applyAlignment="1">
      <alignment vertical="top" wrapText="1"/>
    </xf>
    <xf numFmtId="0" fontId="0" fillId="0" borderId="0" xfId="0" applyAlignment="1">
      <alignment vertical="top"/>
    </xf>
    <xf numFmtId="0" fontId="12" fillId="2" borderId="7" xfId="0" applyFont="1" applyFill="1" applyBorder="1" applyAlignment="1">
      <alignment vertical="top" wrapText="1"/>
    </xf>
    <xf numFmtId="0" fontId="12" fillId="2" borderId="5" xfId="0" applyFont="1" applyFill="1" applyBorder="1" applyAlignment="1">
      <alignment vertical="top" wrapText="1"/>
    </xf>
  </cellXfs>
  <cellStyles count="5">
    <cellStyle name="Comma 2" xfId="2" xr:uid="{00000000-0005-0000-0000-000000000000}"/>
    <cellStyle name="Comma 2 2" xfId="4" xr:uid="{00000000-0005-0000-0000-000001000000}"/>
    <cellStyle name="Normal" xfId="0" builtinId="0"/>
    <cellStyle name="Normal 2" xfId="1" xr:uid="{00000000-0005-0000-0000-000003000000}"/>
    <cellStyle name="Normal 2 2" xfId="3" xr:uid="{00000000-0005-0000-0000-000004000000}"/>
  </cellStyles>
  <dxfs count="116">
    <dxf>
      <numFmt numFmtId="0" formatCode="General"/>
      <alignment horizontal="center" vertical="top" textRotation="0" wrapText="1" indent="0" justifyLastLine="0" shrinkToFit="0" readingOrder="0"/>
    </dxf>
    <dxf>
      <numFmt numFmtId="165" formatCode="_(* #,##0_);_(* \(#,##0\);_(* &quot;-&quot;??_);_(@_)"/>
      <alignment horizontal="center" vertical="top" textRotation="0" wrapText="1" indent="0" justifyLastLine="0" shrinkToFit="0" readingOrder="0"/>
    </dxf>
    <dxf>
      <numFmt numFmtId="165" formatCode="_(* #,##0_);_(* \(#,##0\);_(* &quot;-&quot;??_);_(@_)"/>
      <alignment horizontal="center" vertical="top" textRotation="0" wrapText="1" indent="0" justifyLastLine="0" shrinkToFit="0" readingOrder="0"/>
    </dxf>
    <dxf>
      <numFmt numFmtId="165" formatCode="_(* #,##0_);_(* \(#,##0\);_(* &quot;-&quot;??_);_(@_)"/>
      <alignment horizontal="center" vertical="top" textRotation="0" wrapText="1" indent="0" justifyLastLine="0" shrinkToFit="0" readingOrder="0"/>
    </dxf>
    <dxf>
      <numFmt numFmtId="0" formatCode="General"/>
      <alignment horizontal="left" vertical="top" textRotation="0" wrapText="1" indent="0" justifyLastLine="0" shrinkToFit="0" readingOrder="0"/>
    </dxf>
    <dxf>
      <numFmt numFmtId="166" formatCode="mm/dd/yyyy;@"/>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alignment horizontal="center" vertical="top" textRotation="0" wrapText="1" indent="0" justifyLastLine="0" shrinkToFit="0" readingOrder="0"/>
    </dxf>
    <dxf>
      <font>
        <b/>
      </font>
      <alignment horizontal="center" vertical="top" textRotation="0" wrapText="1" indent="0" justifyLastLine="0" shrinkToFit="0" readingOrder="0"/>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9" formatCode="m/d/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alignment horizontal="center" vertical="top" textRotation="0" wrapText="1" indent="0" justifyLastLine="0" shrinkToFit="0" readingOrder="0"/>
    </dxf>
    <dxf>
      <font>
        <b/>
        <strike val="0"/>
        <outline val="0"/>
        <shadow val="0"/>
        <u val="none"/>
        <vertAlign val="baseline"/>
        <sz val="11"/>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9" formatCode="m/d/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alignment horizontal="center" vertical="top" textRotation="0" wrapText="1" indent="0" justifyLastLine="0" shrinkToFit="0" readingOrder="0"/>
    </dxf>
    <dxf>
      <font>
        <b/>
        <strike val="0"/>
        <outline val="0"/>
        <shadow val="0"/>
        <u val="none"/>
        <vertAlign val="baseline"/>
        <sz val="11"/>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9" formatCode="m/d/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alignment horizontal="center" vertical="top" textRotation="0" wrapText="1" indent="0" justifyLastLine="0" shrinkToFit="0" readingOrder="0"/>
    </dxf>
    <dxf>
      <font>
        <b/>
        <strike val="0"/>
        <outline val="0"/>
        <shadow val="0"/>
        <u val="none"/>
        <vertAlign val="baseline"/>
        <sz val="11"/>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9" formatCode="m/d/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alignment horizontal="center" vertical="top" textRotation="0" wrapText="1" indent="0" justifyLastLine="0" shrinkToFit="0" readingOrder="0"/>
    </dxf>
    <dxf>
      <font>
        <b/>
        <strike val="0"/>
        <outline val="0"/>
        <shadow val="0"/>
        <u val="none"/>
        <vertAlign val="baseline"/>
        <sz val="11"/>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numFmt numFmtId="165" formatCode="_(* #,##0_);_(* \(#,##0\);_(* &quot;-&quot;??_);_(@_)"/>
    </dxf>
    <dxf>
      <alignment horizontal="center"/>
    </dxf>
    <dxf>
      <alignment horizontal="center"/>
    </dxf>
    <dxf>
      <font>
        <b val="0"/>
      </font>
    </dxf>
    <dxf>
      <font>
        <b val="0"/>
      </font>
    </dxf>
    <dxf>
      <alignment horizontal="center"/>
    </dxf>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wrapText="1"/>
    </dxf>
    <dxf>
      <alignment wrapText="1"/>
    </dxf>
    <dxf>
      <alignment vertical="top"/>
    </dxf>
    <dxf>
      <alignment vertical="top"/>
    </dxf>
    <dxf>
      <alignment vertical="top"/>
    </dxf>
    <dxf>
      <alignment vertical="top"/>
    </dxf>
    <dxf>
      <alignment vertical="top"/>
    </dxf>
    <dxf>
      <alignment vertical="top"/>
    </dxf>
    <dxf>
      <alignment horizontal="center"/>
    </dxf>
    <dxf>
      <alignment horizontal="center"/>
    </dxf>
    <dxf>
      <alignment horizontal="center"/>
    </dxf>
    <dxf>
      <alignment horizontal="center"/>
    </dxf>
    <dxf>
      <alignment wrapText="1"/>
    </dxf>
    <dxf>
      <alignment wrapText="1"/>
    </dxf>
    <dxf>
      <alignment wrapText="1"/>
    </dxf>
    <dxf>
      <alignment wrapText="1"/>
    </dxf>
    <dxf>
      <alignment vertical="top"/>
    </dxf>
    <dxf>
      <alignment vertical="top"/>
    </dxf>
    <dxf>
      <alignment vertical="top"/>
    </dxf>
    <dxf>
      <alignment vertical="top"/>
    </dxf>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wrapText="1"/>
    </dxf>
    <dxf>
      <alignment wrapText="1"/>
    </dxf>
    <dxf>
      <alignment vertical="top"/>
    </dxf>
    <dxf>
      <alignment vertical="top"/>
    </dxf>
    <dxf>
      <alignment vertical="top"/>
    </dxf>
    <dxf>
      <alignment vertical="top"/>
    </dxf>
    <dxf>
      <alignment vertical="top"/>
    </dxf>
    <dxf>
      <alignment vertical="top"/>
    </dxf>
    <dxf>
      <numFmt numFmtId="165"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microsoft.com/office/2011/relationships/timelineCache" Target="timelineCaches/timelineCache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microsoft.com/office/2007/relationships/slicerCache" Target="slicerCaches/slicerCache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connections" Target="connections.xml"/><Relationship Id="rId10" Type="http://schemas.microsoft.com/office/2007/relationships/slicerCache" Target="slicerCaches/slicerCache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theme" Target="theme/theme1.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[List of issued Certificates of Net Debt Service Ceiling and Borrowing Capacity (CNDSCBC) as of April 2025.xlsx]Dashboard Data!PivotTable21</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Certificate</a:t>
            </a:r>
            <a:r>
              <a:rPr lang="en-US" b="1" baseline="0"/>
              <a:t> Issued by Month</a:t>
            </a:r>
          </a:p>
          <a:p>
            <a:pPr>
              <a:defRPr/>
            </a:pPr>
            <a:r>
              <a:rPr lang="en-US" b="1" baseline="0"/>
              <a:t> FY 2025</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6"/>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'Dashboard Data'!$P$1</c:f>
              <c:strCache>
                <c:ptCount val="1"/>
                <c:pt idx="0">
                  <c:v>Total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'Dashboard Data'!$O$2:$O$6</c:f>
              <c:strCache>
                <c:ptCount val="4"/>
                <c:pt idx="0">
                  <c:v>January</c:v>
                </c:pt>
                <c:pt idx="1">
                  <c:v>February</c:v>
                </c:pt>
                <c:pt idx="2">
                  <c:v>March</c:v>
                </c:pt>
                <c:pt idx="3">
                  <c:v>April</c:v>
                </c:pt>
              </c:strCache>
            </c:strRef>
          </c:cat>
          <c:val>
            <c:numRef>
              <c:f>'Dashboard Data'!$P$2:$P$6</c:f>
              <c:numCache>
                <c:formatCode>General</c:formatCode>
                <c:ptCount val="4"/>
                <c:pt idx="0">
                  <c:v>37</c:v>
                </c:pt>
                <c:pt idx="1">
                  <c:v>26</c:v>
                </c:pt>
                <c:pt idx="2">
                  <c:v>16</c:v>
                </c:pt>
                <c:pt idx="3">
                  <c:v>16</c:v>
                </c:pt>
              </c:numCache>
            </c:numRef>
          </c:val>
          <c:smooth val="0"/>
          <c:extLst>
            <c:ext xmlns:c16="http://schemas.microsoft.com/office/drawing/2014/chart" uri="{C3380CC4-5D6E-409C-BE32-E72D297353CC}">
              <c16:uniqueId val="{00000000-1670-4AAC-A265-9293CD8E6C46}"/>
            </c:ext>
          </c:extLst>
        </c:ser>
        <c:dLbls>
          <c:showLegendKey val="0"/>
          <c:showVal val="0"/>
          <c:showCatName val="0"/>
          <c:showSerName val="0"/>
          <c:showPercent val="0"/>
          <c:showBubbleSize val="0"/>
        </c:dLbls>
        <c:marker val="1"/>
        <c:smooth val="0"/>
        <c:axId val="8715039"/>
        <c:axId val="8713119"/>
      </c:lineChart>
      <c:catAx>
        <c:axId val="8715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3119"/>
        <c:crosses val="autoZero"/>
        <c:auto val="1"/>
        <c:lblAlgn val="ctr"/>
        <c:lblOffset val="100"/>
        <c:noMultiLvlLbl val="0"/>
      </c:catAx>
      <c:valAx>
        <c:axId val="87131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50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[List of issued Certificates of Net Debt Service Ceiling and Borrowing Capacity (CNDSCBC) as of April 2025.xlsx]Dashboard Data!PivotTable22</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i="0" u="none" strike="noStrike" kern="1200" spc="0" baseline="0">
                <a:solidFill>
                  <a:sysClr val="windowText" lastClr="000000"/>
                </a:solidFill>
                <a:latin typeface="Arial" panose="020B0604020202020204" pitchFamily="34" charset="0"/>
                <a:cs typeface="Arial" panose="020B0604020202020204" pitchFamily="34" charset="0"/>
              </a:rPr>
              <a:t>Loan Profile by LGU Type</a:t>
            </a:r>
          </a:p>
          <a:p>
            <a:pPr>
              <a:defRPr/>
            </a:pPr>
            <a:r>
              <a:rPr lang="en-US" sz="1100" b="1" i="0" u="none" strike="noStrike" kern="1200" spc="0" baseline="0">
                <a:solidFill>
                  <a:sysClr val="windowText" lastClr="000000"/>
                </a:solidFill>
                <a:latin typeface="Arial" panose="020B0604020202020204" pitchFamily="34" charset="0"/>
                <a:cs typeface="Arial" panose="020B0604020202020204" pitchFamily="34" charset="0"/>
              </a:rPr>
              <a:t>FY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w="28575" cap="rnd">
            <a:solidFill>
              <a:schemeClr val="accent1"/>
            </a:solidFill>
            <a:round/>
          </a:ln>
          <a:effectLst/>
        </c:spPr>
        <c:marker>
          <c:symbol val="none"/>
        </c:marker>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28575" cap="rnd">
            <a:solidFill>
              <a:schemeClr val="accent1"/>
            </a:solidFill>
            <a:round/>
          </a:ln>
          <a:effectLst/>
        </c:spPr>
        <c:marker>
          <c:symbol val="circle"/>
          <c:size val="5"/>
          <c:spPr>
            <a:solidFill>
              <a:schemeClr val="accent4"/>
            </a:solidFill>
            <a:ln w="9525">
              <a:solidFill>
                <a:schemeClr val="accent4"/>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'Dashboard Data'!$S$1</c:f>
              <c:strCache>
                <c:ptCount val="1"/>
                <c:pt idx="0">
                  <c:v>Total of Loan Requirement</c:v>
                </c:pt>
              </c:strCache>
            </c:strRef>
          </c:tx>
          <c:spPr>
            <a:solidFill>
              <a:schemeClr val="accent1"/>
            </a:solidFill>
            <a:ln>
              <a:noFill/>
            </a:ln>
            <a:effectLst/>
          </c:spPr>
          <c:invertIfNegative val="0"/>
          <c:cat>
            <c:strRef>
              <c:f>'Dashboard Data'!$R$2:$R$6</c:f>
              <c:strCache>
                <c:ptCount val="4"/>
                <c:pt idx="0">
                  <c:v>City</c:v>
                </c:pt>
                <c:pt idx="1">
                  <c:v>Municipality</c:v>
                </c:pt>
                <c:pt idx="2">
                  <c:v>Province</c:v>
                </c:pt>
                <c:pt idx="3">
                  <c:v>Barangay</c:v>
                </c:pt>
              </c:strCache>
            </c:strRef>
          </c:cat>
          <c:val>
            <c:numRef>
              <c:f>'Dashboard Data'!$S$2:$S$6</c:f>
              <c:numCache>
                <c:formatCode>_(* #,##0_);_(* \(#,##0\);_(* "-"??_);_(@_)</c:formatCode>
                <c:ptCount val="4"/>
                <c:pt idx="0">
                  <c:v>13119837</c:v>
                </c:pt>
                <c:pt idx="1">
                  <c:v>7198320</c:v>
                </c:pt>
                <c:pt idx="2">
                  <c:v>5576671</c:v>
                </c:pt>
                <c:pt idx="3">
                  <c:v>31745</c:v>
                </c:pt>
              </c:numCache>
            </c:numRef>
          </c:val>
          <c:extLst>
            <c:ext xmlns:c16="http://schemas.microsoft.com/office/drawing/2014/chart" uri="{C3380CC4-5D6E-409C-BE32-E72D297353CC}">
              <c16:uniqueId val="{00000000-BE9F-4DD3-B5EA-EF468A3A563B}"/>
            </c:ext>
          </c:extLst>
        </c:ser>
        <c:ser>
          <c:idx val="1"/>
          <c:order val="1"/>
          <c:tx>
            <c:strRef>
              <c:f>'Dashboard Data'!$T$1</c:f>
              <c:strCache>
                <c:ptCount val="1"/>
                <c:pt idx="0">
                  <c:v>Total of NDSC</c:v>
                </c:pt>
              </c:strCache>
            </c:strRef>
          </c:tx>
          <c:spPr>
            <a:solidFill>
              <a:schemeClr val="accent2"/>
            </a:solidFill>
            <a:ln>
              <a:noFill/>
            </a:ln>
            <a:effectLst/>
          </c:spPr>
          <c:invertIfNegative val="0"/>
          <c:cat>
            <c:strRef>
              <c:f>'Dashboard Data'!$R$2:$R$6</c:f>
              <c:strCache>
                <c:ptCount val="4"/>
                <c:pt idx="0">
                  <c:v>City</c:v>
                </c:pt>
                <c:pt idx="1">
                  <c:v>Municipality</c:v>
                </c:pt>
                <c:pt idx="2">
                  <c:v>Province</c:v>
                </c:pt>
                <c:pt idx="3">
                  <c:v>Barangay</c:v>
                </c:pt>
              </c:strCache>
            </c:strRef>
          </c:cat>
          <c:val>
            <c:numRef>
              <c:f>'Dashboard Data'!$T$2:$T$6</c:f>
              <c:numCache>
                <c:formatCode>_(* #,##0_);_(* \(#,##0\);_(* "-"??_);_(@_)</c:formatCode>
                <c:ptCount val="4"/>
                <c:pt idx="0">
                  <c:v>2404192.8000000003</c:v>
                </c:pt>
                <c:pt idx="1">
                  <c:v>2374614.8000000012</c:v>
                </c:pt>
                <c:pt idx="2">
                  <c:v>2267879.2000000002</c:v>
                </c:pt>
                <c:pt idx="3">
                  <c:v>13431.8</c:v>
                </c:pt>
              </c:numCache>
            </c:numRef>
          </c:val>
          <c:extLst>
            <c:ext xmlns:c16="http://schemas.microsoft.com/office/drawing/2014/chart" uri="{C3380CC4-5D6E-409C-BE32-E72D297353CC}">
              <c16:uniqueId val="{00000001-BE9F-4DD3-B5EA-EF468A3A563B}"/>
            </c:ext>
          </c:extLst>
        </c:ser>
        <c:ser>
          <c:idx val="2"/>
          <c:order val="2"/>
          <c:tx>
            <c:strRef>
              <c:f>'Dashboard Data'!$U$1</c:f>
              <c:strCache>
                <c:ptCount val="1"/>
                <c:pt idx="0">
                  <c:v>Total BC</c:v>
                </c:pt>
              </c:strCache>
            </c:strRef>
          </c:tx>
          <c:spPr>
            <a:solidFill>
              <a:schemeClr val="accent3"/>
            </a:solidFill>
            <a:ln>
              <a:noFill/>
            </a:ln>
            <a:effectLst/>
          </c:spPr>
          <c:invertIfNegative val="0"/>
          <c:cat>
            <c:strRef>
              <c:f>'Dashboard Data'!$R$2:$R$6</c:f>
              <c:strCache>
                <c:ptCount val="4"/>
                <c:pt idx="0">
                  <c:v>City</c:v>
                </c:pt>
                <c:pt idx="1">
                  <c:v>Municipality</c:v>
                </c:pt>
                <c:pt idx="2">
                  <c:v>Province</c:v>
                </c:pt>
                <c:pt idx="3">
                  <c:v>Barangay</c:v>
                </c:pt>
              </c:strCache>
            </c:strRef>
          </c:cat>
          <c:val>
            <c:numRef>
              <c:f>'Dashboard Data'!$U$2:$U$6</c:f>
              <c:numCache>
                <c:formatCode>_(* #,##0_);_(* \(#,##0\);_(* "-"??_);_(@_)</c:formatCode>
                <c:ptCount val="4"/>
                <c:pt idx="0">
                  <c:v>21734278.024999999</c:v>
                </c:pt>
                <c:pt idx="1">
                  <c:v>16613454.040999997</c:v>
                </c:pt>
                <c:pt idx="2">
                  <c:v>17309299.205000002</c:v>
                </c:pt>
                <c:pt idx="3">
                  <c:v>91263.369000000006</c:v>
                </c:pt>
              </c:numCache>
            </c:numRef>
          </c:val>
          <c:extLst>
            <c:ext xmlns:c16="http://schemas.microsoft.com/office/drawing/2014/chart" uri="{C3380CC4-5D6E-409C-BE32-E72D297353CC}">
              <c16:uniqueId val="{00000002-BE9F-4DD3-B5EA-EF468A3A563B}"/>
            </c:ext>
          </c:extLst>
        </c:ser>
        <c:dLbls>
          <c:showLegendKey val="0"/>
          <c:showVal val="0"/>
          <c:showCatName val="0"/>
          <c:showSerName val="0"/>
          <c:showPercent val="0"/>
          <c:showBubbleSize val="0"/>
        </c:dLbls>
        <c:gapWidth val="75"/>
        <c:overlap val="-25"/>
        <c:axId val="483418287"/>
        <c:axId val="483419247"/>
      </c:barChart>
      <c:lineChart>
        <c:grouping val="standard"/>
        <c:varyColors val="0"/>
        <c:ser>
          <c:idx val="3"/>
          <c:order val="3"/>
          <c:tx>
            <c:strRef>
              <c:f>'Dashboard Data'!$V$1</c:f>
              <c:strCache>
                <c:ptCount val="1"/>
                <c:pt idx="0">
                  <c:v>No. of LGUs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'Dashboard Data'!$R$2:$R$6</c:f>
              <c:strCache>
                <c:ptCount val="4"/>
                <c:pt idx="0">
                  <c:v>City</c:v>
                </c:pt>
                <c:pt idx="1">
                  <c:v>Municipality</c:v>
                </c:pt>
                <c:pt idx="2">
                  <c:v>Province</c:v>
                </c:pt>
                <c:pt idx="3">
                  <c:v>Barangay</c:v>
                </c:pt>
              </c:strCache>
            </c:strRef>
          </c:cat>
          <c:val>
            <c:numRef>
              <c:f>'Dashboard Data'!$V$2:$V$6</c:f>
              <c:numCache>
                <c:formatCode>General</c:formatCode>
                <c:ptCount val="4"/>
                <c:pt idx="0">
                  <c:v>15</c:v>
                </c:pt>
                <c:pt idx="1">
                  <c:v>71</c:v>
                </c:pt>
                <c:pt idx="2">
                  <c:v>6</c:v>
                </c:pt>
                <c:pt idx="3">
                  <c:v>3</c:v>
                </c:pt>
              </c:numCache>
            </c:numRef>
          </c:val>
          <c:smooth val="0"/>
          <c:extLst>
            <c:ext xmlns:c16="http://schemas.microsoft.com/office/drawing/2014/chart" uri="{C3380CC4-5D6E-409C-BE32-E72D297353CC}">
              <c16:uniqueId val="{00000003-BE9F-4DD3-B5EA-EF468A3A563B}"/>
            </c:ext>
          </c:extLst>
        </c:ser>
        <c:dLbls>
          <c:showLegendKey val="0"/>
          <c:showVal val="0"/>
          <c:showCatName val="0"/>
          <c:showSerName val="0"/>
          <c:showPercent val="0"/>
          <c:showBubbleSize val="0"/>
        </c:dLbls>
        <c:marker val="1"/>
        <c:smooth val="0"/>
        <c:axId val="1351115551"/>
        <c:axId val="1351115071"/>
      </c:lineChart>
      <c:catAx>
        <c:axId val="483418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419247"/>
        <c:crosses val="autoZero"/>
        <c:auto val="1"/>
        <c:lblAlgn val="ctr"/>
        <c:lblOffset val="100"/>
        <c:noMultiLvlLbl val="0"/>
      </c:catAx>
      <c:valAx>
        <c:axId val="483419247"/>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418287"/>
        <c:crosses val="autoZero"/>
        <c:crossBetween val="between"/>
      </c:valAx>
      <c:valAx>
        <c:axId val="1351115071"/>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1115551"/>
        <c:crosses val="max"/>
        <c:crossBetween val="between"/>
      </c:valAx>
      <c:catAx>
        <c:axId val="1351115551"/>
        <c:scaling>
          <c:orientation val="minMax"/>
        </c:scaling>
        <c:delete val="1"/>
        <c:axPos val="b"/>
        <c:numFmt formatCode="General" sourceLinked="1"/>
        <c:majorTickMark val="out"/>
        <c:minorTickMark val="none"/>
        <c:tickLblPos val="nextTo"/>
        <c:crossAx val="135111507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[List of issued Certificates of Net Debt Service Ceiling and Borrowing Capacity (CNDSCBC) as of April 2025.xlsx]Dashboard Data!PivotTable3</c:name>
    <c:fmtId val="3"/>
  </c:pivotSource>
  <c:chart>
    <c:title>
      <c:tx>
        <c:rich>
          <a:bodyPr rot="0" spcFirstLastPara="1" vertOverflow="ellipsis" vert="horz" wrap="square" anchor="ctr" anchorCtr="1"/>
          <a:lstStyle/>
          <a:p>
            <a:pPr>
              <a:defRPr sz="1100" b="1" i="0" u="none" strike="noStrike" kern="1200" baseline="0">
                <a:solidFill>
                  <a:schemeClr val="tx2"/>
                </a:solidFill>
                <a:latin typeface="+mn-lt"/>
                <a:ea typeface="+mn-ea"/>
                <a:cs typeface="+mn-cs"/>
              </a:defRPr>
            </a:pPr>
            <a:r>
              <a:rPr lang="en-US" sz="1100" b="1" i="0" u="none" strike="noStrike" kern="1200" spc="0" baseline="0">
                <a:solidFill>
                  <a:sysClr val="windowText" lastClr="000000"/>
                </a:solidFill>
                <a:latin typeface="Arial" panose="020B0604020202020204" pitchFamily="34" charset="0"/>
                <a:cs typeface="Arial" panose="020B0604020202020204" pitchFamily="34" charset="0"/>
              </a:rPr>
              <a:t>Types of Certificates Issued</a:t>
            </a:r>
          </a:p>
          <a:p>
            <a:pPr>
              <a:defRPr sz="1100"/>
            </a:pPr>
            <a:r>
              <a:rPr lang="en-US" sz="1100" b="1" i="0" u="none" strike="noStrike" kern="1200" spc="0" baseline="0">
                <a:solidFill>
                  <a:sysClr val="windowText" lastClr="000000"/>
                </a:solidFill>
                <a:latin typeface="Arial" panose="020B0604020202020204" pitchFamily="34" charset="0"/>
                <a:cs typeface="Arial" panose="020B0604020202020204" pitchFamily="34" charset="0"/>
              </a:rPr>
              <a:t>2025</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2"/>
              </a:solidFill>
              <a:latin typeface="+mn-lt"/>
              <a:ea typeface="+mn-ea"/>
              <a:cs typeface="+mn-cs"/>
            </a:defRPr>
          </a:pPr>
          <a:endParaRPr lang="en-US"/>
        </a:p>
      </c:txPr>
    </c:title>
    <c:autoTitleDeleted val="0"/>
    <c:pivotFmts>
      <c:pivotFmt>
        <c:idx val="0"/>
        <c:dLbl>
          <c:idx val="0"/>
          <c:showLegendKey val="0"/>
          <c:showVal val="0"/>
          <c:showCatName val="0"/>
          <c:showSerName val="0"/>
          <c:showPercent val="1"/>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1.4192590858623544E-2"/>
              <c:y val="5.3774405895913612E-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s>
    <c:plotArea>
      <c:layout>
        <c:manualLayout>
          <c:layoutTarget val="inner"/>
          <c:xMode val="edge"/>
          <c:yMode val="edge"/>
          <c:x val="0.18983248234113254"/>
          <c:y val="0.22588035870516185"/>
          <c:w val="0.42986290609160793"/>
          <c:h val="0.6283759842519685"/>
        </c:manualLayout>
      </c:layout>
      <c:doughnutChart>
        <c:varyColors val="1"/>
        <c:ser>
          <c:idx val="0"/>
          <c:order val="0"/>
          <c:tx>
            <c:strRef>
              <c:f>'Dashboard Data'!$AC$1</c:f>
              <c:strCache>
                <c:ptCount val="1"/>
                <c:pt idx="0">
                  <c:v>Total</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3FC3-413F-ADAD-F8234D1DDEE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3FC3-413F-ADAD-F8234D1DDEEB}"/>
              </c:ext>
            </c:extLst>
          </c:dPt>
          <c:dLbls>
            <c:dLbl>
              <c:idx val="0"/>
              <c:layout>
                <c:manualLayout>
                  <c:x val="-1.4192590858623544E-2"/>
                  <c:y val="5.3774405895913612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FC3-413F-ADAD-F8234D1DDE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'Dashboard Data'!$AB$2:$AB$4</c:f>
              <c:strCache>
                <c:ptCount val="2"/>
                <c:pt idx="0">
                  <c:v>Amendment</c:v>
                </c:pt>
                <c:pt idx="1">
                  <c:v>New</c:v>
                </c:pt>
              </c:strCache>
            </c:strRef>
          </c:cat>
          <c:val>
            <c:numRef>
              <c:f>'Dashboard Data'!$AC$2:$AC$4</c:f>
              <c:numCache>
                <c:formatCode>General</c:formatCode>
                <c:ptCount val="2"/>
                <c:pt idx="0">
                  <c:v>10</c:v>
                </c:pt>
                <c:pt idx="1">
                  <c:v>85</c:v>
                </c:pt>
              </c:numCache>
            </c:numRef>
          </c:val>
          <c:extLst>
            <c:ext xmlns:c16="http://schemas.microsoft.com/office/drawing/2014/chart" uri="{C3380CC4-5D6E-409C-BE32-E72D297353CC}">
              <c16:uniqueId val="{00000004-3FC3-413F-ADAD-F8234D1DDEEB}"/>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265113</xdr:colOff>
      <xdr:row>22</xdr:row>
      <xdr:rowOff>86784</xdr:rowOff>
    </xdr:from>
    <xdr:to>
      <xdr:col>4</xdr:col>
      <xdr:colOff>51329</xdr:colOff>
      <xdr:row>52</xdr:row>
      <xdr:rowOff>42334</xdr:rowOff>
    </xdr:to>
    <mc:AlternateContent xmlns:mc="http://schemas.openxmlformats.org/markup-compatibility/2006" xmlns:a14="http://schemas.microsoft.com/office/drawing/2010/main">
      <mc:Choice Requires="a14">
        <xdr:graphicFrame macro="">
          <xdr:nvGraphicFramePr>
            <xdr:cNvPr id="4" name="Region">
              <a:extLst>
                <a:ext uri="{FF2B5EF4-FFF2-40B4-BE49-F238E27FC236}">
                  <a16:creationId xmlns:a16="http://schemas.microsoft.com/office/drawing/2014/main" id="{AD419E4B-E586-981A-413D-213813A8115C}"/>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476780" y="3812117"/>
              <a:ext cx="1627716" cy="44640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612080</xdr:colOff>
      <xdr:row>22</xdr:row>
      <xdr:rowOff>127736</xdr:rowOff>
    </xdr:from>
    <xdr:to>
      <xdr:col>7</xdr:col>
      <xdr:colOff>550334</xdr:colOff>
      <xdr:row>31</xdr:row>
      <xdr:rowOff>63501</xdr:rowOff>
    </xdr:to>
    <mc:AlternateContent xmlns:mc="http://schemas.openxmlformats.org/markup-compatibility/2006" xmlns:a14="http://schemas.microsoft.com/office/drawing/2010/main">
      <mc:Choice Requires="a14">
        <xdr:graphicFrame macro="">
          <xdr:nvGraphicFramePr>
            <xdr:cNvPr id="5" name="LGU Type">
              <a:extLst>
                <a:ext uri="{FF2B5EF4-FFF2-40B4-BE49-F238E27FC236}">
                  <a16:creationId xmlns:a16="http://schemas.microsoft.com/office/drawing/2014/main" id="{84B3181A-57AF-09C3-C591-0386A36FFC22}"/>
                </a:ext>
              </a:extLst>
            </xdr:cNvPr>
            <xdr:cNvGraphicFramePr/>
          </xdr:nvGraphicFramePr>
          <xdr:xfrm>
            <a:off x="0" y="0"/>
            <a:ext cx="0" cy="0"/>
          </xdr:xfrm>
          <a:graphic>
            <a:graphicData uri="http://schemas.microsoft.com/office/drawing/2010/slicer">
              <sle:slicer xmlns:sle="http://schemas.microsoft.com/office/drawing/2010/slicer" name="LGU Type"/>
            </a:graphicData>
          </a:graphic>
        </xdr:graphicFrame>
      </mc:Choice>
      <mc:Fallback xmlns="">
        <xdr:sp macro="" textlink="">
          <xdr:nvSpPr>
            <xdr:cNvPr id="0" name=""/>
            <xdr:cNvSpPr>
              <a:spLocks noTextEdit="1"/>
            </xdr:cNvSpPr>
          </xdr:nvSpPr>
          <xdr:spPr>
            <a:xfrm>
              <a:off x="2665247" y="3853069"/>
              <a:ext cx="1779754" cy="136451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13</xdr:col>
      <xdr:colOff>470273</xdr:colOff>
      <xdr:row>10</xdr:row>
      <xdr:rowOff>152489</xdr:rowOff>
    </xdr:from>
    <xdr:to>
      <xdr:col>18</xdr:col>
      <xdr:colOff>1362981</xdr:colOff>
      <xdr:row>30</xdr:row>
      <xdr:rowOff>43279</xdr:rowOff>
    </xdr:to>
    <xdr:graphicFrame macro="">
      <xdr:nvGraphicFramePr>
        <xdr:cNvPr id="2" name="Chart 1">
          <a:extLst>
            <a:ext uri="{FF2B5EF4-FFF2-40B4-BE49-F238E27FC236}">
              <a16:creationId xmlns:a16="http://schemas.microsoft.com/office/drawing/2014/main" id="{EB3D1D31-904A-4099-8EA1-3E91CCC86D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764822</xdr:colOff>
      <xdr:row>32</xdr:row>
      <xdr:rowOff>156237</xdr:rowOff>
    </xdr:from>
    <xdr:to>
      <xdr:col>21</xdr:col>
      <xdr:colOff>242306</xdr:colOff>
      <xdr:row>52</xdr:row>
      <xdr:rowOff>155284</xdr:rowOff>
    </xdr:to>
    <xdr:graphicFrame macro="">
      <xdr:nvGraphicFramePr>
        <xdr:cNvPr id="10" name="Chart 9">
          <a:extLst>
            <a:ext uri="{FF2B5EF4-FFF2-40B4-BE49-F238E27FC236}">
              <a16:creationId xmlns:a16="http://schemas.microsoft.com/office/drawing/2014/main" id="{7B080899-372D-4617-ABFB-A79F387676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352179</xdr:colOff>
      <xdr:row>31</xdr:row>
      <xdr:rowOff>116117</xdr:rowOff>
    </xdr:from>
    <xdr:to>
      <xdr:col>15</xdr:col>
      <xdr:colOff>512357</xdr:colOff>
      <xdr:row>51</xdr:row>
      <xdr:rowOff>82177</xdr:rowOff>
    </xdr:to>
    <xdr:graphicFrame macro="">
      <xdr:nvGraphicFramePr>
        <xdr:cNvPr id="6" name="Chart 5">
          <a:extLst>
            <a:ext uri="{FF2B5EF4-FFF2-40B4-BE49-F238E27FC236}">
              <a16:creationId xmlns:a16="http://schemas.microsoft.com/office/drawing/2014/main" id="{147D6CE4-3FE4-4B43-9F4E-4C0A1525E91B}"/>
            </a:ext>
            <a:ext uri="{147F2762-F138-4A5C-976F-8EAC2B608ADB}">
              <a16:predDERef xmlns:a16="http://schemas.microsoft.com/office/drawing/2014/main" pred="{7B080899-372D-4617-ABFB-A79F387676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25991</xdr:colOff>
      <xdr:row>11</xdr:row>
      <xdr:rowOff>138194</xdr:rowOff>
    </xdr:from>
    <xdr:to>
      <xdr:col>8</xdr:col>
      <xdr:colOff>158750</xdr:colOff>
      <xdr:row>20</xdr:row>
      <xdr:rowOff>18727</xdr:rowOff>
    </xdr:to>
    <mc:AlternateContent xmlns:mc="http://schemas.openxmlformats.org/markup-compatibility/2006" xmlns:tsle="http://schemas.microsoft.com/office/drawing/2012/timeslicer">
      <mc:Choice Requires="tsle">
        <xdr:graphicFrame macro="">
          <xdr:nvGraphicFramePr>
            <xdr:cNvPr id="3" name="Date of Released">
              <a:extLst>
                <a:ext uri="{FF2B5EF4-FFF2-40B4-BE49-F238E27FC236}">
                  <a16:creationId xmlns:a16="http://schemas.microsoft.com/office/drawing/2014/main" id="{DF5319BC-F8B6-ED38-B8B5-BE030FB78C4D}"/>
                </a:ext>
              </a:extLst>
            </xdr:cNvPr>
            <xdr:cNvGraphicFramePr/>
          </xdr:nvGraphicFramePr>
          <xdr:xfrm>
            <a:off x="0" y="0"/>
            <a:ext cx="0" cy="0"/>
          </xdr:xfrm>
          <a:graphic>
            <a:graphicData uri="http://schemas.microsoft.com/office/drawing/2012/timeslicer">
              <tsle:timeslicer name="Date of Released"/>
            </a:graphicData>
          </a:graphic>
        </xdr:graphicFrame>
      </mc:Choice>
      <mc:Fallback xmlns="">
        <xdr:sp macro="" textlink="">
          <xdr:nvSpPr>
            <xdr:cNvPr id="0" name=""/>
            <xdr:cNvSpPr>
              <a:spLocks noTextEdit="1"/>
            </xdr:cNvSpPr>
          </xdr:nvSpPr>
          <xdr:spPr>
            <a:xfrm>
              <a:off x="235864" y="2148130"/>
              <a:ext cx="4010025" cy="137160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editAs="oneCell">
    <xdr:from>
      <xdr:col>4</xdr:col>
      <xdr:colOff>580177</xdr:colOff>
      <xdr:row>32</xdr:row>
      <xdr:rowOff>82901</xdr:rowOff>
    </xdr:from>
    <xdr:to>
      <xdr:col>7</xdr:col>
      <xdr:colOff>573672</xdr:colOff>
      <xdr:row>37</xdr:row>
      <xdr:rowOff>149412</xdr:rowOff>
    </xdr:to>
    <mc:AlternateContent xmlns:mc="http://schemas.openxmlformats.org/markup-compatibility/2006" xmlns:a14="http://schemas.microsoft.com/office/drawing/2010/main">
      <mc:Choice Requires="a14">
        <xdr:graphicFrame macro="">
          <xdr:nvGraphicFramePr>
            <xdr:cNvPr id="7" name="Status">
              <a:extLst>
                <a:ext uri="{FF2B5EF4-FFF2-40B4-BE49-F238E27FC236}">
                  <a16:creationId xmlns:a16="http://schemas.microsoft.com/office/drawing/2014/main" id="{0797D344-1D9C-0193-8D48-A0AA5600510E}"/>
                </a:ext>
              </a:extLst>
            </xdr:cNvPr>
            <xdr:cNvGraphicFramePr/>
          </xdr:nvGraphicFramePr>
          <xdr:xfrm>
            <a:off x="0" y="0"/>
            <a:ext cx="0" cy="0"/>
          </xdr:xfrm>
          <a:graphic>
            <a:graphicData uri="http://schemas.microsoft.com/office/drawing/2010/slicer">
              <sle:slicer xmlns:sle="http://schemas.microsoft.com/office/drawing/2010/slicer" name="Status"/>
            </a:graphicData>
          </a:graphic>
        </xdr:graphicFrame>
      </mc:Choice>
      <mc:Fallback xmlns="">
        <xdr:sp macro="" textlink="">
          <xdr:nvSpPr>
            <xdr:cNvPr id="0" name=""/>
            <xdr:cNvSpPr>
              <a:spLocks noTextEdit="1"/>
            </xdr:cNvSpPr>
          </xdr:nvSpPr>
          <xdr:spPr>
            <a:xfrm>
              <a:off x="2642059" y="5349666"/>
              <a:ext cx="1831260" cy="85092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5785.588756944446" createdVersion="8" refreshedVersion="6" minRefreshableVersion="3" recordCount="95" xr:uid="{00000000-000A-0000-FFFF-FFFF00000000}">
  <cacheSource type="worksheet">
    <worksheetSource name="Table_2023__2"/>
  </cacheSource>
  <cacheFields count="11">
    <cacheField name="Control No." numFmtId="0">
      <sharedItems/>
    </cacheField>
    <cacheField name="LGU Type" numFmtId="0">
      <sharedItems containsBlank="1" count="5">
        <s v="Municipality"/>
        <s v="Province"/>
        <s v="City"/>
        <s v="Barangay"/>
        <m u="1"/>
      </sharedItems>
    </cacheField>
    <cacheField name="Reg." numFmtId="0">
      <sharedItems containsMixedTypes="1" containsNumber="1" containsInteger="1" minValue="1" maxValue="15" count="18">
        <n v="9"/>
        <n v="6"/>
        <n v="12"/>
        <n v="8"/>
        <n v="1"/>
        <n v="10"/>
        <n v="7"/>
        <s v="CARAGA"/>
        <s v="4A"/>
        <n v="5"/>
        <s v="CAR"/>
        <s v="BARMM"/>
        <s v="4B"/>
        <n v="2"/>
        <n v="3"/>
        <n v="11"/>
        <n v="15" u="1"/>
        <n v="4" u="1"/>
      </sharedItems>
    </cacheField>
    <cacheField name="Status" numFmtId="0">
      <sharedItems containsBlank="1" count="3">
        <s v="New"/>
        <s v="Amendment"/>
        <m u="1"/>
      </sharedItems>
    </cacheField>
    <cacheField name="Name of LGU" numFmtId="0">
      <sharedItems/>
    </cacheField>
    <cacheField name="Date of Released" numFmtId="166">
      <sharedItems containsSemiMixedTypes="0" containsNonDate="0" containsDate="1" containsString="0" minDate="2025-01-07T00:00:00" maxDate="2025-04-25T00:00:00" count="29">
        <d v="2025-01-07T00:00:00"/>
        <d v="2025-01-23T00:00:00"/>
        <d v="2025-01-14T00:00:00"/>
        <d v="2025-01-16T00:00:00"/>
        <d v="2025-01-09T00:00:00"/>
        <d v="2025-01-27T00:00:00"/>
        <d v="2025-01-24T00:00:00"/>
        <d v="2025-01-31T00:00:00"/>
        <d v="2025-01-15T00:00:00"/>
        <d v="2025-01-17T00:00:00"/>
        <d v="2025-01-22T00:00:00"/>
        <d v="2025-02-05T00:00:00"/>
        <d v="2025-02-12T00:00:00"/>
        <d v="2025-02-11T00:00:00"/>
        <d v="2025-02-18T00:00:00"/>
        <d v="2025-02-10T00:00:00"/>
        <d v="2025-02-26T00:00:00"/>
        <d v="2025-02-17T00:00:00"/>
        <d v="2025-02-19T00:00:00"/>
        <d v="2025-03-14T00:00:00"/>
        <d v="2025-03-07T00:00:00"/>
        <d v="2025-03-04T00:00:00"/>
        <d v="2025-03-18T00:00:00"/>
        <d v="2025-03-11T00:00:00"/>
        <d v="2025-03-20T00:00:00"/>
        <d v="2025-04-07T00:00:00"/>
        <d v="2025-04-12T00:00:00"/>
        <d v="2025-04-14T00:00:00"/>
        <d v="2025-04-24T00:00:00"/>
      </sharedItems>
    </cacheField>
    <cacheField name="Purpose" numFmtId="0">
      <sharedItems longText="1"/>
    </cacheField>
    <cacheField name="Proposed Amount" numFmtId="165">
      <sharedItems containsSemiMixedTypes="0" containsString="0" containsNumber="1" containsInteger="1" minValue="8000" maxValue="6100000"/>
    </cacheField>
    <cacheField name="Net DSC" numFmtId="165">
      <sharedItems containsSemiMixedTypes="0" containsString="0" containsNumber="1" minValue="1811" maxValue="897366.20000000007"/>
    </cacheField>
    <cacheField name="BC" numFmtId="165">
      <sharedItems containsSemiMixedTypes="0" containsString="0" containsNumber="1" minValue="9813.3690000000006" maxValue="6106693"/>
    </cacheField>
    <cacheField name="MONTH RELEASED" numFmtId="0">
      <sharedItems/>
    </cacheField>
  </cacheFields>
  <extLst>
    <ext xmlns:x14="http://schemas.microsoft.com/office/spreadsheetml/2009/9/main" uri="{725AE2AE-9491-48be-B2B4-4EB974FC3084}">
      <x14:pivotCacheDefinition pivotCacheId="1476613335"/>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5785.589006018519" createdVersion="6" refreshedVersion="6" minRefreshableVersion="3" recordCount="95" xr:uid="{00000000-000A-0000-FFFF-FFFF01000000}">
  <cacheSource type="worksheet">
    <worksheetSource ref="A1:L96" sheet="Dashboard Data"/>
  </cacheSource>
  <cacheFields count="12">
    <cacheField name="No." numFmtId="0">
      <sharedItems containsSemiMixedTypes="0" containsString="0" containsNumber="1" containsInteger="1" minValue="1" maxValue="95"/>
    </cacheField>
    <cacheField name="Control No." numFmtId="0">
      <sharedItems/>
    </cacheField>
    <cacheField name="LGU Type" numFmtId="0">
      <sharedItems count="4">
        <s v="Municipality"/>
        <s v="Province"/>
        <s v="City"/>
        <s v="Barangay"/>
      </sharedItems>
    </cacheField>
    <cacheField name="Reg." numFmtId="0">
      <sharedItems containsMixedTypes="1" containsNumber="1" containsInteger="1" minValue="1" maxValue="12"/>
    </cacheField>
    <cacheField name="Status" numFmtId="0">
      <sharedItems count="2">
        <s v="New"/>
        <s v="Amendment"/>
      </sharedItems>
    </cacheField>
    <cacheField name="Name of LGU" numFmtId="0">
      <sharedItems/>
    </cacheField>
    <cacheField name="Date of Released" numFmtId="166">
      <sharedItems containsSemiMixedTypes="0" containsNonDate="0" containsDate="1" containsString="0" minDate="2025-01-07T00:00:00" maxDate="2025-04-25T00:00:00"/>
    </cacheField>
    <cacheField name="Purpose" numFmtId="0">
      <sharedItems longText="1"/>
    </cacheField>
    <cacheField name="Proposed Amount" numFmtId="165">
      <sharedItems containsSemiMixedTypes="0" containsString="0" containsNumber="1" containsInteger="1" minValue="8000" maxValue="6100000"/>
    </cacheField>
    <cacheField name="Net DSC" numFmtId="165">
      <sharedItems containsSemiMixedTypes="0" containsString="0" containsNumber="1" minValue="1811" maxValue="897366.20000000007"/>
    </cacheField>
    <cacheField name="BC" numFmtId="165">
      <sharedItems containsSemiMixedTypes="0" containsString="0" containsNumber="1" minValue="9813.3690000000006" maxValue="6106693"/>
    </cacheField>
    <cacheField name="MONTH RELEASED" numFmtId="0">
      <sharedItems count="4">
        <s v="January"/>
        <s v="February"/>
        <s v="March"/>
        <s v="April"/>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5">
  <r>
    <s v="09-2024-10-355"/>
    <x v="0"/>
    <x v="0"/>
    <x v="0"/>
    <s v="Godod, Zamboanga del Norte"/>
    <x v="0"/>
    <s v="Procurement of one (1) unit each of the following brand-new locally sourced heavy equipment and service vehicle: (i) Single drum vibratory; (ii) Hydraulic self-propelled motor grader; (iii) 4x2 dump truck 12-cubic meter 220 HP EURO4; and (iv) 29-seater bus (fixed seat)."/>
    <n v="40000"/>
    <n v="13389.800000000003"/>
    <n v="80366.78"/>
    <s v="January"/>
  </r>
  <r>
    <s v="06-2024-10-356"/>
    <x v="1"/>
    <x v="1"/>
    <x v="0"/>
    <s v="Province of Guimaras"/>
    <x v="1"/>
    <s v="1. Construction of government center Phase 2 (Additional works) in Barangay San Miguel, Jordan, Guimaras; and 2. Procurement of various furniture, fixtures, and equipment. "/>
    <n v="200000"/>
    <n v="145512.80000000002"/>
    <n v="1203392.51"/>
    <s v="January"/>
  </r>
  <r>
    <s v="12-2024-10-370"/>
    <x v="0"/>
    <x v="2"/>
    <x v="0"/>
    <s v="Senator Ninoy Aquino, Sultan Kudarat"/>
    <x v="2"/>
    <s v="10% equity to the Department of Agriculture-Philippine Rural Development Project (DA-PRDP) for the concreting of 18.287-kilometer NHJ Lagubang-Banali-Buklod-Tacupis-Basag Farm-to-Market Road."/>
    <n v="36000"/>
    <n v="26561.4"/>
    <n v="176790.016"/>
    <s v="January"/>
  </r>
  <r>
    <s v="06-2024-10-371"/>
    <x v="1"/>
    <x v="1"/>
    <x v="0"/>
    <s v="Province of Aklan"/>
    <x v="3"/>
    <s v="To finance the expansion of Dr. Rafael S. Tumbokon Memorial Hospital, DRSTMH Compound (Construction of Annex Building 2)."/>
    <n v="500000"/>
    <n v="188782"/>
    <n v="1406048.3360000001"/>
    <s v="January"/>
  </r>
  <r>
    <s v="08-2024-10-378"/>
    <x v="2"/>
    <x v="3"/>
    <x v="0"/>
    <s v="Maasin City, Southern Leyte"/>
    <x v="0"/>
    <s v="Construction of the following infrastructure projects: A. Local roads: (i) Bilibol; (ii) Pansaan to Cabadiangan; and (iii) Matin-ao to Cansirong; B. Maasin City Food Plaza in Barangay Tunga-tunga; and C. Combado Commercial Complex."/>
    <n v="44000"/>
    <n v="153635"/>
    <n v="1288075.8400000001"/>
    <s v="January"/>
  </r>
  <r>
    <s v="09-2024-10-380"/>
    <x v="0"/>
    <x v="0"/>
    <x v="0"/>
    <s v="Tampilisan, Zamboanga Del Norte"/>
    <x v="4"/>
    <s v="1. Construction of three (3)-storey Legislative Building Project in Barangay Poblacion; and 2. LGU’s equity counterpart under the Department of Agriculture - Philippine Rural Development Project (DA-PRDP) for the rehabilitation/concreting of 8.91-kilometer farm-to-market road from Barangays Farmington - Tubod -  Tininggaan."/>
    <n v="50000"/>
    <n v="19036.400000000001"/>
    <n v="147243.46"/>
    <s v="January"/>
  </r>
  <r>
    <s v="01-2024-11-383"/>
    <x v="0"/>
    <x v="4"/>
    <x v="0"/>
    <s v="Marcos, Ilocos Norte"/>
    <x v="5"/>
    <s v="Loan takeout of existing loan from DBP used to finance the construction and rehabilitation of LGUs municipal/multi-purpose hall."/>
    <n v="130000"/>
    <n v="21484.200000000004"/>
    <n v="238859.11199999999"/>
    <s v="January"/>
  </r>
  <r>
    <s v="10-2024-11-386"/>
    <x v="3"/>
    <x v="5"/>
    <x v="0"/>
    <s v="Barangay Lilingayon, Valencia City, Bukidnon"/>
    <x v="6"/>
    <s v="Procurement of one (1) unit brand-new locally sourced backhoe."/>
    <n v="9000"/>
    <n v="1820.8000000000002"/>
    <n v="9813.3690000000006"/>
    <s v="January"/>
  </r>
  <r>
    <s v="09-2024-11-388"/>
    <x v="0"/>
    <x v="0"/>
    <x v="0"/>
    <s v="Sergio Osmeña, Zamboanga Del Norte"/>
    <x v="7"/>
    <s v="Procurement of the following brand-new locally sourced heavy equipment: A. One unit each: (i) Wheel excavator with breaker; (ii) Crawler excavator with breaker; (iii) Motor grader with dozer and ripper; and (iv) Garbage compactor truck; and B. Two (2) units 10-wheeler dump truck."/>
    <n v="60000"/>
    <n v="47250"/>
    <n v="331884"/>
    <s v="January"/>
  </r>
  <r>
    <s v="09-2024-11-389"/>
    <x v="1"/>
    <x v="0"/>
    <x v="0"/>
    <s v="Province of Zamboanga Del Sur"/>
    <x v="7"/>
    <s v="Construction of two (2)-storey commercial building in Barangay Betinan, San Miguel, Zamboanga del Sur."/>
    <n v="700000"/>
    <n v="498259.6"/>
    <n v="4041386.8600000003"/>
    <s v="January"/>
  </r>
  <r>
    <s v="07-2024-11-390"/>
    <x v="2"/>
    <x v="6"/>
    <x v="0"/>
    <s v="Carcar City, Cebu"/>
    <x v="8"/>
    <s v="To finance various infrastructure projects in Barangay Poblacion III, Carcar City, Cebu: (i) Design and build scheme for the construction of Carcar City Sports Arena (Phase I); and (ii) Completion of two (2)-storey Carcar City Public Transport Terminal Building."/>
    <n v="670000"/>
    <n v="84721.400000000023"/>
    <n v="740461.54"/>
    <s v="January"/>
  </r>
  <r>
    <s v="01-2024-11-391"/>
    <x v="0"/>
    <x v="4"/>
    <x v="0"/>
    <s v="San Ildefonso, Ilocos Sur"/>
    <x v="4"/>
    <s v="1. Construction of two (2)-storey multi-purpose building with gazebo including four (4) sets of 1.50-Hp inverter split-type air-conditioning units in Barangay Poblacion East; and 2. Site development of commercial center in Barangay Gongogong."/>
    <n v="25000"/>
    <n v="31913"/>
    <n v="237273.155"/>
    <s v="January"/>
  </r>
  <r>
    <s v="08-2024-11-392"/>
    <x v="0"/>
    <x v="3"/>
    <x v="0"/>
    <s v="Motiong, Samar"/>
    <x v="4"/>
    <s v="1. Rehabilitation/resizing of pipelines including the construction of the following reservoirs (Water Level III) and feasibility study (economic enterprise): (i) 300-cubic meter in Barangay Poblacion I; and (ii) 100-cubic meter in Barangay Poblacion I-A; 2. Rehabilitation of Calapi Water System from Level II to III, including the following: (i) Construction of 200-cubic meter reservoir in Barangay Calapi; and (ii) Feasibility study (economic enterprise); 3. Development of Business Park (Phase I) in Barangay Poblacion I including the following: 1. Construction of: (i) one (1)-storey transport terminal; and (ii) One (1)-storey building with thirteen (13) units commercial/food stalls; and 2. Landscaping with provisions of solar lights; and 4. Improvement of one (1)-storey new wet and dry market including the construction of dry goods stall and resilient floor/ stairs (Phase I) in Barangay Poblacion I.  "/>
    <n v="145000"/>
    <n v="18965.400000000001"/>
    <n v="148647.67000000001"/>
    <s v="January"/>
  </r>
  <r>
    <s v="08-2024-11-393"/>
    <x v="0"/>
    <x v="3"/>
    <x v="0"/>
    <s v="Villareal, Samar"/>
    <x v="4"/>
    <s v="1._x0009_Construction of three (3)-storey government center in Barangay Villarosa, Villareal, Samar; and 2._x0009_Procurement of one (1) unit each of the following brand-new imported heavy equipment: (i) Backhoe; (ii) Backhoe loader; and (iii) Dump truck."/>
    <n v="99900"/>
    <n v="25618.2"/>
    <n v="209017.26200000002"/>
    <s v="January"/>
  </r>
  <r>
    <s v="06-2024-11-394"/>
    <x v="0"/>
    <x v="1"/>
    <x v="0"/>
    <s v="Santa Barbara, Iloilo"/>
    <x v="7"/>
    <s v="Construction of five (5)-storey municipal hall building (Phase 5) in Barangay Zone II, Santa Barbara, Iloilo."/>
    <n v="69000"/>
    <n v="53900.4"/>
    <n v="451897.60000000003"/>
    <s v="January"/>
  </r>
  <r>
    <s v="08-2024-11-399"/>
    <x v="0"/>
    <x v="3"/>
    <x v="0"/>
    <s v="San Isidro, Leyte"/>
    <x v="4"/>
    <s v="1.   Improvement of Municipal Park (Lagoon), Municipal Baywalk, in Barangay Bawod; 2._x0009_Construction of a local access road along Danao Elementary School in Sitio Danao, Barangay Basud; and 3. Water sourced development (Level III) in Barangay Linao."/>
    <n v="60000"/>
    <n v="19747.800000000003"/>
    <n v="169832.8"/>
    <s v="January"/>
  </r>
  <r>
    <s v="16-2024-11-400"/>
    <x v="0"/>
    <x v="7"/>
    <x v="0"/>
    <s v="Jabonga, Agusan Del Norte"/>
    <x v="0"/>
    <s v="1. Procurement of one (1) unit each of the following brand-new locally sourced heavy equipment: (i) Bulldozer with ripper; (ii) Single drum vibratory roller 10T; (iii) Self-loading truck with boom; (iv) Man lifter truck; and (v) Cargo truck 4x2; and 2. Procurement of one (1) unit each of the following brand-new locally sourced service vehicle: (i) Sport utility vehicle; and (ii) Commuter van."/>
    <n v="49800"/>
    <n v="13154"/>
    <n v="92393.695999999996"/>
    <s v="January"/>
  </r>
  <r>
    <s v="04-2024-11-402"/>
    <x v="0"/>
    <x v="8"/>
    <x v="0"/>
    <s v="Lucban, Quezon"/>
    <x v="9"/>
    <s v="1. Construction/Rehabilitation of various infrastructure projects; 2. Acquisition of lots in various barangays; 3. Equity/Counterpart for the Philippine Rural Development Project Scale Up (PRDP SU); and 4. Procurement of one (1) unit each of the following brand-new locally sourced heavy equipment: (i) Backhoe-crawler type with hydraulic hammer/breaker 1-1-cubic meter bucket; and (ii) Dump truck 6x4 diesel engine, 20-cubic meter cargo body size."/>
    <n v="260000"/>
    <n v="50850.400000000001"/>
    <n v="457141.5"/>
    <s v="January"/>
  </r>
  <r>
    <s v="05-2024-11-403"/>
    <x v="0"/>
    <x v="9"/>
    <x v="0"/>
    <s v="Cataingan, Masbate"/>
    <x v="4"/>
    <s v="To finance land development for expansion of the market site in Barangay Poblacion, Cataingan, Masbate, with the following scope of works: (i) Revetment Works; (ii) Backfiling; (iii) Stair Landing; (iv) Curb and Gutter; and (v) Market/Access Road."/>
    <n v="30000"/>
    <n v="28734.600000000006"/>
    <n v="234448.86500000002"/>
    <s v="January"/>
  </r>
  <r>
    <s v="08-2024-11-405"/>
    <x v="0"/>
    <x v="3"/>
    <x v="0"/>
    <s v="Mapanas, Northern Samar"/>
    <x v="10"/>
    <s v="Construction of 320-square meter (30-linear meter long bridge and 10-meter link slab) RCDG Bridge in Barangay Del Sur, Mapanas, Northern Samar"/>
    <n v="10000"/>
    <n v="22692.2"/>
    <n v="212964.41999999998"/>
    <s v="January"/>
  </r>
  <r>
    <s v="09-2024-11-407"/>
    <x v="0"/>
    <x v="0"/>
    <x v="0"/>
    <s v="Tungawan, Zamboanga Sibugay"/>
    <x v="6"/>
    <s v="1. Construction of new two (2)-storey Emergency Operation Center (MDRRMO Office) at Commercial Complex in Barangay Masao, Tungawan, Zamboanga Sibugay; and 2. Procurement of Integrated Information Technology System and Equipment for Emergency Operation Center."/>
    <n v="80000"/>
    <n v="18150.200000000004"/>
    <n v="87864.150000000009"/>
    <s v="January"/>
  </r>
  <r>
    <s v="06-2024-12-408"/>
    <x v="2"/>
    <x v="1"/>
    <x v="0"/>
    <s v="Sipalay City, Negros Occidental"/>
    <x v="7"/>
    <s v="1.   Acquisition of the following lots: (i) 20-has. for new public cemetery in Barangay Gil Montilla; (ii) 1.5-has. for Barangay Maricalum new government site; and (iii) 3-has. for new public market in Barangay Gil Montilla; 2._x0009_Construction of various infrastructure projects; 3. Procurement of brand-new locally sourced heavy equipment; 4. Installation of CCTV; 5. Installation of 100KW solar panels for the new government center; and 6. Procurement of brand-new elevator unit (8 passenger capacity)."/>
    <n v="478050"/>
    <n v="136591.20000000001"/>
    <n v="1114445.969"/>
    <s v="January"/>
  </r>
  <r>
    <s v="06-2024-12-410"/>
    <x v="0"/>
    <x v="1"/>
    <x v="1"/>
    <s v="Hinigaran, Negros Occidental - Amendment"/>
    <x v="2"/>
    <s v="1. Supply and installation of (i) Fire sprinkler system automatic fire detection and alarm system, (ii) Thirty-six (36) units brand-new 8hp split type air conditioning units, and (iii) Two (2) units brand new elevator units for the public market in Barangay Poblacion IV; 2. Procurement of the following brand-new heavy equipment: (i) One (1) unit brand barge mounted dredger with cutter and suction, (ii) One (1) unit backhoe, (iii) One (1) unit bulldozer, (iv) One (1) unit flatbed hauler, and (v) Three (3) units dump trucks; 3. Procurement of two (2) units brand-new generator sets; 4. Expansion of level III water system in Barangay Poblacion, Barangay Tagda, Barangay Gargato and Barangay Anahaw; and 5. Construction of sanitary landfill in Barangay Camalobalo."/>
    <n v="190000"/>
    <n v="26665"/>
    <n v="191693"/>
    <s v="January"/>
  </r>
  <r>
    <s v="04-2024-12-411"/>
    <x v="2"/>
    <x v="8"/>
    <x v="0"/>
    <s v="Santa Rosa City, Laguna"/>
    <x v="9"/>
    <s v="Acquisition of lots for various infrastructure projects."/>
    <n v="598882"/>
    <n v="83689.800000000047"/>
    <n v="601647.41"/>
    <s v="January"/>
  </r>
  <r>
    <s v="08-2024-12-416"/>
    <x v="1"/>
    <x v="3"/>
    <x v="0"/>
    <s v="Province of Northern Samar"/>
    <x v="6"/>
    <s v="1. Rehabilitation/ improvement/ widening/ repair/ elevation/ construction/ concreting/ completion/ reblocking of various infrastructure projects; and 2. Construction/installation of solar streetlights in various locations."/>
    <n v="1826671"/>
    <n v="322866.60000000003"/>
    <n v="2861570.2209999999"/>
    <s v="January"/>
  </r>
  <r>
    <s v="14-2024-12-418"/>
    <x v="0"/>
    <x v="10"/>
    <x v="0"/>
    <s v="Sal-lapadan, Abra"/>
    <x v="9"/>
    <s v="1. Construction of the following projects in Barangay Gangal, Sal-lapadan, Abra: (i) Two (2) storey 480-square meter public market with open parking lot, with solar powered water system and electric generator; (ii) One (1) storey 100-square meter slaughterhouse Class A; (iii) One (1) storey 600-square meter sports and cultural center building; and (iv) Sanitary Landfill 400-square meter (Category 1) including earthworks, concrete works, stone masonry, etc.; 2. Construction of four (4)-storey 1,734-square meter more or less rural health unit (Phase II) including twenty-nine (29) units air-conditioning and ventilating system in Barangay Gangal, Sal-lapadan, Abra; and 3. Procurement of one (1) unit each of the following brand-new locally sourced heavy equipment: (i) Boom crane with winch and with 7 tons, 380 HP, 6-cylinder, 4 stroke direct injection, diesel engine, turbo charged intercooler, HW 19710, 10 forward speed transmission; and (ii) Hydraulic excavator/ backhoe, 1-cubic meter bucket, 125kw/2050 rpm, 350L capacity."/>
    <n v="100000"/>
    <n v="19393.600000000002"/>
    <n v="116945.82"/>
    <s v="January"/>
  </r>
  <r>
    <s v="06-2024-12-420"/>
    <x v="0"/>
    <x v="1"/>
    <x v="0"/>
    <s v="Candoni, Negros Occidental"/>
    <x v="2"/>
    <s v="Procurement of the following brand-new locally sourced heavy equipment: A. One (1) unit each: (i) Wheel excavator 0.80-cubic meter; (ii) 10-wheeler 6x4 dump truck; and (iii) 6-wheeler 4x2 garbage compactor; and B. Two (2) units 6-wheeler 4x2 dump truck."/>
    <n v="40000"/>
    <n v="31275.600000000002"/>
    <n v="163948.79199999999"/>
    <s v="January"/>
  </r>
  <r>
    <s v="15-2024-12-421"/>
    <x v="0"/>
    <x v="11"/>
    <x v="0"/>
    <s v="Sapa-Sapa, Tawi-Tawi"/>
    <x v="2"/>
    <s v="1. Procurement of the following brand-new locally sourced heavy equipment: A. One (1) unit each: (i) Road roller; (ii) Transit mixer; and (iii) Wheel excavator; and B. Two (2) units dump truck; and 2._x0009_Construction of 3.5-kilometer farm-to-market road from Barangay Malanta to Barangay Sukah-Sukah in Sapa-Sapa, Tawi-Tawi."/>
    <n v="150000"/>
    <n v="37112.800000000003"/>
    <n v="293341.152"/>
    <s v="January"/>
  </r>
  <r>
    <s v="10-2024-12-424"/>
    <x v="0"/>
    <x v="5"/>
    <x v="0"/>
    <s v="Balingoan, Misamis Oriental"/>
    <x v="3"/>
    <s v="Construction of two (2)-storey multi-purpose building in Barangay Mantangale, Balingoan, Misamis Oriental."/>
    <n v="50000"/>
    <n v="20218.400000000001"/>
    <n v="173874.8"/>
    <s v="January"/>
  </r>
  <r>
    <s v="17-2024-12-426"/>
    <x v="0"/>
    <x v="12"/>
    <x v="0"/>
    <s v="Dumaran, Palawan"/>
    <x v="10"/>
    <s v="Procurement of the following brand-new locally sourced heavy equipment: (A) One (1) unit each: (i) Wheel type backhoe (0.70-cubic meter); (ii) Road roller (10 tonner); and (iii) 10-wheeler self-loading truck with boom; and (B) Two (2) units motor grader with ripper."/>
    <n v="75000"/>
    <n v="31415.600000000006"/>
    <n v="217618.63199999998"/>
    <s v="January"/>
  </r>
  <r>
    <s v="17-2024-12-430"/>
    <x v="0"/>
    <x v="12"/>
    <x v="0"/>
    <s v="Dr. Jose P. Rizal, Palawan"/>
    <x v="6"/>
    <s v="1._x0009_Procurement of the following brand-new locally sourced: (i) Agricultural equipment and machinery; (ii) Aquatic/marine facilities and equipment; and (iii) Heavy equipment; 2. Supply and installation of solar street lights and solar lights with closed-circuit television (CCTV) to be constructed Municipal Wide; 3._x0009_Construction and development of livelihood and agricultural facilities in Barangay Ransang; and 4._x0009_Construction of wharf in Barangay Ransang."/>
    <n v="325000"/>
    <n v="58996.400000000009"/>
    <n v="434210.56"/>
    <s v="January"/>
  </r>
  <r>
    <s v="08-2024-10-361-A"/>
    <x v="0"/>
    <x v="3"/>
    <x v="1"/>
    <s v="Salcedo, Eastern Samar - AMENDMENT"/>
    <x v="9"/>
    <s v="1. Acquisition of 45,772-square meter lot in Barangay 13, Poblacion and construction including site development of Salcedo Integrated Public Market and Terminal thereat; and 2. Procurement of one (1) unit each of the following brand-new locally sourced heavy equipment: (i) Excavator PC 130-10MO; (ii) 6x4 flat truck with booms 5 tons boom 350HP; and (iii) F11217R garbage dump truck 7-cubic meter. "/>
    <n v="162000"/>
    <n v="27401"/>
    <n v="229730"/>
    <s v="January"/>
  </r>
  <r>
    <s v="01-2024-11-385-A"/>
    <x v="0"/>
    <x v="4"/>
    <x v="1"/>
    <s v="Malasiqui, Pangasinan - AMENDMENT"/>
    <x v="9"/>
    <s v="1. Rehabilitation/improvement of barangay road with drainage canal and cross drainage; and 2. Procurement of one (1) unit brand-new locally sourced: (i) Multi-purpose vehicle (Mobile Clinic) with medical equipment; and (ii) Equipment for Solid Waste Management."/>
    <n v="68000"/>
    <n v="61792"/>
    <n v="402575"/>
    <s v="January"/>
  </r>
  <r>
    <s v="01-2024-11-391-A"/>
    <x v="0"/>
    <x v="4"/>
    <x v="1"/>
    <s v="San Ildefonso, Ilocos Sur - AMENDMENT"/>
    <x v="6"/>
    <s v="1. Construction of two (2) multi-purpose building with gazebo including four (4) sets of 1.50 Hp inverter split-type air-conditioning units in Barangay Poblacion East; and 2._x0009_Site development of commercial center in Barangay Gongogong."/>
    <n v="25000"/>
    <n v="31913"/>
    <n v="237273"/>
    <s v="January"/>
  </r>
  <r>
    <s v="06-2025-01-001"/>
    <x v="2"/>
    <x v="1"/>
    <x v="0"/>
    <s v="Bacolod City, Negros Occidental"/>
    <x v="1"/>
    <s v="1. Completion of the following projects: (i) Four (4)-storey legislative building in Carlos Hilado Avenue, Barangay Villamonte; (ii) Old city hall in Barangay Alangilan; (iii) Four (4)-storey city health complex corner Luzuriaga Araneta Street, Barangay 12; and (iv) One (1)-storey Tree Park in Barangay Alangilan and Barangay Ganada; and 2. Construction of two (2) buildings with four (4)-storey each of Animal Shelter with triage and guardhouse in BBB Avenue, Barangay 20."/>
    <n v="525000"/>
    <n v="78279.400000000023"/>
    <n v="754218.16500000004"/>
    <s v="January"/>
  </r>
  <r>
    <s v="06-2025-01-002"/>
    <x v="2"/>
    <x v="1"/>
    <x v="1"/>
    <s v="Victorias City, Negros Occidental - AMENDMENT"/>
    <x v="7"/>
    <s v="1. Construction of the following: (A) Three (3)-storey Victorias City New Government Center in Barangay XIII; (B) 16,461-square meter road and 1,431-linear meter drainage for the SIDLAK Victorias Global City in Barangay XIII; and (C) Motorpool in Barangay XIV; 2. Improvement of the Victorias City Coliseum in Barangay XIII; 3. Acquisition of 5-6-hectare lot in Barangays XIII, XIV, and Bacolod Negros Economic Highway (BANOCEH) to be used for Land Banking purposes; and 4. Procurement of thirty-two (32) units brand-new locally sourced service vehicles for government use."/>
    <n v="1086000"/>
    <n v="145143"/>
    <n v="1449398"/>
    <s v="January"/>
  </r>
  <r>
    <s v="04-2025-01-003"/>
    <x v="0"/>
    <x v="8"/>
    <x v="0"/>
    <s v="Lian, Batangas"/>
    <x v="7"/>
    <s v="1. Acquisition of 15,000-square meter lot for the proposed new three (3)-storey Municipal Main Building in Barangay Bagong Pook, Lian, Batangas; and 2. Construction of three (3)- storey Municipal Main Building in Barangay Bagong Pook, and land development (concreting of road) thereat."/>
    <n v="215254"/>
    <n v="39198"/>
    <n v="319816.48200000002"/>
    <s v="January"/>
  </r>
  <r>
    <s v="05-2024-11-384"/>
    <x v="0"/>
    <x v="9"/>
    <x v="0"/>
    <s v="Buhi, Camarines Sur"/>
    <x v="11"/>
    <s v="1._x0009_Acquisition of 30,666-square meter lot and construction of Central Business District: (i) Two (2)-storey public market; (ii) Two (2)-storey wet market; (iii) Intermodal public transport terminal;  (iv) Warehouse; and (v) Other commercial building in Barangay San Jose, Baybayon;_x000a_2._x0009_Acquisition of 202,989-square meter lot and construction of sanitary landfill Category 2 (solid waste final disposal facility) in Barangay Macaangay; and 3._x0009_Procurement of brand new and imported heavy equipment: A. One (1) unit each: (i) Payloader; (ii) Backhoe; and  (iii) Bulldozer: and B. Two (2) units dump truck; and One (1) unit brand-new imported 2-tonner Capacity Thermal Oxidation Process System for final disposal of special, toxic, and hospital waste._x000a_"/>
    <n v="500000"/>
    <n v="61962.8"/>
    <n v="505556"/>
    <s v="February"/>
  </r>
  <r>
    <s v="02-2024-11-398"/>
    <x v="0"/>
    <x v="13"/>
    <x v="0"/>
    <s v="Luna, Isabela"/>
    <x v="12"/>
    <s v="1. Procurement of hemodialysis equipment: A) Dialysis Machine: Thirteen (13) units dialysis machine with dialysis chair and 3,000 watts AVR; B) Dialyzer Reprocessing System: (i) One (1) unit 2-station system, fully automated; and (ii) One (1) unit 4-station system, semi-automated; C) Dialyzer storage Rack: One (1) unit 100 capacity storage, reprocessing dialyzer; and D) Aqua Mix Powder Concentrated: One (1) unit 100-liter powder concentrated mix; and  2. Acquisition of 78,298-square meter lot in Luna By-Pass Road, Barangay Dadap for the new municipal building."/>
    <n v="75000"/>
    <n v="16669.200000000004"/>
    <n v="132402"/>
    <s v="February"/>
  </r>
  <r>
    <s v="04-2024-11-401"/>
    <x v="0"/>
    <x v="8"/>
    <x v="0"/>
    <s v="Pagsanjan, Laguna"/>
    <x v="13"/>
    <s v="1. Equity portion of the LGU: (i) 10% for the construction/improvement of farm-to-market road; (ii) 10% for the completion of a single-storey slaughterhouse project; and (iii) 20% for the construction of a single-storey multi-purpose trading post building; 2. Rehabilitation/improvement of a single-storey government offices; 3. Relocation of electrical post and removal/transferring of affected structures for the rehabilitation/concreting of farm-to-market road project in Barangay Maulawin-Barangay Lambac-Barangay Anibong; 4. Full Automation of Government Services (E-Governance); and 5. Completion of two (2)-storey with roof deck new multi-purpose building (Phase II) in Barangay Biñan; and 6. Procurement of brand-new locally sourced: (i) Heavy equipment and service vehicles; and  (ii)  furniture and fixtures and other office equipment."/>
    <n v="184500"/>
    <n v="40523.4"/>
    <n v="241963"/>
    <s v="February"/>
  </r>
  <r>
    <s v="02-2024-11-406"/>
    <x v="2"/>
    <x v="13"/>
    <x v="0"/>
    <s v="Cauayan City, Isabela"/>
    <x v="11"/>
    <s v="1._x0009_Road concreting, reblocking, and construction of appurtenant structures; 2._x0009_Procurement of Three Thousand Two Hundred (3,200) units solar streetlights; and 3._x0009_Procurement and installation of Advance Waste Solution with Environmental Pollution Control Device."/>
    <n v="300000"/>
    <n v="43447.600000000035"/>
    <n v="345107"/>
    <s v="February"/>
  </r>
  <r>
    <s v="08-2024-12-415"/>
    <x v="2"/>
    <x v="3"/>
    <x v="0"/>
    <s v="Catbalogan City, Samar"/>
    <x v="14"/>
    <s v="1. Procurement of the following brand-new locally sourced heavy equipment and service vehicles: A. One (1) unit each: (i) Self-loading truck; (ii) Skid steer loader; (iii) Manlift with 2-ton crane; (iv) 6-wheeler rescue vehicle; (v) Mini dump truck; (vi) Excavator; (vii) Light duty truck; and (viii) Service van; and B. Five (5) units minibus; and 2._x0009_Construction of two (2)-storey evacuation center in Barangay Lagundi, Catbalogan City, Samar."/>
    <n v="195905"/>
    <n v="160765.20000000001"/>
    <n v="1424860"/>
    <s v="February"/>
  </r>
  <r>
    <s v="01-2024-12-419"/>
    <x v="0"/>
    <x v="4"/>
    <x v="0"/>
    <s v="Galimuyod, Ilocos Sur"/>
    <x v="11"/>
    <s v="Acquisition of 7,896-square meter lot as site location of the proposed evacuation center in Barangay Rubio, Galimuyod, llocos Sur."/>
    <n v="30000"/>
    <n v="74533.400000000009"/>
    <n v="485582"/>
    <s v="February"/>
  </r>
  <r>
    <s v="17-2024-12-423"/>
    <x v="0"/>
    <x v="12"/>
    <x v="0"/>
    <s v="Bulalacao, Oriental Mindoro"/>
    <x v="15"/>
    <s v="1. Site development of the new municipal building thru masonry and riprapping works and drainage system of the whole 150mx100m municipal compound; 2. Counterpart fund to DA-PRDP for the concreting of 17-kilometer Benli-Bailan-Umabang-F.F. Cruz farm-to-market road; 3. Improvement of the following: (i) Seven (7)-hectare Bulalacao Bay Park thru the construction of jogging lanes and drainage system; and (ii) Bagong Sikat Falls thru construction of masonry walls for four (4) swimming areas; 4. Acquisition of 79,296-square meter lot in Barangay Poblacion, Bulalacao for the regional center of various national government agencies and site for future government projects; and 5. Procurement of one (1) unit brand-new locally manufactured complete drilling machine for ground water."/>
    <n v="100000"/>
    <n v="23788.200000000004"/>
    <n v="198035"/>
    <s v="February"/>
  </r>
  <r>
    <s v="14-2024-12-425"/>
    <x v="0"/>
    <x v="10"/>
    <x v="0"/>
    <s v="San Juan, Abra"/>
    <x v="14"/>
    <s v="1. Construction/Rehabilitation of slaughterhouse to be converted to one (1)-storey 76.36-square meter, more or less, MDRRMC Operation Center and procurement of rescue equipment under MDF lending program; including the two (2) sets of 2HP inverter split-type air conditioning units in Barangay Poblacion, San Juan, Abra; 2. Procurement of one (1) unit each of the following brand-new locally sourced heavy equipment: (i) Crawler excavator with breaker line; and (ii) Dump truck; 3.Rehabilitation and improvement of 866.13-square meter ground floor and 867.40-square meter first floor of the municipal multi-purpose building and 683.69-square meter municipal plaza; and 4. Construction of 307-meter, more or less Tagaytay and Daoidao flood control in Barangays Tagaytay and Daoidao, San Juan, Abra;_x000a_5. Rehabilitation/ slope protection and concreting of various farm to market roads in various barangays. "/>
    <n v="90000"/>
    <n v="19805"/>
    <n v="152281"/>
    <s v="February"/>
  </r>
  <r>
    <s v="07-2024-12-428"/>
    <x v="2"/>
    <x v="6"/>
    <x v="0"/>
    <s v="Bogo City, Cebu"/>
    <x v="16"/>
    <s v="Construction of track oval with high mast lights including site development, grandstand, and perimeter fence in Barangay Cogon, Bogo City, Cebu."/>
    <n v="309000"/>
    <n v="72036"/>
    <n v="580538"/>
    <s v="February"/>
  </r>
  <r>
    <s v="14-2024-12-429"/>
    <x v="0"/>
    <x v="10"/>
    <x v="0"/>
    <s v="Lagawe, Ifugao"/>
    <x v="14"/>
    <s v="Continuation of the construction of one (1) unit six (6)-storey Lagawe People's Hall in Barangay Poblacion South, Lagawe, lfugao."/>
    <n v="30000"/>
    <n v="25874.600000000002"/>
    <n v="128224"/>
    <s v="February"/>
  </r>
  <r>
    <s v="12-2024-12-431"/>
    <x v="0"/>
    <x v="2"/>
    <x v="0"/>
    <s v="Aleosan, North Cotabato"/>
    <x v="13"/>
    <s v="1. 10% LGU equity on the PRDP Scale Up Road Project for the concreting of 11.73998-kilometer Upper Mingading-Tomado-Lower Mingading-Pagangan farm-to-market-road in Barangays Upper Mingading, Tomado, Lower Mingading and Pagangan, Aleosan, Cotabato; and 2. Procurement of the following brand-new locally sourced heavy equipment: (i) One (1) unit road grader; and (ii) Two (2) units dump truck."/>
    <n v="50000"/>
    <n v="10666"/>
    <n v="70236"/>
    <s v="February"/>
  </r>
  <r>
    <s v="08-2024-12-432"/>
    <x v="0"/>
    <x v="3"/>
    <x v="0"/>
    <s v="Jipapad, Eastern Samar"/>
    <x v="14"/>
    <s v="Procurement of the following brand-new locally sourced heavy equipment and service vehicles: A. One (1) unit each: (i) Loading truck w/ 5 tons boom; (ii) Excavator; (iii) Coaster/Mini Bus; and (iv) SUV; and B. Two (2) units forward dump truck."/>
    <n v="46880"/>
    <n v="25660.400000000001"/>
    <n v="139513"/>
    <s v="February"/>
  </r>
  <r>
    <s v="04-2025-01-004"/>
    <x v="2"/>
    <x v="8"/>
    <x v="1"/>
    <s v="San Pedro City, Laguna -AMENDMENT"/>
    <x v="11"/>
    <s v="Construction of Phase II of eight (8)-storey building for San Pedro City Medical Center in Barangay Narra, San Pedro City, Laguna."/>
    <n v="200000"/>
    <n v="103137"/>
    <n v="615831"/>
    <s v="February"/>
  </r>
  <r>
    <s v="03-2025-01-005"/>
    <x v="0"/>
    <x v="14"/>
    <x v="0"/>
    <s v="Mariveles, Bataan"/>
    <x v="17"/>
    <s v="1. Acquisition of six (6) parcels of agricultural lot with a total area of 62,835-square meter in Mariveles, Bataan; and 2. Construction/installation/improvement/asphalting/concreting of various infrastructure projects."/>
    <n v="463424"/>
    <n v="158241.40000000002"/>
    <n v="1030940"/>
    <s v="February"/>
  </r>
  <r>
    <s v="11-2024-12-433"/>
    <x v="0"/>
    <x v="15"/>
    <x v="0"/>
    <s v="Sta. Maria, Davao Occidental"/>
    <x v="14"/>
    <s v="Procurement of the following brand-new locally sourced heavy equipment: A. One (1) unit each: (i) Bulldozer GW 16.4 tons with ripper; (ii) Wheel loader bucket (3-cubic meter cap); and (iii) Excavator wheeled GW 10.1 tons, bucket (0.6-cubic meter cap); and B. Two (2) units each (i) Dump truck (20-cubic meter cap); and (ii) Crawler excavator GW 25 tons, bucket (1.2-cubic meter cap).                                                              "/>
    <n v="50000"/>
    <n v="49976"/>
    <n v="339937"/>
    <s v="February"/>
  </r>
  <r>
    <s v="05-2025-01-006"/>
    <x v="0"/>
    <x v="9"/>
    <x v="0"/>
    <s v="Tiwi, Albay"/>
    <x v="14"/>
    <s v="Acquisition of the following lots: (i) 12,000-square meter lot along National Road in Barangay Nagas, Tiwi, Albay, for the construction of BFP Building, Bagsakan Center, Super Health Center, Motorpool and Tourism Information Center; and (ii) 20,000-square meter lot along San Miguel Street in Barangay Tigbi, Tiwi, Albay, for the construction of Tiwi Integrated Terminal."/>
    <n v="80000"/>
    <n v="59809.4"/>
    <n v="487982"/>
    <s v="February"/>
  </r>
  <r>
    <s v="09-2025-01-007"/>
    <x v="0"/>
    <x v="0"/>
    <x v="0"/>
    <s v="Roseller T. Lim, Zamboanga Sibugay"/>
    <x v="14"/>
    <s v="1. Ten percent (10%) equity on PRDP funded for the construction/concreting of 10-kilometer farm-to-market road from Crossing Malubal-Sitio Bantayan, Siawang-Barangay Taruc; and 2. Construction of one (1)-storey public market in Barangay Surabay. 3._x0009_Procurement of the following brand-new locally sourced heavy equipment: (i) One (1) unit road roller; and (ii) Five (5) units dump truck."/>
    <n v="120000"/>
    <n v="41450"/>
    <n v="329237"/>
    <s v="February"/>
  </r>
  <r>
    <s v="06-2025-01-008"/>
    <x v="0"/>
    <x v="1"/>
    <x v="0"/>
    <s v="Hamtic, Antique"/>
    <x v="14"/>
    <s v="1. Acquisition of 42,123-square meter lot and construction of sanitary landfill infrastructure and eco park in Barangay Bia-an; 2. Rehabilitation/improvement of one (1)-storey new public market in Barangay Lapaz-Tubog, Hamtic, Antique; and Procurement of one (1) unit each of the following brand-new locally sourced heavy equipment: (i) 6-wheeler stake truck; and (ii) Solid waste truck garbage compactor._x000a_"/>
    <n v="84000"/>
    <n v="23996.800000000003"/>
    <n v="201119"/>
    <s v="February"/>
  </r>
  <r>
    <s v="03-2025-01-009"/>
    <x v="2"/>
    <x v="14"/>
    <x v="0"/>
    <s v="San Jose City, Nueva Ecija"/>
    <x v="14"/>
    <s v="Construction of six (6) units of tertiary and one (1) unit of secondary school building: (i) Three (3) units of three (3)-storey, nine (9)-classroom; (ii) Two (2) units of two (2)-storey, twelve (12)-classroom; (iii) One (1) unit of three (3)-storey, six (6)-classroom at Kolehiyo ng Lungsod ng San Jose in Barangay Sto. Tomas, San Jose City; and (iv) One (1) unit of three (3)-storey, twelve (12)-classroom at San Jose City National High School (SJCNHS) - Junior High School in Barangay Calaocan, San Jose City."/>
    <n v="300000"/>
    <n v="169977.80000000002"/>
    <n v="1469120"/>
    <s v="February"/>
  </r>
  <r>
    <s v="07-2025-01-010"/>
    <x v="0"/>
    <x v="6"/>
    <x v="0"/>
    <s v="San Fernando, Cebu"/>
    <x v="18"/>
    <s v="Improvement/renovation of two (2)-storey public market building with basement and roofdeck in Barangay South Poblacion, San Fernando, Cebu."/>
    <n v="430000"/>
    <n v="59392.600000000006"/>
    <n v="510780"/>
    <s v="February"/>
  </r>
  <r>
    <s v="03-2025-01-011"/>
    <x v="0"/>
    <x v="14"/>
    <x v="0"/>
    <s v="Talugtug, Nueva Ecija"/>
    <x v="14"/>
    <s v="1. Construction/concreting/improvement of farm-to-market roads in six (6) barangays; 2. Construction/concrete overlay/improvement of municipal streets in four (4) barangays; 3. Construction of one (1)-storey motor pool building in Barangay Buted, Talugtug, Nueva Ecija; and 4._x0009_Procurement of one (1) unit each of the following brand-new locally sourced heavy equipment: (i) Man lifter; and (ii) Payloader."/>
    <n v="70000"/>
    <n v="10336.600000000002"/>
    <n v="90190"/>
    <s v="February"/>
  </r>
  <r>
    <s v="05-2025-01-012"/>
    <x v="0"/>
    <x v="9"/>
    <x v="0"/>
    <s v="Batuan, Masbate"/>
    <x v="16"/>
    <s v="1. Construction of one (1)-storey redesigned municipal warehouse in Barangay Rizal, Batuan, Masbate; and 2. Construction of a sanitary landfill (Category 1) in Barangay Nasandig, Batuan, Masbate."/>
    <n v="43000"/>
    <n v="18083.2"/>
    <n v="158136"/>
    <s v="February"/>
  </r>
  <r>
    <s v="06-2025-01-013"/>
    <x v="0"/>
    <x v="1"/>
    <x v="0"/>
    <s v="Lambunao, Iloilo"/>
    <x v="16"/>
    <s v="Procurement of the following brand-new locally sourced multi-purpose vehicles: (i) Fifty (50) units 4x4 diesel engine; and (ii) Twenty-Five (25) units 4x2 diesel engine."/>
    <n v="120000"/>
    <n v="40899.600000000006"/>
    <n v="213130"/>
    <s v="February"/>
  </r>
  <r>
    <s v="10-2025-01-014"/>
    <x v="0"/>
    <x v="5"/>
    <x v="0"/>
    <s v="Initao, Misamis Oriental"/>
    <x v="16"/>
    <s v="1. Acquisition of 69,107-square meter lot in Barangay Apas as site location for resettlement; 2. Acquisition of 5,972-square meter lot in Barangay Poblacion and construction of two (2)-storey Initao Integrated Bus Terminal and Public Market Annex Building thereat; and 3. Construction of four (4) storey, twelve (12) classroom school building in Purok 2, Barangay Jampason."/>
    <n v="90000"/>
    <n v="12234.200000000004"/>
    <n v="103708"/>
    <s v="February"/>
  </r>
  <r>
    <s v="06-2025-01-015"/>
    <x v="0"/>
    <x v="1"/>
    <x v="0"/>
    <s v="Tubungan, Iloilo"/>
    <x v="16"/>
    <s v="Construction/completion of two (2)-storey with one (1) lower ground floor Public Market Building in San Antonio and Paz Streets, Barangay Zone II, Tubungan, Iloilo."/>
    <n v="30000"/>
    <n v="18525.400000000001"/>
    <n v="135510"/>
    <s v="February"/>
  </r>
  <r>
    <s v="17-2025-01-016"/>
    <x v="0"/>
    <x v="12"/>
    <x v="0"/>
    <s v="Quezon, Palawan"/>
    <x v="16"/>
    <s v="Improvement and expansion of Water Supply System (Level III) with the following specific purposes: (i) 24,718-linear meter of pipeline which will serve the Barangays of Malatgao and Panitian; and (ii) Two (2) units of ground water tank with 346-cubic meter capacity."/>
    <n v="50000"/>
    <n v="86652"/>
    <n v="538109"/>
    <s v="February"/>
  </r>
  <r>
    <s v="14-2025-02-017"/>
    <x v="0"/>
    <x v="10"/>
    <x v="1"/>
    <s v="Sal-lapadan, Abra - AMENDMENT"/>
    <x v="19"/>
    <s v="1. Construction of the following projects in Barangay Gangal, Sal-lapadan, Abra: (i) Two (2) storey 480-square meter public market with open parking lot, with solar powered water system and electric generator; (ii) One (1) storey 100-square meter slaughterhouse Class A; (iii) One (1) storey 600-square meter sports and cultural center building; and (iv) Sanitary Landfill 400-square meter (Category 1) including earthworks, concrete works, stone masonry, etc.; 2. Construction of four (4)-storey 1,734-square meter more or less rural health unit (Phase II) including twenty-nine (29) units air-conditioning and ventilating system in Barangay Gangal, Sal-lapadan, Abra; and 3._x0009_Procurement of one (1) unit each of the following brand-new locally sourced heavy equipment: (i) Boom crane with 8 tons winch and with 5 tons, 380 HP, 6-cylinder, inline, exhaust valve break, turbo charged intercooler; and (ii) Hydraulic excavator/ backhoe, 1-cubic meter bucket, 128kw/2050 rpm, 400-liter capacity."/>
    <n v="100000"/>
    <n v="19394"/>
    <n v="116946"/>
    <s v="March"/>
  </r>
  <r>
    <s v="11-2025-01-018"/>
    <x v="0"/>
    <x v="15"/>
    <x v="0"/>
    <s v="Manay, Davao Oriental"/>
    <x v="20"/>
    <s v="1. Completion of new Manay Municipal Hall Building including the procurement of furniture and fixtures in Purok 18, Sta. Maria, Barangay Central; 2. Procurement of brand-new locally sourced heavy equipment and service vehicles; and 3.Procurement and installation of Legislative Information System of Sangguniang Bayan in Municipal Hall, Barangay Poblacion."/>
    <n v="160800"/>
    <n v="38678"/>
    <n v="196600"/>
    <s v="March"/>
  </r>
  <r>
    <s v="06-2025-01-019"/>
    <x v="0"/>
    <x v="1"/>
    <x v="0"/>
    <s v="Enrique B. Magalona, Negros Occidental"/>
    <x v="20"/>
    <s v="Construction of Municipal Water System Level III in Barangay Tabigue to provide reliable water supply to Barangays I-Poblacion, II-Poblacion, III-Poblacion, Tabigue and portion of Barangay Madalag."/>
    <n v="54812"/>
    <n v="9540"/>
    <n v="77837"/>
    <s v="March"/>
  </r>
  <r>
    <s v="08-2025-02-020"/>
    <x v="2"/>
    <x v="3"/>
    <x v="0"/>
    <s v="Ormoc City"/>
    <x v="20"/>
    <s v="1. Acquisition of 7,565-square meter lot in Barangay Camp Downes as road right of way to the housing project; 2._x0009_Construction/improvement/concreting of various infrastructure projects; 3. Procurement and installation of solar-powered streetlights and solar-powered lamp posts; and 4. Site and land development for the Pambansang Pabahay para sa Pilipino Program (4Ph Program). "/>
    <n v="1027000"/>
    <n v="262697"/>
    <n v="2465411"/>
    <s v="March"/>
  </r>
  <r>
    <s v="08-2025-01-021"/>
    <x v="0"/>
    <x v="3"/>
    <x v="0"/>
    <s v="Bato, Leyte"/>
    <x v="20"/>
    <s v="1. To partially finance the 10% LGU equity requirement under the Philippine Rural Development Program (PRDP) for the rehabilitation and improvement of farm-to-market road of Barangays Tagaytay, San Agustin, Amagos, Alegria, and Marcelo; and 2. Procurement of one (1) unit each of the following brand-new locally sourced heavy equipment: (i) Crawler excavator; (ii) 4x2 6-wheeler dump truck; and (iii) Heavy duty glass pulverizer."/>
    <n v="24140"/>
    <n v="31262"/>
    <n v="165595"/>
    <s v="March"/>
  </r>
  <r>
    <s v="07-2025-02-022"/>
    <x v="0"/>
    <x v="6"/>
    <x v="0"/>
    <s v="Tudela, Cebu"/>
    <x v="21"/>
    <s v="1. Procurement of one (1) unit each of the following brand-new imported but locally sourced heavy equipment: (i) Wheel-type excavator with breaker; (ii) Motor grader; (iii) Water truck 4000-liter, euro 6; (iv) Garbage compactor; and (v) Tractor; and 2. Establishment of Wastewater Treatment Facility Level 1 in Barangay Southern Poblacion, Tudela, Cebu."/>
    <n v="55000"/>
    <n v="11100"/>
    <n v="64280"/>
    <s v="March"/>
  </r>
  <r>
    <s v="07-2025-02-023"/>
    <x v="0"/>
    <x v="6"/>
    <x v="0"/>
    <s v="Sibonga, Cebu"/>
    <x v="19"/>
    <s v="Construction of Sibonga Water Supply and Distribution System Phase 2 (System 1, 2 ,4 and 5) in Barangays Poblacion, Lamacan, Simala, Lindogon, Abugon, Candaguit, Guimbangco an, Mangyan, Sabang, Bagacay, Bahay, Magcagong and Tubod, Sibonga, Cebu."/>
    <n v="225000"/>
    <n v="31911"/>
    <n v="274435"/>
    <s v="March"/>
  </r>
  <r>
    <s v="08-2025-02-024"/>
    <x v="0"/>
    <x v="3"/>
    <x v="0"/>
    <s v="Villaba, Leyte"/>
    <x v="19"/>
    <s v="Design and build scheme for the improvement of the Municipal Water System Level III in Sitio Tolingon, Barangay Jalas and Barangay Abijao, Villaba, Leyte."/>
    <n v="80000"/>
    <n v="31143"/>
    <n v="237776.80499999999"/>
    <s v="March"/>
  </r>
  <r>
    <s v="11-2025-01-025"/>
    <x v="3"/>
    <x v="15"/>
    <x v="0"/>
    <s v="Barangay Palma Gil, Talaingod, Davao del Norte"/>
    <x v="22"/>
    <s v="Construction of two (2)-storey barangay hall building in Purok III, Palma Gil, Talaingod, Davao del Norte."/>
    <n v="11000"/>
    <n v="1811"/>
    <n v="14506"/>
    <s v="March"/>
  </r>
  <r>
    <s v="01-2025-02-026"/>
    <x v="0"/>
    <x v="4"/>
    <x v="0"/>
    <s v="Asingan, Pangasinan"/>
    <x v="19"/>
    <s v="Construction of two (2)-storey Asingan Public Market Building (Phase II) in Barangay Poblacion West, Asingan, Pangasinan."/>
    <n v="130000"/>
    <n v="45601"/>
    <n v="154451"/>
    <s v="March"/>
  </r>
  <r>
    <s v="05-2025-02-027"/>
    <x v="1"/>
    <x v="9"/>
    <x v="0"/>
    <s v="Province of Catanduanes"/>
    <x v="22"/>
    <s v="1. Construction of two (2) 3-storey hospital buildings at Eastern Bicol Medical Center (EBMC) Hospital compound in Barangay San Isidro Village, Virac, Catanduanes; 2. Rehabilitation/improvement of existing two (2)-storey main hospital building of EBMC thereat; and 3. Procurement of brand-new hospital/ medical equipment."/>
    <n v="350000"/>
    <n v="215092"/>
    <n v="1754936"/>
    <s v="March"/>
  </r>
  <r>
    <s v="04-2025-02-028"/>
    <x v="0"/>
    <x v="8"/>
    <x v="0"/>
    <s v="Tingloy, Batangas"/>
    <x v="23"/>
    <s v="Construction/concreting of road with riprapping in various locations: (i) 101.00-meter length and 5.10-meter width in Sitio Sampaguita, Barangay San Juan; and (ii) 57.2-meter length and 5.10-meter width in Purok 1, Barangay Sto. Tomas."/>
    <n v="14000"/>
    <n v="2040"/>
    <n v="19145"/>
    <s v="March"/>
  </r>
  <r>
    <s v="08-2025-03-029"/>
    <x v="2"/>
    <x v="3"/>
    <x v="0"/>
    <s v="Tacloban City"/>
    <x v="24"/>
    <s v="1. Alternative Technology for Solid Waste Management (improvement of one (1)-storey material recovery facility building for the plasma machine) in Barangay 100, San Roque, Tacloban City; and 2. Procurement of one (1) unit each of the following brand-new locally sourced Alternative Technology for Solid Waste Management: (i) Solid waste sorting machine; and (ii) Plasma machine."/>
    <n v="200000"/>
    <n v="200573"/>
    <n v="1364298"/>
    <s v="March"/>
  </r>
  <r>
    <s v="05-2025-02-030"/>
    <x v="0"/>
    <x v="9"/>
    <x v="0"/>
    <s v="Pamplona, Camarines Sur"/>
    <x v="24"/>
    <s v="1. Water Source Development and Water Supply Rehabilitation Project from Water Level II to Water Level III from Barangay Calawat to Barangay Tambo; 2.Construction of one (1)-storey Materials Recovery Facility/Building and Land/Site Development in Sitio Biton; 3. Acquisition of five (5)-hectare lot in Zone I, Barangay Veneracion: (i) For the construction of Central Business District (CBD, government site); and (ii) Construction of one (1)-storey slaughterhouse Class AA thereat;  and 4. Procurement of the following brand new locally sourced material recovery equipment: A. One (1) unit each: (i) 3-cubic meter wheel loader; (ii) Chain wheeled, 1.05-cubic meter excavator; and (iii) 100kVA 3 Phase generator with power line connection to manual transfer; and B. Two (2) units 10-wheeler, 20-cubic meter dump truck."/>
    <n v="186000"/>
    <n v="33487"/>
    <n v="284640"/>
    <s v="March"/>
  </r>
  <r>
    <s v="02-2025-03-031"/>
    <x v="0"/>
    <x v="13"/>
    <x v="0"/>
    <s v="Gamu, Isabela"/>
    <x v="24"/>
    <s v="Construction of a Sanitary Landfill Category I in Barangay Mabini, Gamu, Isabela."/>
    <n v="8000"/>
    <n v="27659"/>
    <n v="116500"/>
    <s v="March"/>
  </r>
  <r>
    <s v="11-2025-02-032"/>
    <x v="3"/>
    <x v="15"/>
    <x v="0"/>
    <s v="Barangay Visayan Village, Tagum City, Davao del Norte"/>
    <x v="24"/>
    <s v="Procurement of the following brand-new locally sourced heavy equipment and service vehicles: A. One (1) unit each: (i) Hydraulic Excavator; (ii) Mini Bus/Coaster; (iii) Utility Vehicle; and (iv) Pick-up for rescue vehicle; and B. Four (4) units motorcycle."/>
    <n v="11745"/>
    <n v="9800"/>
    <n v="66944"/>
    <s v="March"/>
  </r>
  <r>
    <s v="01-2025-02-033"/>
    <x v="0"/>
    <x v="4"/>
    <x v="0"/>
    <s v="Tagudin, Ilocos Sur"/>
    <x v="25"/>
    <s v="1. Site development and rehabilitation (Phase 2) of  Tagudin Town Hall in Barangay Rizal including mobilization and demobilization, excavation of structure, reinforcing steel bars, structural concrete, LED outdoor structure, installation of streetlights, improvement of windows, repair and installation of gutter, painting works (outside only), stainless railings,occupational safety and health program, and project billboard; and 2. Acquisition of 1,928-square meter commercial lot including buildings erected for commercial purposes in Barangay Rizal, Tagudin, Ilocos Sur, as follows: (i) Three (3)-storey building with 432 square meter floor area; (ii) Three (3)-storey building with 441-square meter floor area; and (iii) One (1 )-storey building with 200-square meter floor area."/>
    <n v="45000"/>
    <n v="72428.800000000003"/>
    <n v="467147.424"/>
    <s v="April"/>
  </r>
  <r>
    <s v="05-2025-03-034"/>
    <x v="0"/>
    <x v="9"/>
    <x v="0"/>
    <s v="Bato, Catanduanes"/>
    <x v="25"/>
    <s v="1. Procurement of one (1) unit brand-new imported Integrated Solid Waste Management (SWM) Technology; and the following brand-new locally sourced heavy equipment: A. One (1) unit each: (i) Boom truck; and (ii) Garbage compactor; and B. Two (2) units garbage truck; and 2. Construction of two (2)-storey Facility for the Integrated Solid Waste Management (SWM) Technology in Barangay Buenavista, Bato, Catanduanes."/>
    <n v="90000"/>
    <n v="23534"/>
    <n v="169185.92600000001"/>
    <s v="April"/>
  </r>
  <r>
    <s v="06-2025-03-035"/>
    <x v="2"/>
    <x v="1"/>
    <x v="1"/>
    <s v="Victorias City, Negros Occidental - AMENDMENT"/>
    <x v="25"/>
    <s v="1. Construction of the following: (A) Three (3)-storey Victorias City New Government Center in Barangay XIII; (B) 16,461-square meter road and 1,431-linear meter drainage for the SIDLAK Victorias Global City in Barangay XIII; and (C) Single-storey motorpool with ancillary structures in Barangay XIV; 2. Improvement of the Victorias City Coliseum in Barangay XIII; 3. Acquisition of 5-6-hectare lot in Barangays XIII, XIV, and Bacolod Negros Economic Highway (BANOCEH) to be used for construction of landfill, socialized housing, and government facility; and 4. Procurement of thirty-two units brand-new locally sourced service vehicles for government use."/>
    <n v="1086000"/>
    <n v="146047.40000000002"/>
    <n v="1414173.101"/>
    <s v="April"/>
  </r>
  <r>
    <s v="09-2025-03-036"/>
    <x v="0"/>
    <x v="0"/>
    <x v="0"/>
    <s v="Mahayag, Zamboanga del Sur"/>
    <x v="25"/>
    <s v="1. Improvement and expansion of Potable Water Supply System Level III in the Barangays of: (i) Lower Salug Daku; (ii) Kaangayan; (iii) Bonioa; (iv) Manguiles; (v) Sta. Cruz; (vi) Pugwan; (vii) Upper Salug Daku; and (viii) Guripan, all of Mahayag Zamboanga del Sur; and 2. Construction of 3-Block, single storey public market in Barangay Poblacion, Mahayag, Zamboanga del Sur."/>
    <n v="50000"/>
    <n v="41644.600000000006"/>
    <n v="277189.12"/>
    <s v="April"/>
  </r>
  <r>
    <s v="10-2025-03-037"/>
    <x v="0"/>
    <x v="5"/>
    <x v="0"/>
    <s v="Baloi, Lanao del Norte"/>
    <x v="25"/>
    <s v="Procurement of the following brand-new locally sourced heavy equipment and service vehicles: A. One (1) unit each: (i) Road roller; (ii) 10-wheeler boom truck; (iii) 10-wheeler prime mover; (iv) Transit mixer; and B. Two (2) units each: (i) Wheel type excavator; (ii) 10-wheeler dump truck; (iii) Garbage compactor; and (iv) Pick-up vehicles."/>
    <n v="180000"/>
    <n v="49579.4"/>
    <n v="268718.18"/>
    <s v="April"/>
  </r>
  <r>
    <s v="16-2025-03-038"/>
    <x v="2"/>
    <x v="7"/>
    <x v="1"/>
    <s v="Butuan City - AMENDMENT"/>
    <x v="25"/>
    <s v="To finance the development and construction of Butuan Logistical Seaport (Phase 1) in Barangay Lumbocan, Butuan City."/>
    <n v="6100000"/>
    <n v="563452"/>
    <n v="6106693"/>
    <s v="April"/>
  </r>
  <r>
    <s v="08-2025-03-039"/>
    <x v="0"/>
    <x v="3"/>
    <x v="1"/>
    <s v="Tabontabon, Leyte - AMENDMENT"/>
    <x v="26"/>
    <s v="1. Construction of two (2)-storey Multi-Purpose Building in Barangay 3, Bonifacio; 2. Concreting of 1.614-km road from Barangay San Antonio to Belisong; 3. Site and land development for the 3,864.32-square meter lot public market expansion in Barangay III, Bonifacio;  4. Procurement of brand-new locally sourced one (1) unit Thermal Decomposition Machine; 5. Procurement of the following brand-new locally sourced heave equipment: (i) One (1) unit backhoe; (ii) Two (2) units dump truck; and (iii) One (1) unit stake truck; 6. Procurement of Resiliency Disaster Management and Public Safety System Facility; 7. Procurement of computerization/digitization of Revenue Generation and Financial Management System; and 8. Procurement and installation of sixty-two (62) units of solar streetlights with pre-cast concrete pedestal in Barangay 1 Quezon to 4 MacArthur, Tabontabon, Leyte. "/>
    <n v="129750"/>
    <n v="20131"/>
    <n v="164249"/>
    <s v="April"/>
  </r>
  <r>
    <s v="09-2025-03-040"/>
    <x v="0"/>
    <x v="0"/>
    <x v="0"/>
    <s v="Siocon, Zamboanga del Norte"/>
    <x v="25"/>
    <s v="LGU's Counterpart for the rehabilitation/concreting of Barangay Pisawak-Bulacan-Makiang-New Libutan-D. Riconalla-Tabayo Farm to-Market Road."/>
    <n v="32000"/>
    <n v="9372.6000000000058"/>
    <n v="63464.582999999999"/>
    <s v="April"/>
  </r>
  <r>
    <s v="09-2025-03-041"/>
    <x v="0"/>
    <x v="0"/>
    <x v="0"/>
    <s v="Dumingag, Zamboanga del Sur"/>
    <x v="27"/>
    <s v="Procurement of the following brand-new locally sourced heavy equipment: A. One (1) unit each: (i) Crawler excavator; (ii) Mini excavator; (iii) Motor grader; (iv) Single vibratory road roller; and (v) Wheel loader; and B. Two (2) units each: (i) 6-Wheeler 4x4 dump truck (10-cubic meter); and (ii) 10-Wheeler 6x4 dump truck (20-cubic meter)"/>
    <n v="43160"/>
    <n v="48935.200000000004"/>
    <n v="252896.08000000002"/>
    <s v="April"/>
  </r>
  <r>
    <s v="11-2025-03-042"/>
    <x v="0"/>
    <x v="15"/>
    <x v="0"/>
    <s v="Asuncion, Davao del Norte"/>
    <x v="27"/>
    <s v="1. Procurement of the following brand-new locally sourced transportation vehicles: (i) Four (4) units patient transport vehicle (ambulance); (ii) One (1) unit 4x4 pick-up patient transport vehicle; and (iii) Two (2) units baracuda rescue boat with complete accessories 2. Completion of sanitary landfill (Category I) in Purok 9, Barangay Sonlon; and  3._x0009_Construction of two (2)-storey public market in Barangay Cambanogoy._x000a_"/>
    <n v="25000"/>
    <n v="10761"/>
    <n v="70710.531000000003"/>
    <s v="April"/>
  </r>
  <r>
    <s v="03-2025-03-043"/>
    <x v="0"/>
    <x v="14"/>
    <x v="0"/>
    <s v="San Narciso, Zambales"/>
    <x v="27"/>
    <s v="Acquisition of 25,423-square meter and 5,471-square meter adjacent lots situated along Bypass Road in Barangay San Juan, San Narciso, Zambales for the planned new location of the Municipal Hall Complex."/>
    <n v="28000"/>
    <n v="30743.200000000001"/>
    <n v="202442.655"/>
    <s v="April"/>
  </r>
  <r>
    <s v="09-2025-03-044"/>
    <x v="0"/>
    <x v="0"/>
    <x v="0"/>
    <s v="Buug, Zamboanga Sibugay"/>
    <x v="27"/>
    <s v="Acquisition of 20,000-square meter lot as site location intended for the construction of Commercial/Integrated Bus Terminal (IBT) Building in Barangay Maganay, Buug, Zamboanga Sibugay."/>
    <n v="70000"/>
    <n v="13677.200000000004"/>
    <n v="98323.952999999994"/>
    <s v="April"/>
  </r>
  <r>
    <s v="06-2025-03-045"/>
    <x v="0"/>
    <x v="1"/>
    <x v="0"/>
    <s v="Leganes, Iloilo"/>
    <x v="27"/>
    <s v="Procurement of the following brand-new locally sourced heavy equipment: (i) One (1) unit 4x2 manlift; and (ii) Two (2) units 4x2 dump truck with 8.0-cubic meter ribless dump body."/>
    <n v="30900"/>
    <n v="28692"/>
    <n v="192638.08800000002"/>
    <s v="April"/>
  </r>
  <r>
    <s v="02-2025-03-046"/>
    <x v="1"/>
    <x v="13"/>
    <x v="0"/>
    <s v="Province of Isabela"/>
    <x v="27"/>
    <s v="1. Acquisition of 29,040-square meter lot, leased properties from the Land Bank of the Philippines – Special Assets Division in Barangay Ipil, Echague, Isabela; 2. Repair and rehabilitation of the rice processing complex facility in Barangay Ipil, Echague, Isabela; 3. Expansion of the operations of the rice processing complex facility in Barangay Ipil, Echague, Isabela through the: (i) Procurement of equipment, machineries and facilities; and (ii) Construction of drying facility and grain warehouse; and 4. Permanent working capital to be used for the procurement of Palay from small farmers of Isabela."/>
    <n v="2000000"/>
    <n v="897366.20000000007"/>
    <n v="6041965.2779999999"/>
    <s v="April"/>
  </r>
  <r>
    <s v="06-2025-03-047"/>
    <x v="0"/>
    <x v="1"/>
    <x v="0"/>
    <s v="Carles, Iloilo"/>
    <x v="28"/>
    <s v="Procurement of one (1) unit brand-new locally sourced passenger/tourist boat plying bancal port-Langub port vice-versa."/>
    <n v="35000"/>
    <n v="35293"/>
    <n v="240062.98599999998"/>
    <s v="April"/>
  </r>
  <r>
    <s v="17-2025-04-048"/>
    <x v="0"/>
    <x v="12"/>
    <x v="0"/>
    <s v="Buenavista, Marinduque"/>
    <x v="28"/>
    <s v="Construction of New Public Market in Sitio Putat, Barangay Caigangan, Buenavista, Marinduque."/>
    <n v="120000"/>
    <n v="32098.2"/>
    <n v="187997.986"/>
    <s v="April"/>
  </r>
</pivotCacheRecords>
</file>

<file path=xl/pivotCache/pivotCacheRecords2.xml><?xml version="1.0" encoding="utf-8"?>
<pivotCacheRecords xmlns="http://schemas.openxmlformats.org/spreadsheetml/2006/main" xmlns:r="http://schemas.openxmlformats.org/officeDocument/2006/relationships" count="95">
  <r>
    <n v="1"/>
    <s v="09-2024-10-355"/>
    <x v="0"/>
    <n v="9"/>
    <x v="0"/>
    <s v="Godod, Zamboanga del Norte"/>
    <d v="2025-01-07T00:00:00"/>
    <s v="Procurement of one (1) unit each of the following brand-new locally sourced heavy equipment and service vehicle: (i) Single drum vibratory; (ii) Hydraulic self-propelled motor grader; (iii) 4x2 dump truck 12-cubic meter 220 HP EURO4; and (iv) 29-seater bus (fixed seat)."/>
    <n v="40000"/>
    <n v="13389.800000000003"/>
    <n v="80366.78"/>
    <x v="0"/>
  </r>
  <r>
    <n v="2"/>
    <s v="06-2024-10-356"/>
    <x v="1"/>
    <n v="6"/>
    <x v="0"/>
    <s v="Province of Guimaras"/>
    <d v="2025-01-23T00:00:00"/>
    <s v="1. Construction of government center Phase 2 (Additional works) in Barangay San Miguel, Jordan, Guimaras; and 2. Procurement of various furniture, fixtures, and equipment. "/>
    <n v="200000"/>
    <n v="145512.80000000002"/>
    <n v="1203392.51"/>
    <x v="0"/>
  </r>
  <r>
    <n v="3"/>
    <s v="12-2024-10-370"/>
    <x v="0"/>
    <n v="12"/>
    <x v="0"/>
    <s v="Senator Ninoy Aquino, Sultan Kudarat"/>
    <d v="2025-01-14T00:00:00"/>
    <s v="10% equity to the Department of Agriculture-Philippine Rural Development Project (DA-PRDP) for the concreting of 18.287-kilometer NHJ Lagubang-Banali-Buklod-Tacupis-Basag Farm-to-Market Road."/>
    <n v="36000"/>
    <n v="26561.4"/>
    <n v="176790.016"/>
    <x v="0"/>
  </r>
  <r>
    <n v="4"/>
    <s v="06-2024-10-371"/>
    <x v="1"/>
    <n v="6"/>
    <x v="0"/>
    <s v="Province of Aklan"/>
    <d v="2025-01-16T00:00:00"/>
    <s v="To finance the expansion of Dr. Rafael S. Tumbokon Memorial Hospital, DRSTMH Compound (Construction of Annex Building 2)."/>
    <n v="500000"/>
    <n v="188782"/>
    <n v="1406048.3360000001"/>
    <x v="0"/>
  </r>
  <r>
    <n v="5"/>
    <s v="08-2024-10-378"/>
    <x v="2"/>
    <n v="8"/>
    <x v="0"/>
    <s v="Maasin City, Southern Leyte"/>
    <d v="2025-01-07T00:00:00"/>
    <s v="Construction of the following infrastructure projects: A. Local roads: (i) Bilibol; (ii) Pansaan to Cabadiangan; and (iii) Matin-ao to Cansirong; B. Maasin City Food Plaza in Barangay Tunga-tunga; and C. Combado Commercial Complex."/>
    <n v="44000"/>
    <n v="153635"/>
    <n v="1288075.8400000001"/>
    <x v="0"/>
  </r>
  <r>
    <n v="6"/>
    <s v="09-2024-10-380"/>
    <x v="0"/>
    <n v="9"/>
    <x v="0"/>
    <s v="Tampilisan, Zamboanga Del Norte"/>
    <d v="2025-01-09T00:00:00"/>
    <s v="1. Construction of three (3)-storey Legislative Building Project in Barangay Poblacion; and 2. LGU’s equity counterpart under the Department of Agriculture - Philippine Rural Development Project (DA-PRDP) for the rehabilitation/concreting of 8.91-kilometer farm-to-market road from Barangays Farmington - Tubod -  Tininggaan."/>
    <n v="50000"/>
    <n v="19036.400000000001"/>
    <n v="147243.46"/>
    <x v="0"/>
  </r>
  <r>
    <n v="7"/>
    <s v="01-2024-11-383"/>
    <x v="0"/>
    <n v="1"/>
    <x v="0"/>
    <s v="Marcos, Ilocos Norte"/>
    <d v="2025-01-27T00:00:00"/>
    <s v="Loan takeout of existing loan from DBP used to finance the construction and rehabilitation of LGUs municipal/multi-purpose hall."/>
    <n v="130000"/>
    <n v="21484.200000000004"/>
    <n v="238859.11199999999"/>
    <x v="0"/>
  </r>
  <r>
    <n v="8"/>
    <s v="10-2024-11-386"/>
    <x v="3"/>
    <n v="10"/>
    <x v="0"/>
    <s v="Barangay Lilingayon, Valencia City, Bukidnon"/>
    <d v="2025-01-24T00:00:00"/>
    <s v="Procurement of one (1) unit brand-new locally sourced backhoe."/>
    <n v="9000"/>
    <n v="1820.8000000000002"/>
    <n v="9813.3690000000006"/>
    <x v="0"/>
  </r>
  <r>
    <n v="9"/>
    <s v="09-2024-11-388"/>
    <x v="0"/>
    <n v="9"/>
    <x v="0"/>
    <s v="Sergio Osmeña, Zamboanga Del Norte"/>
    <d v="2025-01-31T00:00:00"/>
    <s v="Procurement of the following brand-new locally sourced heavy equipment: A. One unit each: (i) Wheel excavator with breaker; (ii) Crawler excavator with breaker; (iii) Motor grader with dozer and ripper; and (iv) Garbage compactor truck; and B. Two (2) units 10-wheeler dump truck."/>
    <n v="60000"/>
    <n v="47250"/>
    <n v="331884"/>
    <x v="0"/>
  </r>
  <r>
    <n v="10"/>
    <s v="09-2024-11-389"/>
    <x v="1"/>
    <n v="9"/>
    <x v="0"/>
    <s v="Province of Zamboanga Del Sur"/>
    <d v="2025-01-31T00:00:00"/>
    <s v="Construction of two (2)-storey commercial building in Barangay Betinan, San Miguel, Zamboanga del Sur."/>
    <n v="700000"/>
    <n v="498259.6"/>
    <n v="4041386.8600000003"/>
    <x v="0"/>
  </r>
  <r>
    <n v="11"/>
    <s v="07-2024-11-390"/>
    <x v="2"/>
    <n v="7"/>
    <x v="0"/>
    <s v="Carcar City, Cebu"/>
    <d v="2025-01-15T00:00:00"/>
    <s v="To finance various infrastructure projects in Barangay Poblacion III, Carcar City, Cebu: (i) Design and build scheme for the construction of Carcar City Sports Arena (Phase I); and (ii) Completion of two (2)-storey Carcar City Public Transport Terminal Building."/>
    <n v="670000"/>
    <n v="84721.400000000023"/>
    <n v="740461.54"/>
    <x v="0"/>
  </r>
  <r>
    <n v="12"/>
    <s v="01-2024-11-391"/>
    <x v="0"/>
    <n v="1"/>
    <x v="0"/>
    <s v="San Ildefonso, Ilocos Sur"/>
    <d v="2025-01-09T00:00:00"/>
    <s v="1. Construction of two (2)-storey multi-purpose building with gazebo including four (4) sets of 1.50-Hp inverter split-type air-conditioning units in Barangay Poblacion East; and 2. Site development of commercial center in Barangay Gongogong."/>
    <n v="25000"/>
    <n v="31913"/>
    <n v="237273.155"/>
    <x v="0"/>
  </r>
  <r>
    <n v="13"/>
    <s v="08-2024-11-392"/>
    <x v="0"/>
    <n v="8"/>
    <x v="0"/>
    <s v="Motiong, Samar"/>
    <d v="2025-01-09T00:00:00"/>
    <s v="1. Rehabilitation/resizing of pipelines including the construction of the following reservoirs (Water Level III) and feasibility study (economic enterprise): (i) 300-cubic meter in Barangay Poblacion I; and (ii) 100-cubic meter in Barangay Poblacion I-A; 2. Rehabilitation of Calapi Water System from Level II to III, including the following: (i) Construction of 200-cubic meter reservoir in Barangay Calapi; and (ii) Feasibility study (economic enterprise); 3. Development of Business Park (Phase I) in Barangay Poblacion I including the following: 1. Construction of: (i) one (1)-storey transport terminal; and (ii) One (1)-storey building with thirteen (13) units commercial/food stalls; and 2. Landscaping with provisions of solar lights; and 4. Improvement of one (1)-storey new wet and dry market including the construction of dry goods stall and resilient floor/ stairs (Phase I) in Barangay Poblacion I.  "/>
    <n v="145000"/>
    <n v="18965.400000000001"/>
    <n v="148647.67000000001"/>
    <x v="0"/>
  </r>
  <r>
    <n v="14"/>
    <s v="08-2024-11-393"/>
    <x v="0"/>
    <n v="8"/>
    <x v="0"/>
    <s v="Villareal, Samar"/>
    <d v="2025-01-09T00:00:00"/>
    <s v="1._x0009_Construction of three (3)-storey government center in Barangay Villarosa, Villareal, Samar; and 2._x0009_Procurement of one (1) unit each of the following brand-new imported heavy equipment: (i) Backhoe; (ii) Backhoe loader; and (iii) Dump truck."/>
    <n v="99900"/>
    <n v="25618.2"/>
    <n v="209017.26200000002"/>
    <x v="0"/>
  </r>
  <r>
    <n v="15"/>
    <s v="06-2024-11-394"/>
    <x v="0"/>
    <n v="6"/>
    <x v="0"/>
    <s v="Santa Barbara, Iloilo"/>
    <d v="2025-01-31T00:00:00"/>
    <s v="Construction of five (5)-storey municipal hall building (Phase 5) in Barangay Zone II, Santa Barbara, Iloilo."/>
    <n v="69000"/>
    <n v="53900.4"/>
    <n v="451897.60000000003"/>
    <x v="0"/>
  </r>
  <r>
    <n v="16"/>
    <s v="08-2024-11-399"/>
    <x v="0"/>
    <n v="8"/>
    <x v="0"/>
    <s v="San Isidro, Leyte"/>
    <d v="2025-01-09T00:00:00"/>
    <s v="1.   Improvement of Municipal Park (Lagoon), Municipal Baywalk, in Barangay Bawod; 2._x0009_Construction of a local access road along Danao Elementary School in Sitio Danao, Barangay Basud; and 3. Water sourced development (Level III) in Barangay Linao."/>
    <n v="60000"/>
    <n v="19747.800000000003"/>
    <n v="169832.8"/>
    <x v="0"/>
  </r>
  <r>
    <n v="17"/>
    <s v="16-2024-11-400"/>
    <x v="0"/>
    <s v="CARAGA"/>
    <x v="0"/>
    <s v="Jabonga, Agusan Del Norte"/>
    <d v="2025-01-07T00:00:00"/>
    <s v="1. Procurement of one (1) unit each of the following brand-new locally sourced heavy equipment: (i) Bulldozer with ripper; (ii) Single drum vibratory roller 10T; (iii) Self-loading truck with boom; (iv) Man lifter truck; and (v) Cargo truck 4x2; and 2. Procurement of one (1) unit each of the following brand-new locally sourced service vehicle: (i) Sport utility vehicle; and (ii) Commuter van."/>
    <n v="49800"/>
    <n v="13154"/>
    <n v="92393.695999999996"/>
    <x v="0"/>
  </r>
  <r>
    <n v="18"/>
    <s v="04-2024-11-402"/>
    <x v="0"/>
    <s v="4A"/>
    <x v="0"/>
    <s v="Lucban, Quezon"/>
    <d v="2025-01-17T00:00:00"/>
    <s v="1. Construction/Rehabilitation of various infrastructure projects; 2. Acquisition of lots in various barangays; 3. Equity/Counterpart for the Philippine Rural Development Project Scale Up (PRDP SU); and 4. Procurement of one (1) unit each of the following brand-new locally sourced heavy equipment: (i) Backhoe-crawler type with hydraulic hammer/breaker 1-1-cubic meter bucket; and (ii) Dump truck 6x4 diesel engine, 20-cubic meter cargo body size."/>
    <n v="260000"/>
    <n v="50850.400000000001"/>
    <n v="457141.5"/>
    <x v="0"/>
  </r>
  <r>
    <n v="19"/>
    <s v="05-2024-11-403"/>
    <x v="0"/>
    <n v="5"/>
    <x v="0"/>
    <s v="Cataingan, Masbate"/>
    <d v="2025-01-09T00:00:00"/>
    <s v="To finance land development for expansion of the market site in Barangay Poblacion, Cataingan, Masbate, with the following scope of works: (i) Revetment Works; (ii) Backfiling; (iii) Stair Landing; (iv) Curb and Gutter; and (v) Market/Access Road."/>
    <n v="30000"/>
    <n v="28734.600000000006"/>
    <n v="234448.86500000002"/>
    <x v="0"/>
  </r>
  <r>
    <n v="20"/>
    <s v="08-2024-11-405"/>
    <x v="0"/>
    <n v="8"/>
    <x v="0"/>
    <s v="Mapanas, Northern Samar"/>
    <d v="2025-01-22T00:00:00"/>
    <s v="Construction of 320-square meter (30-linear meter long bridge and 10-meter link slab) RCDG Bridge in Barangay Del Sur, Mapanas, Northern Samar"/>
    <n v="10000"/>
    <n v="22692.2"/>
    <n v="212964.41999999998"/>
    <x v="0"/>
  </r>
  <r>
    <n v="21"/>
    <s v="09-2024-11-407"/>
    <x v="0"/>
    <n v="9"/>
    <x v="0"/>
    <s v="Tungawan, Zamboanga Sibugay"/>
    <d v="2025-01-24T00:00:00"/>
    <s v="1. Construction of new two (2)-storey Emergency Operation Center (MDRRMO Office) at Commercial Complex in Barangay Masao, Tungawan, Zamboanga Sibugay; and 2. Procurement of Integrated Information Technology System and Equipment for Emergency Operation Center."/>
    <n v="80000"/>
    <n v="18150.200000000004"/>
    <n v="87864.150000000009"/>
    <x v="0"/>
  </r>
  <r>
    <n v="22"/>
    <s v="06-2024-12-408"/>
    <x v="2"/>
    <n v="6"/>
    <x v="0"/>
    <s v="Sipalay City, Negros Occidental"/>
    <d v="2025-01-31T00:00:00"/>
    <s v="1.   Acquisition of the following lots: (i) 20-has. for new public cemetery in Barangay Gil Montilla; (ii) 1.5-has. for Barangay Maricalum new government site; and (iii) 3-has. for new public market in Barangay Gil Montilla; 2._x0009_Construction of various infrastructure projects; 3. Procurement of brand-new locally sourced heavy equipment; 4. Installation of CCTV; 5. Installation of 100KW solar panels for the new government center; and 6. Procurement of brand-new elevator unit (8 passenger capacity)."/>
    <n v="478050"/>
    <n v="136591.20000000001"/>
    <n v="1114445.969"/>
    <x v="0"/>
  </r>
  <r>
    <n v="23"/>
    <s v="06-2024-12-410"/>
    <x v="0"/>
    <n v="6"/>
    <x v="1"/>
    <s v="Hinigaran, Negros Occidental - Amendment"/>
    <d v="2025-01-14T00:00:00"/>
    <s v="1. Supply and installation of (i) Fire sprinkler system automatic fire detection and alarm system, (ii) Thirty-six (36) units brand-new 8hp split type air conditioning units, and (iii) Two (2) units brand new elevator units for the public market in Barangay Poblacion IV; 2. Procurement of the following brand-new heavy equipment: (i) One (1) unit brand barge mounted dredger with cutter and suction, (ii) One (1) unit backhoe, (iii) One (1) unit bulldozer, (iv) One (1) unit flatbed hauler, and (v) Three (3) units dump trucks; 3. Procurement of two (2) units brand-new generator sets; 4. Expansion of level III water system in Barangay Poblacion, Barangay Tagda, Barangay Gargato and Barangay Anahaw; and 5. Construction of sanitary landfill in Barangay Camalobalo."/>
    <n v="190000"/>
    <n v="26665"/>
    <n v="191693"/>
    <x v="0"/>
  </r>
  <r>
    <n v="24"/>
    <s v="04-2024-12-411"/>
    <x v="2"/>
    <s v="4A"/>
    <x v="0"/>
    <s v="Santa Rosa City, Laguna"/>
    <d v="2025-01-17T00:00:00"/>
    <s v="Acquisition of lots for various infrastructure projects."/>
    <n v="598882"/>
    <n v="83689.800000000047"/>
    <n v="601647.41"/>
    <x v="0"/>
  </r>
  <r>
    <n v="25"/>
    <s v="08-2024-12-416"/>
    <x v="1"/>
    <n v="8"/>
    <x v="0"/>
    <s v="Province of Northern Samar"/>
    <d v="2025-01-24T00:00:00"/>
    <s v="1. Rehabilitation/ improvement/ widening/ repair/ elevation/ construction/ concreting/ completion/ reblocking of various infrastructure projects; and 2. Construction/installation of solar streetlights in various locations."/>
    <n v="1826671"/>
    <n v="322866.60000000003"/>
    <n v="2861570.2209999999"/>
    <x v="0"/>
  </r>
  <r>
    <n v="26"/>
    <s v="14-2024-12-418"/>
    <x v="0"/>
    <s v="CAR"/>
    <x v="0"/>
    <s v="Sal-lapadan, Abra"/>
    <d v="2025-01-17T00:00:00"/>
    <s v="1. Construction of the following projects in Barangay Gangal, Sal-lapadan, Abra: (i) Two (2) storey 480-square meter public market with open parking lot, with solar powered water system and electric generator; (ii) One (1) storey 100-square meter slaughterhouse Class A; (iii) One (1) storey 600-square meter sports and cultural center building; and (iv) Sanitary Landfill 400-square meter (Category 1) including earthworks, concrete works, stone masonry, etc.; 2. Construction of four (4)-storey 1,734-square meter more or less rural health unit (Phase II) including twenty-nine (29) units air-conditioning and ventilating system in Barangay Gangal, Sal-lapadan, Abra; and 3. Procurement of one (1) unit each of the following brand-new locally sourced heavy equipment: (i) Boom crane with winch and with 7 tons, 380 HP, 6-cylinder, 4 stroke direct injection, diesel engine, turbo charged intercooler, HW 19710, 10 forward speed transmission; and (ii) Hydraulic excavator/ backhoe, 1-cubic meter bucket, 125kw/2050 rpm, 350L capacity."/>
    <n v="100000"/>
    <n v="19393.600000000002"/>
    <n v="116945.82"/>
    <x v="0"/>
  </r>
  <r>
    <n v="27"/>
    <s v="06-2024-12-420"/>
    <x v="0"/>
    <n v="6"/>
    <x v="0"/>
    <s v="Candoni, Negros Occidental"/>
    <d v="2025-01-14T00:00:00"/>
    <s v="Procurement of the following brand-new locally sourced heavy equipment: A. One (1) unit each: (i) Wheel excavator 0.80-cubic meter; (ii) 10-wheeler 6x4 dump truck; and (iii) 6-wheeler 4x2 garbage compactor; and B. Two (2) units 6-wheeler 4x2 dump truck."/>
    <n v="40000"/>
    <n v="31275.600000000002"/>
    <n v="163948.79199999999"/>
    <x v="0"/>
  </r>
  <r>
    <n v="28"/>
    <s v="15-2024-12-421"/>
    <x v="0"/>
    <s v="BARMM"/>
    <x v="0"/>
    <s v="Sapa-Sapa, Tawi-Tawi"/>
    <d v="2025-01-14T00:00:00"/>
    <s v="1. Procurement of the following brand-new locally sourced heavy equipment: A. One (1) unit each: (i) Road roller; (ii) Transit mixer; and (iii) Wheel excavator; and B. Two (2) units dump truck; and 2._x0009_Construction of 3.5-kilometer farm-to-market road from Barangay Malanta to Barangay Sukah-Sukah in Sapa-Sapa, Tawi-Tawi."/>
    <n v="150000"/>
    <n v="37112.800000000003"/>
    <n v="293341.152"/>
    <x v="0"/>
  </r>
  <r>
    <n v="29"/>
    <s v="10-2024-12-424"/>
    <x v="0"/>
    <n v="10"/>
    <x v="0"/>
    <s v="Balingoan, Misamis Oriental"/>
    <d v="2025-01-16T00:00:00"/>
    <s v="Construction of two (2)-storey multi-purpose building in Barangay Mantangale, Balingoan, Misamis Oriental."/>
    <n v="50000"/>
    <n v="20218.400000000001"/>
    <n v="173874.8"/>
    <x v="0"/>
  </r>
  <r>
    <n v="30"/>
    <s v="17-2024-12-426"/>
    <x v="0"/>
    <s v="4B"/>
    <x v="0"/>
    <s v="Dumaran, Palawan"/>
    <d v="2025-01-22T00:00:00"/>
    <s v="Procurement of the following brand-new locally sourced heavy equipment: (A) One (1) unit each: (i) Wheel type backhoe (0.70-cubic meter); (ii) Road roller (10 tonner); and (iii) 10-wheeler self-loading truck with boom; and (B) Two (2) units motor grader with ripper."/>
    <n v="75000"/>
    <n v="31415.600000000006"/>
    <n v="217618.63199999998"/>
    <x v="0"/>
  </r>
  <r>
    <n v="31"/>
    <s v="17-2024-12-430"/>
    <x v="0"/>
    <s v="4B"/>
    <x v="0"/>
    <s v="Dr. Jose P. Rizal, Palawan"/>
    <d v="2025-01-24T00:00:00"/>
    <s v="1._x0009_Procurement of the following brand-new locally sourced: (i) Agricultural equipment and machinery; (ii) Aquatic/marine facilities and equipment; and (iii) Heavy equipment; 2. Supply and installation of solar street lights and solar lights with closed-circuit television (CCTV) to be constructed Municipal Wide; 3._x0009_Construction and development of livelihood and agricultural facilities in Barangay Ransang; and 4._x0009_Construction of wharf in Barangay Ransang."/>
    <n v="325000"/>
    <n v="58996.400000000009"/>
    <n v="434210.56"/>
    <x v="0"/>
  </r>
  <r>
    <n v="32"/>
    <s v="08-2024-10-361-A"/>
    <x v="0"/>
    <n v="8"/>
    <x v="1"/>
    <s v="Salcedo, Eastern Samar - AMENDMENT"/>
    <d v="2025-01-17T00:00:00"/>
    <s v="1. Acquisition of 45,772-square meter lot in Barangay 13, Poblacion and construction including site development of Salcedo Integrated Public Market and Terminal thereat; and 2. Procurement of one (1) unit each of the following brand-new locally sourced heavy equipment: (i) Excavator PC 130-10MO; (ii) 6x4 flat truck with booms 5 tons boom 350HP; and (iii) F11217R garbage dump truck 7-cubic meter. "/>
    <n v="162000"/>
    <n v="27401"/>
    <n v="229730"/>
    <x v="0"/>
  </r>
  <r>
    <n v="33"/>
    <s v="01-2024-11-385-A"/>
    <x v="0"/>
    <n v="1"/>
    <x v="1"/>
    <s v="Malasiqui, Pangasinan - AMENDMENT"/>
    <d v="2025-01-17T00:00:00"/>
    <s v="1. Rehabilitation/improvement of barangay road with drainage canal and cross drainage; and 2. Procurement of one (1) unit brand-new locally sourced: (i) Multi-purpose vehicle (Mobile Clinic) with medical equipment; and (ii) Equipment for Solid Waste Management."/>
    <n v="68000"/>
    <n v="61792"/>
    <n v="402575"/>
    <x v="0"/>
  </r>
  <r>
    <n v="34"/>
    <s v="01-2024-11-391-A"/>
    <x v="0"/>
    <n v="1"/>
    <x v="1"/>
    <s v="San Ildefonso, Ilocos Sur - AMENDMENT"/>
    <d v="2025-01-24T00:00:00"/>
    <s v="1. Construction of two (2) multi-purpose building with gazebo including four (4) sets of 1.50 Hp inverter split-type air-conditioning units in Barangay Poblacion East; and 2._x0009_Site development of commercial center in Barangay Gongogong."/>
    <n v="25000"/>
    <n v="31913"/>
    <n v="237273"/>
    <x v="0"/>
  </r>
  <r>
    <n v="35"/>
    <s v="06-2025-01-001"/>
    <x v="2"/>
    <n v="6"/>
    <x v="0"/>
    <s v="Bacolod City, Negros Occidental"/>
    <d v="2025-01-23T00:00:00"/>
    <s v="1. Completion of the following projects: (i) Four (4)-storey legislative building in Carlos Hilado Avenue, Barangay Villamonte; (ii) Old city hall in Barangay Alangilan; (iii) Four (4)-storey city health complex corner Luzuriaga Araneta Street, Barangay 12; and (iv) One (1)-storey Tree Park in Barangay Alangilan and Barangay Ganada; and 2. Construction of two (2) buildings with four (4)-storey each of Animal Shelter with triage and guardhouse in BBB Avenue, Barangay 20."/>
    <n v="525000"/>
    <n v="78279.400000000023"/>
    <n v="754218.16500000004"/>
    <x v="0"/>
  </r>
  <r>
    <n v="36"/>
    <s v="06-2025-01-002"/>
    <x v="2"/>
    <n v="6"/>
    <x v="1"/>
    <s v="Victorias City, Negros Occidental - AMENDMENT"/>
    <d v="2025-01-31T00:00:00"/>
    <s v="1. Construction of the following: (A) Three (3)-storey Victorias City New Government Center in Barangay XIII; (B) 16,461-square meter road and 1,431-linear meter drainage for the SIDLAK Victorias Global City in Barangay XIII; and (C) Motorpool in Barangay XIV; 2. Improvement of the Victorias City Coliseum in Barangay XIII; 3. Acquisition of 5-6-hectare lot in Barangays XIII, XIV, and Bacolod Negros Economic Highway (BANOCEH) to be used for Land Banking purposes; and 4. Procurement of thirty-two (32) units brand-new locally sourced service vehicles for government use."/>
    <n v="1086000"/>
    <n v="145143"/>
    <n v="1449398"/>
    <x v="0"/>
  </r>
  <r>
    <n v="37"/>
    <s v="04-2025-01-003"/>
    <x v="0"/>
    <s v="4A"/>
    <x v="0"/>
    <s v="Lian, Batangas"/>
    <d v="2025-01-31T00:00:00"/>
    <s v="1. Acquisition of 15,000-square meter lot for the proposed new three (3)-storey Municipal Main Building in Barangay Bagong Pook, Lian, Batangas; and 2. Construction of three (3)- storey Municipal Main Building in Barangay Bagong Pook, and land development (concreting of road) thereat."/>
    <n v="215254"/>
    <n v="39198"/>
    <n v="319816.48200000002"/>
    <x v="0"/>
  </r>
  <r>
    <n v="38"/>
    <s v="05-2024-11-384"/>
    <x v="0"/>
    <n v="5"/>
    <x v="0"/>
    <s v="Buhi, Camarines Sur"/>
    <d v="2025-02-05T00:00:00"/>
    <s v="1._x0009_Acquisition of 30,666-square meter lot and construction of Central Business District: (i) Two (2)-storey public market; (ii) Two (2)-storey wet market; (iii) Intermodal public transport terminal;  (iv) Warehouse; and (v) Other commercial building in Barangay San Jose, Baybayon;_x000a_2._x0009_Acquisition of 202,989-square meter lot and construction of sanitary landfill Category 2 (solid waste final disposal facility) in Barangay Macaangay; and 3._x0009_Procurement of brand new and imported heavy equipment: A. One (1) unit each: (i) Payloader; (ii) Backhoe; and  (iii) Bulldozer: and B. Two (2) units dump truck; and One (1) unit brand-new imported 2-tonner Capacity Thermal Oxidation Process System for final disposal of special, toxic, and hospital waste._x000a_"/>
    <n v="500000"/>
    <n v="61962.8"/>
    <n v="505556"/>
    <x v="1"/>
  </r>
  <r>
    <n v="39"/>
    <s v="02-2024-11-398"/>
    <x v="0"/>
    <n v="2"/>
    <x v="0"/>
    <s v="Luna, Isabela"/>
    <d v="2025-02-12T00:00:00"/>
    <s v="1. Procurement of hemodialysis equipment: A) Dialysis Machine: Thirteen (13) units dialysis machine with dialysis chair and 3,000 watts AVR; B) Dialyzer Reprocessing System: (i) One (1) unit 2-station system, fully automated; and (ii) One (1) unit 4-station system, semi-automated; C) Dialyzer storage Rack: One (1) unit 100 capacity storage, reprocessing dialyzer; and D) Aqua Mix Powder Concentrated: One (1) unit 100-liter powder concentrated mix; and  2. Acquisition of 78,298-square meter lot in Luna By-Pass Road, Barangay Dadap for the new municipal building."/>
    <n v="75000"/>
    <n v="16669.200000000004"/>
    <n v="132402"/>
    <x v="1"/>
  </r>
  <r>
    <n v="40"/>
    <s v="04-2024-11-401"/>
    <x v="0"/>
    <s v="4A"/>
    <x v="0"/>
    <s v="Pagsanjan, Laguna"/>
    <d v="2025-02-11T00:00:00"/>
    <s v="1. Equity portion of the LGU: (i) 10% for the construction/improvement of farm-to-market road; (ii) 10% for the completion of a single-storey slaughterhouse project; and (iii) 20% for the construction of a single-storey multi-purpose trading post building; 2. Rehabilitation/improvement of a single-storey government offices; 3. Relocation of electrical post and removal/transferring of affected structures for the rehabilitation/concreting of farm-to-market road project in Barangay Maulawin-Barangay Lambac-Barangay Anibong; 4. Full Automation of Government Services (E-Governance); and 5. Completion of two (2)-storey with roof deck new multi-purpose building (Phase II) in Barangay Biñan; and 6. Procurement of brand-new locally sourced: (i) Heavy equipment and service vehicles; and  (ii)  furniture and fixtures and other office equipment."/>
    <n v="184500"/>
    <n v="40523.4"/>
    <n v="241963"/>
    <x v="1"/>
  </r>
  <r>
    <n v="41"/>
    <s v="02-2024-11-406"/>
    <x v="2"/>
    <n v="2"/>
    <x v="0"/>
    <s v="Cauayan City, Isabela"/>
    <d v="2025-02-05T00:00:00"/>
    <s v="1._x0009_Road concreting, reblocking, and construction of appurtenant structures; 2._x0009_Procurement of Three Thousand Two Hundred (3,200) units solar streetlights; and 3._x0009_Procurement and installation of Advance Waste Solution with Environmental Pollution Control Device."/>
    <n v="300000"/>
    <n v="43447.600000000035"/>
    <n v="345107"/>
    <x v="1"/>
  </r>
  <r>
    <n v="42"/>
    <s v="08-2024-12-415"/>
    <x v="2"/>
    <n v="8"/>
    <x v="0"/>
    <s v="Catbalogan City, Samar"/>
    <d v="2025-02-18T00:00:00"/>
    <s v="1. Procurement of the following brand-new locally sourced heavy equipment and service vehicles: A. One (1) unit each: (i) Self-loading truck; (ii) Skid steer loader; (iii) Manlift with 2-ton crane; (iv) 6-wheeler rescue vehicle; (v) Mini dump truck; (vi) Excavator; (vii) Light duty truck; and (viii) Service van; and B. Five (5) units minibus; and 2._x0009_Construction of two (2)-storey evacuation center in Barangay Lagundi, Catbalogan City, Samar."/>
    <n v="195905"/>
    <n v="160765.20000000001"/>
    <n v="1424860"/>
    <x v="1"/>
  </r>
  <r>
    <n v="43"/>
    <s v="01-2024-12-419"/>
    <x v="0"/>
    <n v="1"/>
    <x v="0"/>
    <s v="Galimuyod, Ilocos Sur"/>
    <d v="2025-02-05T00:00:00"/>
    <s v="Acquisition of 7,896-square meter lot as site location of the proposed evacuation center in Barangay Rubio, Galimuyod, llocos Sur."/>
    <n v="30000"/>
    <n v="74533.400000000009"/>
    <n v="485582"/>
    <x v="1"/>
  </r>
  <r>
    <n v="44"/>
    <s v="17-2024-12-423"/>
    <x v="0"/>
    <s v="4B"/>
    <x v="0"/>
    <s v="Bulalacao, Oriental Mindoro"/>
    <d v="2025-02-10T00:00:00"/>
    <s v="1. Site development of the new municipal building thru masonry and riprapping works and drainage system of the whole 150mx100m municipal compound; 2. Counterpart fund to DA-PRDP for the concreting of 17-kilometer Benli-Bailan-Umabang-F.F. Cruz farm-to-market road; 3. Improvement of the following: (i) Seven (7)-hectare Bulalacao Bay Park thru the construction of jogging lanes and drainage system; and (ii) Bagong Sikat Falls thru construction of masonry walls for four (4) swimming areas; 4. Acquisition of 79,296-square meter lot in Barangay Poblacion, Bulalacao for the regional center of various national government agencies and site for future government projects; and 5. Procurement of one (1) unit brand-new locally manufactured complete drilling machine for ground water."/>
    <n v="100000"/>
    <n v="23788.200000000004"/>
    <n v="198035"/>
    <x v="1"/>
  </r>
  <r>
    <n v="45"/>
    <s v="14-2024-12-425"/>
    <x v="0"/>
    <s v="CAR"/>
    <x v="0"/>
    <s v="San Juan, Abra"/>
    <d v="2025-02-18T00:00:00"/>
    <s v="1. Construction/Rehabilitation of slaughterhouse to be converted to one (1)-storey 76.36-square meter, more or less, MDRRMC Operation Center and procurement of rescue equipment under MDF lending program; including the two (2) sets of 2HP inverter split-type air conditioning units in Barangay Poblacion, San Juan, Abra; 2. Procurement of one (1) unit each of the following brand-new locally sourced heavy equipment: (i) Crawler excavator with breaker line; and (ii) Dump truck; 3.Rehabilitation and improvement of 866.13-square meter ground floor and 867.40-square meter first floor of the municipal multi-purpose building and 683.69-square meter municipal plaza; and 4. Construction of 307-meter, more or less Tagaytay and Daoidao flood control in Barangays Tagaytay and Daoidao, San Juan, Abra;_x000a_5. Rehabilitation/ slope protection and concreting of various farm to market roads in various barangays. "/>
    <n v="90000"/>
    <n v="19805"/>
    <n v="152281"/>
    <x v="1"/>
  </r>
  <r>
    <n v="46"/>
    <s v="07-2024-12-428"/>
    <x v="2"/>
    <n v="7"/>
    <x v="0"/>
    <s v="Bogo City, Cebu"/>
    <d v="2025-02-26T00:00:00"/>
    <s v="Construction of track oval with high mast lights including site development, grandstand, and perimeter fence in Barangay Cogon, Bogo City, Cebu."/>
    <n v="309000"/>
    <n v="72036"/>
    <n v="580538"/>
    <x v="1"/>
  </r>
  <r>
    <n v="47"/>
    <s v="14-2024-12-429"/>
    <x v="0"/>
    <s v="CAR"/>
    <x v="0"/>
    <s v="Lagawe, Ifugao"/>
    <d v="2025-02-18T00:00:00"/>
    <s v="Continuation of the construction of one (1) unit six (6)-storey Lagawe People's Hall in Barangay Poblacion South, Lagawe, lfugao."/>
    <n v="30000"/>
    <n v="25874.600000000002"/>
    <n v="128224"/>
    <x v="1"/>
  </r>
  <r>
    <n v="48"/>
    <s v="12-2024-12-431"/>
    <x v="0"/>
    <n v="12"/>
    <x v="0"/>
    <s v="Aleosan, North Cotabato"/>
    <d v="2025-02-11T00:00:00"/>
    <s v="1. 10% LGU equity on the PRDP Scale Up Road Project for the concreting of 11.73998-kilometer Upper Mingading-Tomado-Lower Mingading-Pagangan farm-to-market-road in Barangays Upper Mingading, Tomado, Lower Mingading and Pagangan, Aleosan, Cotabato; and 2. Procurement of the following brand-new locally sourced heavy equipment: (i) One (1) unit road grader; and (ii) Two (2) units dump truck."/>
    <n v="50000"/>
    <n v="10666"/>
    <n v="70236"/>
    <x v="1"/>
  </r>
  <r>
    <n v="49"/>
    <s v="08-2024-12-432"/>
    <x v="0"/>
    <n v="8"/>
    <x v="0"/>
    <s v="Jipapad, Eastern Samar"/>
    <d v="2025-02-18T00:00:00"/>
    <s v="Procurement of the following brand-new locally sourced heavy equipment and service vehicles: A. One (1) unit each: (i) Loading truck w/ 5 tons boom; (ii) Excavator; (iii) Coaster/Mini Bus; and (iv) SUV; and B. Two (2) units forward dump truck."/>
    <n v="46880"/>
    <n v="25660.400000000001"/>
    <n v="139513"/>
    <x v="1"/>
  </r>
  <r>
    <n v="50"/>
    <s v="04-2025-01-004"/>
    <x v="2"/>
    <s v="4A"/>
    <x v="1"/>
    <s v="San Pedro City, Laguna -AMENDMENT"/>
    <d v="2025-02-05T00:00:00"/>
    <s v="Construction of Phase II of eight (8)-storey building for San Pedro City Medical Center in Barangay Narra, San Pedro City, Laguna."/>
    <n v="200000"/>
    <n v="103137"/>
    <n v="615831"/>
    <x v="1"/>
  </r>
  <r>
    <n v="51"/>
    <s v="03-2025-01-005"/>
    <x v="0"/>
    <n v="3"/>
    <x v="0"/>
    <s v="Mariveles, Bataan"/>
    <d v="2025-02-17T00:00:00"/>
    <s v="1. Acquisition of six (6) parcels of agricultural lot with a total area of 62,835-square meter in Mariveles, Bataan; and 2. Construction/installation/improvement/asphalting/concreting of various infrastructure projects."/>
    <n v="463424"/>
    <n v="158241.40000000002"/>
    <n v="1030940"/>
    <x v="1"/>
  </r>
  <r>
    <n v="52"/>
    <s v="11-2024-12-433"/>
    <x v="0"/>
    <n v="11"/>
    <x v="0"/>
    <s v="Sta. Maria, Davao Occidental"/>
    <d v="2025-02-18T00:00:00"/>
    <s v="Procurement of the following brand-new locally sourced heavy equipment: A. One (1) unit each: (i) Bulldozer GW 16.4 tons with ripper; (ii) Wheel loader bucket (3-cubic meter cap); and (iii) Excavator wheeled GW 10.1 tons, bucket (0.6-cubic meter cap); and B. Two (2) units each (i) Dump truck (20-cubic meter cap); and (ii) Crawler excavator GW 25 tons, bucket (1.2-cubic meter cap).                                                              "/>
    <n v="50000"/>
    <n v="49976"/>
    <n v="339937"/>
    <x v="1"/>
  </r>
  <r>
    <n v="53"/>
    <s v="05-2025-01-006"/>
    <x v="0"/>
    <n v="5"/>
    <x v="0"/>
    <s v="Tiwi, Albay"/>
    <d v="2025-02-18T00:00:00"/>
    <s v="Acquisition of the following lots: (i) 12,000-square meter lot along National Road in Barangay Nagas, Tiwi, Albay, for the construction of BFP Building, Bagsakan Center, Super Health Center, Motorpool and Tourism Information Center; and (ii) 20,000-square meter lot along San Miguel Street in Barangay Tigbi, Tiwi, Albay, for the construction of Tiwi Integrated Terminal."/>
    <n v="80000"/>
    <n v="59809.4"/>
    <n v="487982"/>
    <x v="1"/>
  </r>
  <r>
    <n v="54"/>
    <s v="09-2025-01-007"/>
    <x v="0"/>
    <n v="9"/>
    <x v="0"/>
    <s v="Roseller T. Lim, Zamboanga Sibugay"/>
    <d v="2025-02-18T00:00:00"/>
    <s v="1. Ten percent (10%) equity on PRDP funded for the construction/concreting of 10-kilometer farm-to-market road from Crossing Malubal-Sitio Bantayan, Siawang-Barangay Taruc; and 2. Construction of one (1)-storey public market in Barangay Surabay. 3._x0009_Procurement of the following brand-new locally sourced heavy equipment: (i) One (1) unit road roller; and (ii) Five (5) units dump truck."/>
    <n v="120000"/>
    <n v="41450"/>
    <n v="329237"/>
    <x v="1"/>
  </r>
  <r>
    <n v="55"/>
    <s v="06-2025-01-008"/>
    <x v="0"/>
    <n v="6"/>
    <x v="0"/>
    <s v="Hamtic, Antique"/>
    <d v="2025-02-18T00:00:00"/>
    <s v="1. Acquisition of 42,123-square meter lot and construction of sanitary landfill infrastructure and eco park in Barangay Bia-an; 2. Rehabilitation/improvement of one (1)-storey new public market in Barangay Lapaz-Tubog, Hamtic, Antique; and Procurement of one (1) unit each of the following brand-new locally sourced heavy equipment: (i) 6-wheeler stake truck; and (ii) Solid waste truck garbage compactor._x000a_"/>
    <n v="84000"/>
    <n v="23996.800000000003"/>
    <n v="201119"/>
    <x v="1"/>
  </r>
  <r>
    <n v="56"/>
    <s v="03-2025-01-009"/>
    <x v="2"/>
    <n v="3"/>
    <x v="0"/>
    <s v="San Jose City, Nueva Ecija"/>
    <d v="2025-02-18T00:00:00"/>
    <s v="Construction of six (6) units of tertiary and one (1) unit of secondary school building: (i) Three (3) units of three (3)-storey, nine (9)-classroom; (ii) Two (2) units of two (2)-storey, twelve (12)-classroom; (iii) One (1) unit of three (3)-storey, six (6)-classroom at Kolehiyo ng Lungsod ng San Jose in Barangay Sto. Tomas, San Jose City; and (iv) One (1) unit of three (3)-storey, twelve (12)-classroom at San Jose City National High School (SJCNHS) - Junior High School in Barangay Calaocan, San Jose City."/>
    <n v="300000"/>
    <n v="169977.80000000002"/>
    <n v="1469120"/>
    <x v="1"/>
  </r>
  <r>
    <n v="57"/>
    <s v="07-2025-01-010"/>
    <x v="0"/>
    <n v="7"/>
    <x v="0"/>
    <s v="San Fernando, Cebu"/>
    <d v="2025-02-19T00:00:00"/>
    <s v="Improvement/renovation of two (2)-storey public market building with basement and roofdeck in Barangay South Poblacion, San Fernando, Cebu."/>
    <n v="430000"/>
    <n v="59392.600000000006"/>
    <n v="510780"/>
    <x v="1"/>
  </r>
  <r>
    <n v="58"/>
    <s v="03-2025-01-011"/>
    <x v="0"/>
    <n v="3"/>
    <x v="0"/>
    <s v="Talugtug, Nueva Ecija"/>
    <d v="2025-02-18T00:00:00"/>
    <s v="1. Construction/concreting/improvement of farm-to-market roads in six (6) barangays; 2. Construction/concrete overlay/improvement of municipal streets in four (4) barangays; 3. Construction of one (1)-storey motor pool building in Barangay Buted, Talugtug, Nueva Ecija; and 4._x0009_Procurement of one (1) unit each of the following brand-new locally sourced heavy equipment: (i) Man lifter; and (ii) Payloader."/>
    <n v="70000"/>
    <n v="10336.600000000002"/>
    <n v="90190"/>
    <x v="1"/>
  </r>
  <r>
    <n v="59"/>
    <s v="05-2025-01-012"/>
    <x v="0"/>
    <n v="5"/>
    <x v="0"/>
    <s v="Batuan, Masbate"/>
    <d v="2025-02-26T00:00:00"/>
    <s v="1. Construction of one (1)-storey redesigned municipal warehouse in Barangay Rizal, Batuan, Masbate; and 2. Construction of a sanitary landfill (Category 1) in Barangay Nasandig, Batuan, Masbate."/>
    <n v="43000"/>
    <n v="18083.2"/>
    <n v="158136"/>
    <x v="1"/>
  </r>
  <r>
    <n v="60"/>
    <s v="06-2025-01-013"/>
    <x v="0"/>
    <n v="6"/>
    <x v="0"/>
    <s v="Lambunao, Iloilo"/>
    <d v="2025-02-26T00:00:00"/>
    <s v="Procurement of the following brand-new locally sourced multi-purpose vehicles: (i) Fifty (50) units 4x4 diesel engine; and (ii) Twenty-Five (25) units 4x2 diesel engine."/>
    <n v="120000"/>
    <n v="40899.600000000006"/>
    <n v="213130"/>
    <x v="1"/>
  </r>
  <r>
    <n v="61"/>
    <s v="10-2025-01-014"/>
    <x v="0"/>
    <n v="10"/>
    <x v="0"/>
    <s v="Initao, Misamis Oriental"/>
    <d v="2025-02-26T00:00:00"/>
    <s v="1. Acquisition of 69,107-square meter lot in Barangay Apas as site location for resettlement; 2. Acquisition of 5,972-square meter lot in Barangay Poblacion and construction of two (2)-storey Initao Integrated Bus Terminal and Public Market Annex Building thereat; and 3. Construction of four (4) storey, twelve (12) classroom school building in Purok 2, Barangay Jampason."/>
    <n v="90000"/>
    <n v="12234.200000000004"/>
    <n v="103708"/>
    <x v="1"/>
  </r>
  <r>
    <n v="62"/>
    <s v="06-2025-01-015"/>
    <x v="0"/>
    <n v="6"/>
    <x v="0"/>
    <s v="Tubungan, Iloilo"/>
    <d v="2025-02-26T00:00:00"/>
    <s v="Construction/completion of two (2)-storey with one (1) lower ground floor Public Market Building in San Antonio and Paz Streets, Barangay Zone II, Tubungan, Iloilo."/>
    <n v="30000"/>
    <n v="18525.400000000001"/>
    <n v="135510"/>
    <x v="1"/>
  </r>
  <r>
    <n v="63"/>
    <s v="17-2025-01-016"/>
    <x v="0"/>
    <s v="4B"/>
    <x v="0"/>
    <s v="Quezon, Palawan"/>
    <d v="2025-02-26T00:00:00"/>
    <s v="Improvement and expansion of Water Supply System (Level III) with the following specific purposes: (i) 24,718-linear meter of pipeline which will serve the Barangays of Malatgao and Panitian; and (ii) Two (2) units of ground water tank with 346-cubic meter capacity."/>
    <n v="50000"/>
    <n v="86652"/>
    <n v="538109"/>
    <x v="1"/>
  </r>
  <r>
    <n v="64"/>
    <s v="14-2025-02-017"/>
    <x v="0"/>
    <s v="CAR"/>
    <x v="1"/>
    <s v="Sal-lapadan, Abra - AMENDMENT"/>
    <d v="2025-03-14T00:00:00"/>
    <s v="1. Construction of the following projects in Barangay Gangal, Sal-lapadan, Abra: (i) Two (2) storey 480-square meter public market with open parking lot, with solar powered water system and electric generator; (ii) One (1) storey 100-square meter slaughterhouse Class A; (iii) One (1) storey 600-square meter sports and cultural center building; and (iv) Sanitary Landfill 400-square meter (Category 1) including earthworks, concrete works, stone masonry, etc.; 2. Construction of four (4)-storey 1,734-square meter more or less rural health unit (Phase II) including twenty-nine (29) units air-conditioning and ventilating system in Barangay Gangal, Sal-lapadan, Abra; and 3._x0009_Procurement of one (1) unit each of the following brand-new locally sourced heavy equipment: (i) Boom crane with 8 tons winch and with 5 tons, 380 HP, 6-cylinder, inline, exhaust valve break, turbo charged intercooler; and (ii) Hydraulic excavator/ backhoe, 1-cubic meter bucket, 128kw/2050 rpm, 400-liter capacity."/>
    <n v="100000"/>
    <n v="19394"/>
    <n v="116946"/>
    <x v="2"/>
  </r>
  <r>
    <n v="65"/>
    <s v="11-2025-01-018"/>
    <x v="0"/>
    <n v="11"/>
    <x v="0"/>
    <s v="Manay, Davao Oriental"/>
    <d v="2025-03-07T00:00:00"/>
    <s v="1. Completion of new Manay Municipal Hall Building including the procurement of furniture and fixtures in Purok 18, Sta. Maria, Barangay Central; 2. Procurement of brand-new locally sourced heavy equipment and service vehicles; and 3.Procurement and installation of Legislative Information System of Sangguniang Bayan in Municipal Hall, Barangay Poblacion."/>
    <n v="160800"/>
    <n v="38678"/>
    <n v="196600"/>
    <x v="2"/>
  </r>
  <r>
    <n v="66"/>
    <s v="06-2025-01-019"/>
    <x v="0"/>
    <n v="6"/>
    <x v="0"/>
    <s v="Enrique B. Magalona, Negros Occidental"/>
    <d v="2025-03-07T00:00:00"/>
    <s v="Construction of Municipal Water System Level III in Barangay Tabigue to provide reliable water supply to Barangays I-Poblacion, II-Poblacion, III-Poblacion, Tabigue and portion of Barangay Madalag."/>
    <n v="54812"/>
    <n v="9540"/>
    <n v="77837"/>
    <x v="2"/>
  </r>
  <r>
    <n v="67"/>
    <s v="08-2025-02-020"/>
    <x v="2"/>
    <n v="8"/>
    <x v="0"/>
    <s v="Ormoc City"/>
    <d v="2025-03-07T00:00:00"/>
    <s v="1. Acquisition of 7,565-square meter lot in Barangay Camp Downes as road right of way to the housing project; 2._x0009_Construction/improvement/concreting of various infrastructure projects; 3. Procurement and installation of solar-powered streetlights and solar-powered lamp posts; and 4. Site and land development for the Pambansang Pabahay para sa Pilipino Program (4Ph Program). "/>
    <n v="1027000"/>
    <n v="262697"/>
    <n v="2465411"/>
    <x v="2"/>
  </r>
  <r>
    <n v="68"/>
    <s v="08-2025-01-021"/>
    <x v="0"/>
    <n v="8"/>
    <x v="0"/>
    <s v="Bato, Leyte"/>
    <d v="2025-03-07T00:00:00"/>
    <s v="1. To partially finance the 10% LGU equity requirement under the Philippine Rural Development Program (PRDP) for the rehabilitation and improvement of farm-to-market road of Barangays Tagaytay, San Agustin, Amagos, Alegria, and Marcelo; and 2. Procurement of one (1) unit each of the following brand-new locally sourced heavy equipment: (i) Crawler excavator; (ii) 4x2 6-wheeler dump truck; and (iii) Heavy duty glass pulverizer."/>
    <n v="24140"/>
    <n v="31262"/>
    <n v="165595"/>
    <x v="2"/>
  </r>
  <r>
    <n v="69"/>
    <s v="07-2025-02-022"/>
    <x v="0"/>
    <n v="7"/>
    <x v="0"/>
    <s v="Tudela, Cebu"/>
    <d v="2025-03-04T00:00:00"/>
    <s v="1. Procurement of one (1) unit each of the following brand-new imported but locally sourced heavy equipment: (i) Wheel-type excavator with breaker; (ii) Motor grader; (iii) Water truck 4000-liter, euro 6; (iv) Garbage compactor; and (v) Tractor; and 2. Establishment of Wastewater Treatment Facility Level 1 in Barangay Southern Poblacion, Tudela, Cebu."/>
    <n v="55000"/>
    <n v="11100"/>
    <n v="64280"/>
    <x v="2"/>
  </r>
  <r>
    <n v="70"/>
    <s v="07-2025-02-023"/>
    <x v="0"/>
    <n v="7"/>
    <x v="0"/>
    <s v="Sibonga, Cebu"/>
    <d v="2025-03-14T00:00:00"/>
    <s v="Construction of Sibonga Water Supply and Distribution System Phase 2 (System 1, 2 ,4 and 5) in Barangays Poblacion, Lamacan, Simala, Lindogon, Abugon, Candaguit, Guimbangco an, Mangyan, Sabang, Bagacay, Bahay, Magcagong and Tubod, Sibonga, Cebu."/>
    <n v="225000"/>
    <n v="31911"/>
    <n v="274435"/>
    <x v="2"/>
  </r>
  <r>
    <n v="71"/>
    <s v="08-2025-02-024"/>
    <x v="0"/>
    <n v="8"/>
    <x v="0"/>
    <s v="Villaba, Leyte"/>
    <d v="2025-03-14T00:00:00"/>
    <s v="Design and build scheme for the improvement of the Municipal Water System Level III in Sitio Tolingon, Barangay Jalas and Barangay Abijao, Villaba, Leyte."/>
    <n v="80000"/>
    <n v="31143"/>
    <n v="237776.80499999999"/>
    <x v="2"/>
  </r>
  <r>
    <n v="72"/>
    <s v="11-2025-01-025"/>
    <x v="3"/>
    <n v="11"/>
    <x v="0"/>
    <s v="Barangay Palma Gil, Talaingod, Davao del Norte"/>
    <d v="2025-03-18T00:00:00"/>
    <s v="Construction of two (2)-storey barangay hall building in Purok III, Palma Gil, Talaingod, Davao del Norte."/>
    <n v="11000"/>
    <n v="1811"/>
    <n v="14506"/>
    <x v="2"/>
  </r>
  <r>
    <n v="73"/>
    <s v="01-2025-02-026"/>
    <x v="0"/>
    <n v="1"/>
    <x v="0"/>
    <s v="Asingan, Pangasinan"/>
    <d v="2025-03-14T00:00:00"/>
    <s v="Construction of two (2)-storey Asingan Public Market Building (Phase II) in Barangay Poblacion West, Asingan, Pangasinan."/>
    <n v="130000"/>
    <n v="45601"/>
    <n v="154451"/>
    <x v="2"/>
  </r>
  <r>
    <n v="74"/>
    <s v="05-2025-02-027"/>
    <x v="1"/>
    <n v="5"/>
    <x v="0"/>
    <s v="Province of Catanduanes"/>
    <d v="2025-03-18T00:00:00"/>
    <s v="1. Construction of two (2) 3-storey hospital buildings at Eastern Bicol Medical Center (EBMC) Hospital compound in Barangay San Isidro Village, Virac, Catanduanes; 2. Rehabilitation/improvement of existing two (2)-storey main hospital building of EBMC thereat; and 3. Procurement of brand-new hospital/ medical equipment."/>
    <n v="350000"/>
    <n v="215092"/>
    <n v="1754936"/>
    <x v="2"/>
  </r>
  <r>
    <n v="75"/>
    <s v="04-2025-02-028"/>
    <x v="0"/>
    <s v="4A"/>
    <x v="0"/>
    <s v="Tingloy, Batangas"/>
    <d v="2025-03-11T00:00:00"/>
    <s v="Construction/concreting of road with riprapping in various locations: (i) 101.00-meter length and 5.10-meter width in Sitio Sampaguita, Barangay San Juan; and (ii) 57.2-meter length and 5.10-meter width in Purok 1, Barangay Sto. Tomas."/>
    <n v="14000"/>
    <n v="2040"/>
    <n v="19145"/>
    <x v="2"/>
  </r>
  <r>
    <n v="76"/>
    <s v="08-2025-03-029"/>
    <x v="2"/>
    <n v="8"/>
    <x v="0"/>
    <s v="Tacloban City"/>
    <d v="2025-03-20T00:00:00"/>
    <s v="1. Alternative Technology for Solid Waste Management (improvement of one (1)-storey material recovery facility building for the plasma machine) in Barangay 100, San Roque, Tacloban City; and 2. Procurement of one (1) unit each of the following brand-new locally sourced Alternative Technology for Solid Waste Management: (i) Solid waste sorting machine; and (ii) Plasma machine."/>
    <n v="200000"/>
    <n v="200573"/>
    <n v="1364298"/>
    <x v="2"/>
  </r>
  <r>
    <n v="77"/>
    <s v="05-2025-02-030"/>
    <x v="0"/>
    <n v="5"/>
    <x v="0"/>
    <s v="Pamplona, Camarines Sur"/>
    <d v="2025-03-20T00:00:00"/>
    <s v="1. Water Source Development and Water Supply Rehabilitation Project from Water Level II to Water Level III from Barangay Calawat to Barangay Tambo; 2.Construction of one (1)-storey Materials Recovery Facility/Building and Land/Site Development in Sitio Biton; 3. Acquisition of five (5)-hectare lot in Zone I, Barangay Veneracion: (i) For the construction of Central Business District (CBD, government site); and (ii) Construction of one (1)-storey slaughterhouse Class AA thereat;  and 4. Procurement of the following brand new locally sourced material recovery equipment: A. One (1) unit each: (i) 3-cubic meter wheel loader; (ii) Chain wheeled, 1.05-cubic meter excavator; and (iii) 100kVA 3 Phase generator with power line connection to manual transfer; and B. Two (2) units 10-wheeler, 20-cubic meter dump truck."/>
    <n v="186000"/>
    <n v="33487"/>
    <n v="284640"/>
    <x v="2"/>
  </r>
  <r>
    <n v="78"/>
    <s v="02-2025-03-031"/>
    <x v="0"/>
    <n v="2"/>
    <x v="0"/>
    <s v="Gamu, Isabela"/>
    <d v="2025-03-20T00:00:00"/>
    <s v="Construction of a Sanitary Landfill Category I in Barangay Mabini, Gamu, Isabela."/>
    <n v="8000"/>
    <n v="27659"/>
    <n v="116500"/>
    <x v="2"/>
  </r>
  <r>
    <n v="79"/>
    <s v="11-2025-02-032"/>
    <x v="3"/>
    <n v="11"/>
    <x v="0"/>
    <s v="Barangay Visayan Village, Tagum City, Davao del Norte"/>
    <d v="2025-03-20T00:00:00"/>
    <s v="Procurement of the following brand-new locally sourced heavy equipment and service vehicles: A. One (1) unit each: (i) Hydraulic Excavator; (ii) Mini Bus/Coaster; (iii) Utility Vehicle; and (iv) Pick-up for rescue vehicle; and B. Four (4) units motorcycle."/>
    <n v="11745"/>
    <n v="9800"/>
    <n v="66944"/>
    <x v="2"/>
  </r>
  <r>
    <n v="80"/>
    <s v="01-2025-02-033"/>
    <x v="0"/>
    <n v="1"/>
    <x v="0"/>
    <s v="Tagudin, Ilocos Sur"/>
    <d v="2025-04-07T00:00:00"/>
    <s v="1. Site development and rehabilitation (Phase 2) of  Tagudin Town Hall in Barangay Rizal including mobilization and demobilization, excavation of structure, reinforcing steel bars, structural concrete, LED outdoor structure, installation of streetlights, improvement of windows, repair and installation of gutter, painting works (outside only), stainless railings,occupational safety and health program, and project billboard; and 2. Acquisition of 1,928-square meter commercial lot including buildings erected for commercial purposes in Barangay Rizal, Tagudin, Ilocos Sur, as follows: (i) Three (3)-storey building with 432 square meter floor area; (ii) Three (3)-storey building with 441-square meter floor area; and (iii) One (1 )-storey building with 200-square meter floor area."/>
    <n v="45000"/>
    <n v="72428.800000000003"/>
    <n v="467147.424"/>
    <x v="3"/>
  </r>
  <r>
    <n v="81"/>
    <s v="05-2025-03-034"/>
    <x v="0"/>
    <n v="5"/>
    <x v="0"/>
    <s v="Bato, Catanduanes"/>
    <d v="2025-04-07T00:00:00"/>
    <s v="1. Procurement of one (1) unit brand-new imported Integrated Solid Waste Management (SWM) Technology; and the following brand-new locally sourced heavy equipment: A. One (1) unit each: (i) Boom truck; and (ii) Garbage compactor; and B. Two (2) units garbage truck; and 2. Construction of two (2)-storey Facility for the Integrated Solid Waste Management (SWM) Technology in Barangay Buenavista, Bato, Catanduanes."/>
    <n v="90000"/>
    <n v="23534"/>
    <n v="169185.92600000001"/>
    <x v="3"/>
  </r>
  <r>
    <n v="82"/>
    <s v="06-2025-03-035"/>
    <x v="2"/>
    <n v="6"/>
    <x v="1"/>
    <s v="Victorias City, Negros Occidental - AMENDMENT"/>
    <d v="2025-04-07T00:00:00"/>
    <s v="1. Construction of the following: (A) Three (3)-storey Victorias City New Government Center in Barangay XIII; (B) 16,461-square meter road and 1,431-linear meter drainage for the SIDLAK Victorias Global City in Barangay XIII; and (C) Single-storey motorpool with ancillary structures in Barangay XIV; 2. Improvement of the Victorias City Coliseum in Barangay XIII; 3. Acquisition of 5-6-hectare lot in Barangays XIII, XIV, and Bacolod Negros Economic Highway (BANOCEH) to be used for construction of landfill, socialized housing, and government facility; and 4. Procurement of thirty-two units brand-new locally sourced service vehicles for government use."/>
    <n v="1086000"/>
    <n v="146047.40000000002"/>
    <n v="1414173.101"/>
    <x v="3"/>
  </r>
  <r>
    <n v="83"/>
    <s v="09-2025-03-036"/>
    <x v="0"/>
    <n v="9"/>
    <x v="0"/>
    <s v="Mahayag, Zamboanga del Sur"/>
    <d v="2025-04-07T00:00:00"/>
    <s v="1. Improvement and expansion of Potable Water Supply System Level III in the Barangays of: (i) Lower Salug Daku; (ii) Kaangayan; (iii) Bonioa; (iv) Manguiles; (v) Sta. Cruz; (vi) Pugwan; (vii) Upper Salug Daku; and (viii) Guripan, all of Mahayag Zamboanga del Sur; and 2. Construction of 3-Block, single storey public market in Barangay Poblacion, Mahayag, Zamboanga del Sur."/>
    <n v="50000"/>
    <n v="41644.600000000006"/>
    <n v="277189.12"/>
    <x v="3"/>
  </r>
  <r>
    <n v="84"/>
    <s v="10-2025-03-037"/>
    <x v="0"/>
    <n v="10"/>
    <x v="0"/>
    <s v="Baloi, Lanao del Norte"/>
    <d v="2025-04-07T00:00:00"/>
    <s v="Procurement of the following brand-new locally sourced heavy equipment and service vehicles: A. One (1) unit each: (i) Road roller; (ii) 10-wheeler boom truck; (iii) 10-wheeler prime mover; (iv) Transit mixer; and B. Two (2) units each: (i) Wheel type excavator; (ii) 10-wheeler dump truck; (iii) Garbage compactor; and (iv) Pick-up vehicles."/>
    <n v="180000"/>
    <n v="49579.4"/>
    <n v="268718.18"/>
    <x v="3"/>
  </r>
  <r>
    <n v="85"/>
    <s v="16-2025-03-038"/>
    <x v="2"/>
    <s v="CARAGA"/>
    <x v="1"/>
    <s v="Butuan City - AMENDMENT"/>
    <d v="2025-04-07T00:00:00"/>
    <s v="To finance the development and construction of Butuan Logistical Seaport (Phase 1) in Barangay Lumbocan, Butuan City."/>
    <n v="6100000"/>
    <n v="563452"/>
    <n v="6106693"/>
    <x v="3"/>
  </r>
  <r>
    <n v="86"/>
    <s v="08-2025-03-039"/>
    <x v="0"/>
    <n v="8"/>
    <x v="1"/>
    <s v="Tabontabon, Leyte - AMENDMENT"/>
    <d v="2025-04-12T00:00:00"/>
    <s v="1. Construction of two (2)-storey Multi-Purpose Building in Barangay 3, Bonifacio; 2. Concreting of 1.614-km road from Barangay San Antonio to Belisong; 3. Site and land development for the 3,864.32-square meter lot public market expansion in Barangay III, Bonifacio;  4. Procurement of brand-new locally sourced one (1) unit Thermal Decomposition Machine; 5. Procurement of the following brand-new locally sourced heave equipment: (i) One (1) unit backhoe; (ii) Two (2) units dump truck; and (iii) One (1) unit stake truck; 6. Procurement of Resiliency Disaster Management and Public Safety System Facility; 7. Procurement of computerization/digitization of Revenue Generation and Financial Management System; and 8. Procurement and installation of sixty-two (62) units of solar streetlights with pre-cast concrete pedestal in Barangay 1 Quezon to 4 MacArthur, Tabontabon, Leyte. "/>
    <n v="129750"/>
    <n v="20131"/>
    <n v="164249"/>
    <x v="3"/>
  </r>
  <r>
    <n v="87"/>
    <s v="09-2025-03-040"/>
    <x v="0"/>
    <n v="9"/>
    <x v="0"/>
    <s v="Siocon, Zamboanga del Norte"/>
    <d v="2025-04-07T00:00:00"/>
    <s v="LGU's Counterpart for the rehabilitation/concreting of Barangay Pisawak-Bulacan-Makiang-New Libutan-D. Riconalla-Tabayo Farm to-Market Road."/>
    <n v="32000"/>
    <n v="9372.6000000000058"/>
    <n v="63464.582999999999"/>
    <x v="3"/>
  </r>
  <r>
    <n v="88"/>
    <s v="09-2025-03-041"/>
    <x v="0"/>
    <n v="9"/>
    <x v="0"/>
    <s v="Dumingag, Zamboanga del Sur"/>
    <d v="2025-04-14T00:00:00"/>
    <s v="Procurement of the following brand-new locally sourced heavy equipment: A. One (1) unit each: (i) Crawler excavator; (ii) Mini excavator; (iii) Motor grader; (iv) Single vibratory road roller; and (v) Wheel loader; and B. Two (2) units each: (i) 6-Wheeler 4x4 dump truck (10-cubic meter); and (ii) 10-Wheeler 6x4 dump truck (20-cubic meter)"/>
    <n v="43160"/>
    <n v="48935.200000000004"/>
    <n v="252896.08000000002"/>
    <x v="3"/>
  </r>
  <r>
    <n v="89"/>
    <s v="11-2025-03-042"/>
    <x v="0"/>
    <n v="11"/>
    <x v="0"/>
    <s v="Asuncion, Davao del Norte"/>
    <d v="2025-04-14T00:00:00"/>
    <s v="1. Procurement of the following brand-new locally sourced transportation vehicles: (i) Four (4) units patient transport vehicle (ambulance); (ii) One (1) unit 4x4 pick-up patient transport vehicle; and (iii) Two (2) units baracuda rescue boat with complete accessories 2. Completion of sanitary landfill (Category I) in Purok 9, Barangay Sonlon; and  3._x0009_Construction of two (2)-storey public market in Barangay Cambanogoy._x000a_"/>
    <n v="25000"/>
    <n v="10761"/>
    <n v="70710.531000000003"/>
    <x v="3"/>
  </r>
  <r>
    <n v="90"/>
    <s v="03-2025-03-043"/>
    <x v="0"/>
    <n v="3"/>
    <x v="0"/>
    <s v="San Narciso, Zambales"/>
    <d v="2025-04-14T00:00:00"/>
    <s v="Acquisition of 25,423-square meter and 5,471-square meter adjacent lots situated along Bypass Road in Barangay San Juan, San Narciso, Zambales for the planned new location of the Municipal Hall Complex."/>
    <n v="28000"/>
    <n v="30743.200000000001"/>
    <n v="202442.655"/>
    <x v="3"/>
  </r>
  <r>
    <n v="91"/>
    <s v="09-2025-03-044"/>
    <x v="0"/>
    <n v="9"/>
    <x v="0"/>
    <s v="Buug, Zamboanga Sibugay"/>
    <d v="2025-04-14T00:00:00"/>
    <s v="Acquisition of 20,000-square meter lot as site location intended for the construction of Commercial/Integrated Bus Terminal (IBT) Building in Barangay Maganay, Buug, Zamboanga Sibugay."/>
    <n v="70000"/>
    <n v="13677.200000000004"/>
    <n v="98323.952999999994"/>
    <x v="3"/>
  </r>
  <r>
    <n v="92"/>
    <s v="06-2025-03-045"/>
    <x v="0"/>
    <n v="6"/>
    <x v="0"/>
    <s v="Leganes, Iloilo"/>
    <d v="2025-04-14T00:00:00"/>
    <s v="Procurement of the following brand-new locally sourced heavy equipment: (i) One (1) unit 4x2 manlift; and (ii) Two (2) units 4x2 dump truck with 8.0-cubic meter ribless dump body."/>
    <n v="30900"/>
    <n v="28692"/>
    <n v="192638.08800000002"/>
    <x v="3"/>
  </r>
  <r>
    <n v="93"/>
    <s v="02-2025-03-046"/>
    <x v="1"/>
    <n v="2"/>
    <x v="0"/>
    <s v="Province of Isabela"/>
    <d v="2025-04-14T00:00:00"/>
    <s v="1. Acquisition of 29,040-square meter lot, leased properties from the Land Bank of the Philippines – Special Assets Division in Barangay Ipil, Echague, Isabela; 2. Repair and rehabilitation of the rice processing complex facility in Barangay Ipil, Echague, Isabela; 3. Expansion of the operations of the rice processing complex facility in Barangay Ipil, Echague, Isabela through the: (i) Procurement of equipment, machineries and facilities; and (ii) Construction of drying facility and grain warehouse; and 4. Permanent working capital to be used for the procurement of Palay from small farmers of Isabela."/>
    <n v="2000000"/>
    <n v="897366.20000000007"/>
    <n v="6041965.2779999999"/>
    <x v="3"/>
  </r>
  <r>
    <n v="94"/>
    <s v="06-2025-03-047"/>
    <x v="0"/>
    <n v="6"/>
    <x v="0"/>
    <s v="Carles, Iloilo"/>
    <d v="2025-04-24T00:00:00"/>
    <s v="Procurement of one (1) unit brand-new locally sourced passenger/tourist boat plying bancal port-Langub port vice-versa."/>
    <n v="35000"/>
    <n v="35293"/>
    <n v="240062.98599999998"/>
    <x v="3"/>
  </r>
  <r>
    <n v="95"/>
    <s v="17-2025-04-048"/>
    <x v="0"/>
    <s v="4B"/>
    <x v="0"/>
    <s v="Buenavista, Marinduque"/>
    <d v="2025-04-24T00:00:00"/>
    <s v="Construction of New Public Market in Sitio Putat, Barangay Caigangan, Buenavista, Marinduque."/>
    <n v="120000"/>
    <n v="32098.2"/>
    <n v="187997.986"/>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3000000}" name="PivotTable22" cacheId="11045" applyNumberFormats="0" applyBorderFormats="0" applyFontFormats="0" applyPatternFormats="0" applyAlignmentFormats="0" applyWidthHeightFormats="1" dataCaption="Values" updatedVersion="6" minRefreshableVersion="3" useAutoFormatting="1" itemPrintTitles="1" createdVersion="8" indent="0" outline="1" outlineData="1" multipleFieldFilters="0" chartFormat="7">
  <location ref="R1:V6" firstHeaderRow="0" firstDataRow="1" firstDataCol="1"/>
  <pivotFields count="12">
    <pivotField dataField="1" showAll="0"/>
    <pivotField showAll="0"/>
    <pivotField axis="axisRow" showAll="0">
      <items count="5">
        <item x="2"/>
        <item x="0"/>
        <item x="1"/>
        <item x="3"/>
        <item t="default"/>
      </items>
    </pivotField>
    <pivotField showAll="0"/>
    <pivotField showAll="0"/>
    <pivotField showAll="0"/>
    <pivotField showAll="0"/>
    <pivotField showAll="0"/>
    <pivotField dataField="1" showAll="0"/>
    <pivotField dataField="1" showAll="0"/>
    <pivotField dataField="1" showAll="0"/>
    <pivotField showAll="0"/>
  </pivotFields>
  <rowFields count="1">
    <field x="2"/>
  </rowFields>
  <rowItems count="5">
    <i>
      <x/>
    </i>
    <i>
      <x v="1"/>
    </i>
    <i>
      <x v="2"/>
    </i>
    <i>
      <x v="3"/>
    </i>
    <i t="grand">
      <x/>
    </i>
  </rowItems>
  <colFields count="1">
    <field x="-2"/>
  </colFields>
  <colItems count="4">
    <i>
      <x/>
    </i>
    <i i="1">
      <x v="1"/>
    </i>
    <i i="2">
      <x v="2"/>
    </i>
    <i i="3">
      <x v="3"/>
    </i>
  </colItems>
  <dataFields count="4">
    <dataField name="Total of Loan Requirement" fld="8" baseField="2" baseItem="0" numFmtId="165"/>
    <dataField name="Total of NDSC" fld="9" baseField="2" baseItem="0" numFmtId="165"/>
    <dataField name="Total BC" fld="10" baseField="2" baseItem="0" numFmtId="165"/>
    <dataField name="No. of LGUs" fld="0" subtotal="count" baseField="0" baseItem="0"/>
  </dataFields>
  <formats count="19">
    <format dxfId="97">
      <pivotArea type="all" dataOnly="0" outline="0" fieldPosition="0"/>
    </format>
    <format dxfId="98">
      <pivotArea outline="0" collapsedLevelsAreSubtotals="1" fieldPosition="0"/>
    </format>
    <format dxfId="99">
      <pivotArea field="2" type="button" dataOnly="0" labelOnly="1" outline="0" axis="axisRow" fieldPosition="0"/>
    </format>
    <format dxfId="100">
      <pivotArea dataOnly="0" labelOnly="1" fieldPosition="0">
        <references count="1">
          <reference field="2" count="0"/>
        </references>
      </pivotArea>
    </format>
    <format dxfId="101">
      <pivotArea dataOnly="0" labelOnly="1" grandRow="1" outline="0" fieldPosition="0"/>
    </format>
    <format dxfId="102">
      <pivotArea dataOnly="0" labelOnly="1" outline="0" fieldPosition="0">
        <references count="1">
          <reference field="4294967294" count="4">
            <x v="0"/>
            <x v="1"/>
            <x v="2"/>
            <x v="3"/>
          </reference>
        </references>
      </pivotArea>
    </format>
    <format dxfId="103">
      <pivotArea type="all" dataOnly="0" outline="0" fieldPosition="0"/>
    </format>
    <format dxfId="104">
      <pivotArea outline="0" collapsedLevelsAreSubtotals="1" fieldPosition="0"/>
    </format>
    <format dxfId="105">
      <pivotArea field="2" type="button" dataOnly="0" labelOnly="1" outline="0" axis="axisRow" fieldPosition="0"/>
    </format>
    <format dxfId="106">
      <pivotArea dataOnly="0" labelOnly="1" fieldPosition="0">
        <references count="1">
          <reference field="2" count="0"/>
        </references>
      </pivotArea>
    </format>
    <format dxfId="107">
      <pivotArea dataOnly="0" labelOnly="1" grandRow="1" outline="0" fieldPosition="0"/>
    </format>
    <format dxfId="108">
      <pivotArea dataOnly="0" labelOnly="1" outline="0" fieldPosition="0">
        <references count="1">
          <reference field="4294967294" count="4">
            <x v="0"/>
            <x v="1"/>
            <x v="2"/>
            <x v="3"/>
          </reference>
        </references>
      </pivotArea>
    </format>
    <format dxfId="109">
      <pivotArea type="all" dataOnly="0" outline="0" fieldPosition="0"/>
    </format>
    <format dxfId="110">
      <pivotArea outline="0" collapsedLevelsAreSubtotals="1" fieldPosition="0"/>
    </format>
    <format dxfId="111">
      <pivotArea field="2" type="button" dataOnly="0" labelOnly="1" outline="0" axis="axisRow" fieldPosition="0"/>
    </format>
    <format dxfId="112">
      <pivotArea dataOnly="0" labelOnly="1" fieldPosition="0">
        <references count="1">
          <reference field="2" count="0"/>
        </references>
      </pivotArea>
    </format>
    <format dxfId="113">
      <pivotArea dataOnly="0" labelOnly="1" grandRow="1" outline="0" fieldPosition="0"/>
    </format>
    <format dxfId="114">
      <pivotArea dataOnly="0" labelOnly="1" outline="0" fieldPosition="0">
        <references count="1">
          <reference field="4294967294" count="4">
            <x v="0"/>
            <x v="1"/>
            <x v="2"/>
            <x v="3"/>
          </reference>
        </references>
      </pivotArea>
    </format>
    <format dxfId="115">
      <pivotArea outline="0" collapsedLevelsAreSubtotals="1" fieldPosition="0">
        <references count="1">
          <reference field="4294967294" count="3" selected="0">
            <x v="0"/>
            <x v="1"/>
            <x v="2"/>
          </reference>
        </references>
      </pivotArea>
    </format>
  </formats>
  <chartFormats count="4">
    <chartFormat chart="6" format="35" series="1">
      <pivotArea type="data" outline="0" fieldPosition="0">
        <references count="1">
          <reference field="4294967294" count="1" selected="0">
            <x v="0"/>
          </reference>
        </references>
      </pivotArea>
    </chartFormat>
    <chartFormat chart="6" format="36" series="1">
      <pivotArea type="data" outline="0" fieldPosition="0">
        <references count="1">
          <reference field="4294967294" count="1" selected="0">
            <x v="1"/>
          </reference>
        </references>
      </pivotArea>
    </chartFormat>
    <chartFormat chart="6" format="37" series="1">
      <pivotArea type="data" outline="0" fieldPosition="0">
        <references count="1">
          <reference field="4294967294" count="1" selected="0">
            <x v="2"/>
          </reference>
        </references>
      </pivotArea>
    </chartFormat>
    <chartFormat chart="6" format="38"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400-000002000000}" name="PivotTable1" cacheId="11044" applyNumberFormats="0" applyBorderFormats="0" applyFontFormats="0" applyPatternFormats="0" applyAlignmentFormats="0" applyWidthHeightFormats="1" dataCaption="Values" updatedVersion="6" minRefreshableVersion="3" useAutoFormatting="1" itemPrintTitles="1" createdVersion="8" indent="0" outline="1" outlineData="1" multipleFieldFilters="0">
  <location ref="Y1:Y2" firstHeaderRow="1" firstDataRow="1" firstDataCol="0"/>
  <pivotFields count="11">
    <pivotField showAll="0"/>
    <pivotField showAll="0"/>
    <pivotField showAll="0"/>
    <pivotField showAll="0"/>
    <pivotField showAll="0"/>
    <pivotField dataField="1" showAll="0"/>
    <pivotField showAll="0"/>
    <pivotField numFmtId="165" showAll="0"/>
    <pivotField numFmtId="165" showAll="0"/>
    <pivotField numFmtId="165" showAll="0"/>
    <pivotField showAll="0"/>
  </pivotFields>
  <rowItems count="1">
    <i/>
  </rowItems>
  <colItems count="1">
    <i/>
  </colItems>
  <dataFields count="1">
    <dataField name="Count of Date of Released"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400-000001000000}" name="PivotTable21" cacheId="11045" applyNumberFormats="0" applyBorderFormats="0" applyFontFormats="0" applyPatternFormats="0" applyAlignmentFormats="0" applyWidthHeightFormats="1" dataCaption="Values" updatedVersion="6" minRefreshableVersion="3" useAutoFormatting="1" itemPrintTitles="1" createdVersion="8" indent="0" outline="1" outlineData="1" multipleFieldFilters="0" chartFormat="4">
  <location ref="O1:P6" firstHeaderRow="1" firstDataRow="1" firstDataCol="1"/>
  <pivotFields count="12">
    <pivotField showAll="0"/>
    <pivotField dataField="1" showAll="0"/>
    <pivotField showAll="0"/>
    <pivotField showAll="0"/>
    <pivotField showAll="0"/>
    <pivotField showAll="0"/>
    <pivotField showAll="0"/>
    <pivotField showAll="0"/>
    <pivotField showAll="0"/>
    <pivotField showAll="0"/>
    <pivotField showAll="0"/>
    <pivotField axis="axisRow" showAll="0">
      <items count="5">
        <item x="0"/>
        <item x="1"/>
        <item x="2"/>
        <item x="3"/>
        <item t="default"/>
      </items>
    </pivotField>
  </pivotFields>
  <rowFields count="1">
    <field x="11"/>
  </rowFields>
  <rowItems count="5">
    <i>
      <x/>
    </i>
    <i>
      <x v="1"/>
    </i>
    <i>
      <x v="2"/>
    </i>
    <i>
      <x v="3"/>
    </i>
    <i t="grand">
      <x/>
    </i>
  </rowItems>
  <colItems count="1">
    <i/>
  </colItems>
  <dataFields count="1">
    <dataField name="Count of Control No." fld="1" subtotal="count" baseField="0" baseItem="0"/>
  </dataFields>
  <formats count="12">
    <format dxfId="85">
      <pivotArea type="all" dataOnly="0" outline="0" fieldPosition="0"/>
    </format>
    <format dxfId="86">
      <pivotArea outline="0" collapsedLevelsAreSubtotals="1" fieldPosition="0"/>
    </format>
    <format dxfId="87">
      <pivotArea dataOnly="0" labelOnly="1" grandRow="1" outline="0" fieldPosition="0"/>
    </format>
    <format dxfId="88">
      <pivotArea dataOnly="0" labelOnly="1" outline="0" axis="axisValues" fieldPosition="0"/>
    </format>
    <format dxfId="89">
      <pivotArea type="all" dataOnly="0" outline="0" fieldPosition="0"/>
    </format>
    <format dxfId="90">
      <pivotArea outline="0" collapsedLevelsAreSubtotals="1" fieldPosition="0"/>
    </format>
    <format dxfId="91">
      <pivotArea dataOnly="0" labelOnly="1" grandRow="1" outline="0" fieldPosition="0"/>
    </format>
    <format dxfId="92">
      <pivotArea dataOnly="0" labelOnly="1" outline="0" axis="axisValues" fieldPosition="0"/>
    </format>
    <format dxfId="93">
      <pivotArea type="all" dataOnly="0" outline="0" fieldPosition="0"/>
    </format>
    <format dxfId="94">
      <pivotArea outline="0" collapsedLevelsAreSubtotals="1" fieldPosition="0"/>
    </format>
    <format dxfId="95">
      <pivotArea dataOnly="0" labelOnly="1" grandRow="1" outline="0" fieldPosition="0"/>
    </format>
    <format dxfId="96">
      <pivotArea dataOnly="0" labelOnly="1" outline="0" axis="axisValues" fieldPosition="0"/>
    </format>
  </formats>
  <chartFormats count="1">
    <chartFormat chart="3" format="8"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3" cacheId="11045" applyNumberFormats="0" applyBorderFormats="0" applyFontFormats="0" applyPatternFormats="0" applyAlignmentFormats="0" applyWidthHeightFormats="1" dataCaption="Values" updatedVersion="6" minRefreshableVersion="3" useAutoFormatting="1" itemPrintTitles="1" createdVersion="8" indent="0" outline="1" outlineData="1" multipleFieldFilters="0" chartFormat="4">
  <location ref="AB1:AC4" firstHeaderRow="1" firstDataRow="1" firstDataCol="1"/>
  <pivotFields count="12">
    <pivotField dataField="1" showAll="0"/>
    <pivotField showAll="0"/>
    <pivotField showAll="0"/>
    <pivotField showAll="0"/>
    <pivotField axis="axisRow" showAll="0">
      <items count="3">
        <item x="1"/>
        <item x="0"/>
        <item t="default"/>
      </items>
    </pivotField>
    <pivotField showAll="0"/>
    <pivotField showAll="0"/>
    <pivotField showAll="0"/>
    <pivotField showAll="0"/>
    <pivotField showAll="0"/>
    <pivotField showAll="0"/>
    <pivotField showAll="0"/>
  </pivotFields>
  <rowFields count="1">
    <field x="4"/>
  </rowFields>
  <rowItems count="3">
    <i>
      <x/>
    </i>
    <i>
      <x v="1"/>
    </i>
    <i t="grand">
      <x/>
    </i>
  </rowItems>
  <colItems count="1">
    <i/>
  </colItems>
  <dataFields count="1">
    <dataField name="Count of No." fld="0" subtotal="count" baseField="0" baseItem="0"/>
  </dataFields>
  <formats count="18">
    <format dxfId="67">
      <pivotArea type="all" dataOnly="0" outline="0" fieldPosition="0"/>
    </format>
    <format dxfId="68">
      <pivotArea outline="0" collapsedLevelsAreSubtotals="1" fieldPosition="0"/>
    </format>
    <format dxfId="69">
      <pivotArea field="4" type="button" dataOnly="0" labelOnly="1" outline="0" axis="axisRow" fieldPosition="0"/>
    </format>
    <format dxfId="70">
      <pivotArea dataOnly="0" labelOnly="1" fieldPosition="0">
        <references count="1">
          <reference field="4" count="0"/>
        </references>
      </pivotArea>
    </format>
    <format dxfId="71">
      <pivotArea dataOnly="0" labelOnly="1" grandRow="1" outline="0" fieldPosition="0"/>
    </format>
    <format dxfId="72">
      <pivotArea dataOnly="0" labelOnly="1" outline="0" axis="axisValues" fieldPosition="0"/>
    </format>
    <format dxfId="73">
      <pivotArea type="all" dataOnly="0" outline="0" fieldPosition="0"/>
    </format>
    <format dxfId="74">
      <pivotArea outline="0" collapsedLevelsAreSubtotals="1" fieldPosition="0"/>
    </format>
    <format dxfId="75">
      <pivotArea field="4" type="button" dataOnly="0" labelOnly="1" outline="0" axis="axisRow" fieldPosition="0"/>
    </format>
    <format dxfId="76">
      <pivotArea dataOnly="0" labelOnly="1" fieldPosition="0">
        <references count="1">
          <reference field="4" count="0"/>
        </references>
      </pivotArea>
    </format>
    <format dxfId="77">
      <pivotArea dataOnly="0" labelOnly="1" grandRow="1" outline="0" fieldPosition="0"/>
    </format>
    <format dxfId="78">
      <pivotArea dataOnly="0" labelOnly="1" outline="0" axis="axisValues" fieldPosition="0"/>
    </format>
    <format dxfId="79">
      <pivotArea type="all" dataOnly="0" outline="0" fieldPosition="0"/>
    </format>
    <format dxfId="80">
      <pivotArea outline="0" collapsedLevelsAreSubtotals="1" fieldPosition="0"/>
    </format>
    <format dxfId="81">
      <pivotArea field="4" type="button" dataOnly="0" labelOnly="1" outline="0" axis="axisRow" fieldPosition="0"/>
    </format>
    <format dxfId="82">
      <pivotArea dataOnly="0" labelOnly="1" fieldPosition="0">
        <references count="1">
          <reference field="4" count="0"/>
        </references>
      </pivotArea>
    </format>
    <format dxfId="83">
      <pivotArea dataOnly="0" labelOnly="1" grandRow="1" outline="0" fieldPosition="0"/>
    </format>
    <format dxfId="84">
      <pivotArea dataOnly="0" labelOnly="1" outline="0" axis="axisValues" fieldPosition="0"/>
    </format>
  </formats>
  <chartFormats count="3">
    <chartFormat chart="3" format="5" series="1">
      <pivotArea type="data" outline="0" fieldPosition="0">
        <references count="1">
          <reference field="4294967294" count="1" selected="0">
            <x v="0"/>
          </reference>
        </references>
      </pivotArea>
    </chartFormat>
    <chartFormat chart="3" format="6">
      <pivotArea type="data" outline="0" fieldPosition="0">
        <references count="2">
          <reference field="4294967294" count="1" selected="0">
            <x v="0"/>
          </reference>
          <reference field="4" count="1" selected="0">
            <x v="0"/>
          </reference>
        </references>
      </pivotArea>
    </chartFormat>
    <chartFormat chart="3" format="7">
      <pivotArea type="data" outline="0" fieldPosition="0">
        <references count="2">
          <reference field="4294967294" count="1" selected="0">
            <x v="0"/>
          </reference>
          <reference field="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500-000004000000}" name="PivotTable4" cacheId="11044" applyNumberFormats="0" applyBorderFormats="0" applyFontFormats="0" applyPatternFormats="0" applyAlignmentFormats="0" applyWidthHeightFormats="1" dataCaption="Values" updatedVersion="6" minRefreshableVersion="5" useAutoFormatting="1" itemPrintTitles="1" createdVersion="8" indent="0" outline="1" outlineData="1" multipleFieldFilters="0" rowHeaderCaption="Region">
  <location ref="J13:M25" firstHeaderRow="0" firstDataRow="1" firstDataCol="1"/>
  <pivotFields count="11">
    <pivotField showAll="0"/>
    <pivotField showAll="0">
      <items count="6">
        <item x="3"/>
        <item x="2"/>
        <item x="0"/>
        <item x="1"/>
        <item m="1" x="4"/>
        <item t="default"/>
      </items>
    </pivotField>
    <pivotField axis="axisRow" showAll="0">
      <items count="19">
        <item x="4"/>
        <item x="13"/>
        <item x="14"/>
        <item x="9"/>
        <item x="1"/>
        <item x="6"/>
        <item x="0"/>
        <item x="5"/>
        <item x="15"/>
        <item x="2"/>
        <item x="12"/>
        <item x="10"/>
        <item x="7"/>
        <item x="3"/>
        <item m="1" x="17"/>
        <item x="11"/>
        <item x="8"/>
        <item m="1" x="16"/>
        <item t="default"/>
      </items>
    </pivotField>
    <pivotField showAll="0">
      <items count="4">
        <item x="1"/>
        <item x="0"/>
        <item m="1" x="2"/>
        <item t="default"/>
      </items>
    </pivotField>
    <pivotField dataField="1" showAll="0"/>
    <pivotField showAll="0">
      <items count="30">
        <item x="0"/>
        <item x="4"/>
        <item x="2"/>
        <item x="8"/>
        <item x="3"/>
        <item x="9"/>
        <item x="10"/>
        <item x="1"/>
        <item x="6"/>
        <item x="5"/>
        <item x="7"/>
        <item x="11"/>
        <item x="15"/>
        <item x="13"/>
        <item x="12"/>
        <item x="17"/>
        <item x="14"/>
        <item x="18"/>
        <item x="16"/>
        <item x="21"/>
        <item x="20"/>
        <item x="23"/>
        <item x="19"/>
        <item x="22"/>
        <item x="24"/>
        <item x="25"/>
        <item x="26"/>
        <item x="27"/>
        <item x="28"/>
        <item t="default"/>
      </items>
    </pivotField>
    <pivotField showAll="0"/>
    <pivotField dataField="1" showAll="0"/>
    <pivotField showAll="0"/>
    <pivotField dataField="1" showAll="0"/>
    <pivotField showAll="0"/>
  </pivotFields>
  <rowFields count="1">
    <field x="2"/>
  </rowFields>
  <rowItems count="12">
    <i>
      <x/>
    </i>
    <i>
      <x v="1"/>
    </i>
    <i>
      <x v="2"/>
    </i>
    <i>
      <x v="3"/>
    </i>
    <i>
      <x v="4"/>
    </i>
    <i>
      <x v="6"/>
    </i>
    <i>
      <x v="7"/>
    </i>
    <i>
      <x v="8"/>
    </i>
    <i>
      <x v="10"/>
    </i>
    <i>
      <x v="12"/>
    </i>
    <i>
      <x v="13"/>
    </i>
    <i t="grand">
      <x/>
    </i>
  </rowItems>
  <colFields count="1">
    <field x="-2"/>
  </colFields>
  <colItems count="3">
    <i>
      <x/>
    </i>
    <i i="1">
      <x v="1"/>
    </i>
    <i i="2">
      <x v="2"/>
    </i>
  </colItems>
  <dataFields count="3">
    <dataField name="No. of LGUs" fld="4" subtotal="count" baseField="0" baseItem="0"/>
    <dataField name="Loan Requirement" fld="7" baseField="0" baseItem="0" numFmtId="165"/>
    <dataField name="Borrowing Capacity" fld="9" baseField="0" baseItem="0" numFmtId="165"/>
  </dataFields>
  <formats count="6">
    <format dxfId="61">
      <pivotArea outline="0" collapsedLevelsAreSubtotals="1" fieldPosition="0">
        <references count="1">
          <reference field="4294967294" count="2" selected="0">
            <x v="1"/>
            <x v="2"/>
          </reference>
        </references>
      </pivotArea>
    </format>
    <format dxfId="62">
      <pivotArea field="2" type="button" dataOnly="0" labelOnly="1" outline="0" axis="axisRow" fieldPosition="0"/>
    </format>
    <format dxfId="63">
      <pivotArea dataOnly="0" labelOnly="1" outline="0" fieldPosition="0">
        <references count="1">
          <reference field="4294967294" count="3">
            <x v="0"/>
            <x v="1"/>
            <x v="2"/>
          </reference>
        </references>
      </pivotArea>
    </format>
    <format dxfId="64">
      <pivotArea field="2" type="button" dataOnly="0" labelOnly="1" outline="0" axis="axisRow" fieldPosition="0"/>
    </format>
    <format dxfId="65">
      <pivotArea dataOnly="0" labelOnly="1" outline="0" fieldPosition="0">
        <references count="1">
          <reference field="4294967294" count="3">
            <x v="0"/>
            <x v="1"/>
            <x v="2"/>
          </reference>
        </references>
      </pivotArea>
    </format>
    <format dxfId="66">
      <pivotArea outline="0" collapsedLevelsAreSubtotals="1" fieldPosition="0">
        <references count="1">
          <reference field="4294967294" count="1" selected="0">
            <x v="0"/>
          </reference>
        </references>
      </pivotArea>
    </format>
  </formats>
  <pivotTableStyleInfo name="PivotStyleMedium6" showRowHeaders="1" showColHeaders="1" showRowStripes="0" showColStripes="0" showLastColumn="1"/>
  <filters count="1">
    <filter fld="5" type="dateBetween" evalOrder="-1" id="34" name="Date of Released">
      <autoFilter ref="A1">
        <filterColumn colId="0">
          <customFilters and="1">
            <customFilter operator="greaterThanOrEqual" val="45748"/>
            <customFilter operator="lessThanOrEqual" val="45777"/>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connectionId="4" xr16:uid="{00000000-0016-0000-0400-000000000000}" autoFormatId="16" applyNumberFormats="0" applyBorderFormats="0" applyFontFormats="0" applyPatternFormats="0" applyAlignmentFormats="0" applyWidthHeightFormats="0">
  <queryTableRefresh nextId="16">
    <queryTableFields count="11">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 id="12" name="Date of Certification - Copy" tableColumnId="12"/>
    </queryTableFields>
    <queryTableDeletedFields count="2">
      <deletedField name=" Lending Inst./Agency"/>
      <deletedField name=" Lending Inst./Agency"/>
    </queryTableDeleted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GU_Type" xr10:uid="{00000000-0013-0000-FFFF-FFFF01000000}" sourceName="LGU Type">
  <pivotTables>
    <pivotTable tabId="59" name="PivotTable4"/>
  </pivotTables>
  <data>
    <tabular pivotCacheId="1476613335">
      <items count="5">
        <i x="2" s="1"/>
        <i x="0" s="1"/>
        <i x="1" s="1"/>
        <i x="3" s="1" nd="1"/>
        <i x="4"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 xr10:uid="{00000000-0013-0000-FFFF-FFFF02000000}" sourceName="Reg.">
  <pivotTables>
    <pivotTable tabId="59" name="PivotTable4"/>
  </pivotTables>
  <data>
    <tabular pivotCacheId="1476613335">
      <items count="18">
        <i x="4" s="1"/>
        <i x="13" s="1"/>
        <i x="14" s="1"/>
        <i x="9" s="1"/>
        <i x="1" s="1"/>
        <i x="3" s="1"/>
        <i x="0" s="1"/>
        <i x="5" s="1"/>
        <i x="15" s="1"/>
        <i x="12" s="1"/>
        <i x="7" s="1"/>
        <i x="17" s="1" nd="1"/>
        <i x="6" s="1" nd="1"/>
        <i x="2" s="1" nd="1"/>
        <i x="16" s="1" nd="1"/>
        <i x="8" s="1" nd="1"/>
        <i x="11" s="1" nd="1"/>
        <i x="10"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us" xr10:uid="{00000000-0013-0000-FFFF-FFFF03000000}" sourceName="Status">
  <pivotTables>
    <pivotTable tabId="59" name="PivotTable4"/>
  </pivotTables>
  <data>
    <tabular pivotCacheId="1476613335">
      <items count="3">
        <i x="1" s="1"/>
        <i x="0" s="1"/>
        <i x="2"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LGU Type" xr10:uid="{00000000-0014-0000-FFFF-FFFF01000000}" cache="Slicer_LGU_Type" caption="LGU Type" rowHeight="220133"/>
  <slicer name="Region" xr10:uid="{00000000-0014-0000-FFFF-FFFF02000000}" cache="Slicer_Reg." caption="Region" rowHeight="220133"/>
  <slicer name="Status" xr10:uid="{00000000-0014-0000-FFFF-FFFF03000000}" cache="Slicer_Status" caption="Status" rowHeight="225425"/>
</slicers>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0000000}" name="Table_2023__2101261415" displayName="Table_2023__2101261415" ref="B4:K41" totalsRowShown="0" headerRowDxfId="60" dataDxfId="59">
  <autoFilter ref="B4:K41" xr:uid="{00000000-0009-0000-0100-00000E000000}"/>
  <tableColumns count="10">
    <tableColumn id="1" xr3:uid="{00000000-0010-0000-0000-000001000000}" name="Control No." dataDxfId="58"/>
    <tableColumn id="2" xr3:uid="{00000000-0010-0000-0000-000002000000}" name="LGU Type" dataDxfId="57"/>
    <tableColumn id="3" xr3:uid="{00000000-0010-0000-0000-000003000000}" name="Reg." dataDxfId="56"/>
    <tableColumn id="4" xr3:uid="{00000000-0010-0000-0000-000004000000}" name="Status" dataDxfId="55"/>
    <tableColumn id="5" xr3:uid="{00000000-0010-0000-0000-000005000000}" name="Name of LGU" dataDxfId="54"/>
    <tableColumn id="6" xr3:uid="{00000000-0010-0000-0000-000006000000}" name="Date of Certification" dataDxfId="53"/>
    <tableColumn id="7" xr3:uid="{00000000-0010-0000-0000-000007000000}" name="Purpose" dataDxfId="52"/>
    <tableColumn id="8" xr3:uid="{00000000-0010-0000-0000-000008000000}" name="Proposed Amount" dataDxfId="51"/>
    <tableColumn id="10" xr3:uid="{00000000-0010-0000-0000-00000A000000}" name="Net DSC" dataDxfId="50"/>
    <tableColumn id="11" xr3:uid="{00000000-0010-0000-0000-00000B000000}" name="BC" dataDxfId="4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_2023__21012614152" displayName="Table_2023__21012614152" ref="B4:K30" totalsRowShown="0" headerRowDxfId="48" dataDxfId="47">
  <autoFilter ref="B4:K30" xr:uid="{00000000-0009-0000-0100-000001000000}"/>
  <tableColumns count="10">
    <tableColumn id="1" xr3:uid="{00000000-0010-0000-0100-000001000000}" name="Control No." dataDxfId="46"/>
    <tableColumn id="2" xr3:uid="{00000000-0010-0000-0100-000002000000}" name="LGU Type" dataDxfId="45"/>
    <tableColumn id="3" xr3:uid="{00000000-0010-0000-0100-000003000000}" name="Reg." dataDxfId="44"/>
    <tableColumn id="4" xr3:uid="{00000000-0010-0000-0100-000004000000}" name="Status" dataDxfId="43"/>
    <tableColumn id="5" xr3:uid="{00000000-0010-0000-0100-000005000000}" name="Name of LGU" dataDxfId="42"/>
    <tableColumn id="6" xr3:uid="{00000000-0010-0000-0100-000006000000}" name="Date of Certification" dataDxfId="41"/>
    <tableColumn id="7" xr3:uid="{00000000-0010-0000-0100-000007000000}" name="Purpose" dataDxfId="40"/>
    <tableColumn id="8" xr3:uid="{00000000-0010-0000-0100-000008000000}" name="Proposed Amount" dataDxfId="39"/>
    <tableColumn id="10" xr3:uid="{00000000-0010-0000-0100-00000A000000}" name="Net DSC" dataDxfId="38"/>
    <tableColumn id="11" xr3:uid="{00000000-0010-0000-0100-00000B000000}" name="BC" dataDxfId="3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_2023__210126141523" displayName="Table_2023__210126141523" ref="B4:K20" totalsRowShown="0" headerRowDxfId="36" dataDxfId="35">
  <autoFilter ref="B4:K20" xr:uid="{00000000-0009-0000-0100-000002000000}"/>
  <tableColumns count="10">
    <tableColumn id="1" xr3:uid="{00000000-0010-0000-0200-000001000000}" name="Control No." dataDxfId="34"/>
    <tableColumn id="2" xr3:uid="{00000000-0010-0000-0200-000002000000}" name="LGU Type" dataDxfId="33"/>
    <tableColumn id="3" xr3:uid="{00000000-0010-0000-0200-000003000000}" name="Reg." dataDxfId="32"/>
    <tableColumn id="4" xr3:uid="{00000000-0010-0000-0200-000004000000}" name="Status" dataDxfId="31"/>
    <tableColumn id="5" xr3:uid="{00000000-0010-0000-0200-000005000000}" name="Name of LGU" dataDxfId="30"/>
    <tableColumn id="6" xr3:uid="{00000000-0010-0000-0200-000006000000}" name="Date of Certification" dataDxfId="29"/>
    <tableColumn id="7" xr3:uid="{00000000-0010-0000-0200-000007000000}" name="Purpose" dataDxfId="28"/>
    <tableColumn id="8" xr3:uid="{00000000-0010-0000-0200-000008000000}" name="Proposed Amount" dataDxfId="27"/>
    <tableColumn id="10" xr3:uid="{00000000-0010-0000-0200-00000A000000}" name="Net DSC" dataDxfId="26"/>
    <tableColumn id="11" xr3:uid="{00000000-0010-0000-0200-00000B000000}" name="BC" dataDxfId="2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_2023__2101261415234" displayName="Table_2023__2101261415234" ref="B4:K20" totalsRowShown="0" headerRowDxfId="24" dataDxfId="23">
  <autoFilter ref="B4:K20" xr:uid="{00000000-0009-0000-0100-000003000000}"/>
  <tableColumns count="10">
    <tableColumn id="1" xr3:uid="{00000000-0010-0000-0300-000001000000}" name="Control No." dataDxfId="22"/>
    <tableColumn id="2" xr3:uid="{00000000-0010-0000-0300-000002000000}" name="LGU Type" dataDxfId="21"/>
    <tableColumn id="3" xr3:uid="{00000000-0010-0000-0300-000003000000}" name="Reg." dataDxfId="20"/>
    <tableColumn id="4" xr3:uid="{00000000-0010-0000-0300-000004000000}" name="Status" dataDxfId="19"/>
    <tableColumn id="5" xr3:uid="{00000000-0010-0000-0300-000005000000}" name="Name of LGU" dataDxfId="18"/>
    <tableColumn id="6" xr3:uid="{00000000-0010-0000-0300-000006000000}" name="Date of Certification" dataDxfId="17"/>
    <tableColumn id="7" xr3:uid="{00000000-0010-0000-0300-000007000000}" name="Purpose" dataDxfId="16"/>
    <tableColumn id="8" xr3:uid="{00000000-0010-0000-0300-000008000000}" name="Proposed Amount" dataDxfId="15"/>
    <tableColumn id="10" xr3:uid="{00000000-0010-0000-0300-00000A000000}" name="Net DSC" dataDxfId="14"/>
    <tableColumn id="11" xr3:uid="{00000000-0010-0000-0300-00000B000000}" name="BC" dataDxfId="1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_2023__2" displayName="Table_2023__2" ref="B1:L96" tableType="queryTable" totalsRowShown="0" headerRowDxfId="12" dataDxfId="11">
  <autoFilter ref="B1:L96" xr:uid="{00000000-0009-0000-0100-000008000000}"/>
  <tableColumns count="11">
    <tableColumn id="1" xr3:uid="{00000000-0010-0000-0400-000001000000}" uniqueName="1" name="Control No." queryTableFieldId="1" dataDxfId="10"/>
    <tableColumn id="2" xr3:uid="{00000000-0010-0000-0400-000002000000}" uniqueName="2" name="LGU Type" queryTableFieldId="2" dataDxfId="9"/>
    <tableColumn id="3" xr3:uid="{00000000-0010-0000-0400-000003000000}" uniqueName="3" name="Reg." queryTableFieldId="3" dataDxfId="8"/>
    <tableColumn id="4" xr3:uid="{00000000-0010-0000-0400-000004000000}" uniqueName="4" name="Status" queryTableFieldId="4" dataDxfId="7"/>
    <tableColumn id="5" xr3:uid="{00000000-0010-0000-0400-000005000000}" uniqueName="5" name="Name of LGU" queryTableFieldId="5" dataDxfId="6"/>
    <tableColumn id="6" xr3:uid="{00000000-0010-0000-0400-000006000000}" uniqueName="6" name="Date of Released" queryTableFieldId="6" dataDxfId="5"/>
    <tableColumn id="7" xr3:uid="{00000000-0010-0000-0400-000007000000}" uniqueName="7" name="Purpose" queryTableFieldId="7" dataDxfId="4"/>
    <tableColumn id="8" xr3:uid="{00000000-0010-0000-0400-000008000000}" uniqueName="8" name="Proposed Amount" queryTableFieldId="8" dataDxfId="3"/>
    <tableColumn id="10" xr3:uid="{00000000-0010-0000-0400-00000A000000}" uniqueName="10" name="Net DSC" queryTableFieldId="10" dataDxfId="2"/>
    <tableColumn id="11" xr3:uid="{00000000-0010-0000-0400-00000B000000}" uniqueName="11" name="BC" queryTableFieldId="11" dataDxfId="1"/>
    <tableColumn id="12" xr3:uid="{00000000-0010-0000-0400-00000C000000}" uniqueName="12" name="MONTH RELEASED" queryTableFieldId="12" dataDxfId="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_of_Released" xr10:uid="{00000000-0013-0000-FFFF-FFFF04000000}" sourceName="Date of Released">
  <pivotTables>
    <pivotTable tabId="59" name="PivotTable4"/>
  </pivotTables>
  <state minimalRefreshVersion="6" lastRefreshVersion="6" pivotCacheId="1476613335" filterType="dateBetween">
    <selection startDate="2025-04-01T00:00:00" endDate="2025-04-30T00:00:00"/>
    <bounds startDate="2025-01-01T00:00:00" endDate="2026-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of Released" xr10:uid="{00000000-0014-0000-FFFF-FFFF04000000}" cache="NativeTimeline_Date_of_Released" caption="Date of Released" level="2" selectionLevel="2" scrollPosition="2025-01-01T00:00:00"/>
</timeline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table" Target="../tables/table5.xml"/><Relationship Id="rId5" Type="http://schemas.openxmlformats.org/officeDocument/2006/relationships/printerSettings" Target="../printerSettings/printerSettings5.bin"/><Relationship Id="rId4"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ivotTable" Target="../pivotTables/pivotTable5.xml"/><Relationship Id="rId5" Type="http://schemas.microsoft.com/office/2011/relationships/timeline" Target="../timelines/timelin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
  <sheetViews>
    <sheetView topLeftCell="F5" zoomScale="55" zoomScaleNormal="55" workbookViewId="0">
      <selection activeCell="F5" sqref="F5"/>
    </sheetView>
  </sheetViews>
  <sheetFormatPr defaultColWidth="9.140625" defaultRowHeight="14.1"/>
  <cols>
    <col min="1" max="1" width="10.85546875" style="24" customWidth="1"/>
    <col min="2" max="2" width="27" style="24" customWidth="1"/>
    <col min="3" max="3" width="26.85546875" style="24" customWidth="1"/>
    <col min="4" max="4" width="11.140625" style="24" customWidth="1"/>
    <col min="5" max="5" width="20.85546875" style="24" customWidth="1"/>
    <col min="6" max="6" width="47" style="24" customWidth="1"/>
    <col min="7" max="7" width="27.140625" style="24" customWidth="1"/>
    <col min="8" max="8" width="100.85546875" style="25" customWidth="1"/>
    <col min="9" max="9" width="26.85546875" style="31" customWidth="1"/>
    <col min="10" max="10" width="27" style="31" customWidth="1"/>
    <col min="11" max="11" width="26.85546875" style="31" customWidth="1"/>
    <col min="12" max="12" width="9.140625" style="24"/>
    <col min="13" max="13" width="7" style="24" bestFit="1" customWidth="1"/>
    <col min="14" max="15" width="6" style="24" bestFit="1" customWidth="1"/>
    <col min="16" max="18" width="8" style="24" bestFit="1" customWidth="1"/>
    <col min="19" max="19" width="6" style="24" bestFit="1" customWidth="1"/>
    <col min="20" max="24" width="8" style="24" bestFit="1" customWidth="1"/>
    <col min="25" max="25" width="9" style="24" bestFit="1" customWidth="1"/>
    <col min="26" max="29" width="8" style="24" bestFit="1" customWidth="1"/>
    <col min="30" max="30" width="9" style="24" bestFit="1" customWidth="1"/>
    <col min="31" max="31" width="8" style="24" bestFit="1" customWidth="1"/>
    <col min="32" max="33" width="9" style="24" bestFit="1" customWidth="1"/>
    <col min="34" max="34" width="8" style="24" bestFit="1" customWidth="1"/>
    <col min="35" max="35" width="12" style="24" bestFit="1" customWidth="1"/>
    <col min="36" max="41" width="8" style="24" bestFit="1" customWidth="1"/>
    <col min="42" max="42" width="9" style="24" bestFit="1" customWidth="1"/>
    <col min="43" max="44" width="8" style="24" bestFit="1" customWidth="1"/>
    <col min="45" max="45" width="9" style="24" bestFit="1" customWidth="1"/>
    <col min="46" max="47" width="8" style="24" bestFit="1" customWidth="1"/>
    <col min="48" max="48" width="7" style="24" bestFit="1" customWidth="1"/>
    <col min="49" max="49" width="8" style="24" bestFit="1" customWidth="1"/>
    <col min="50" max="50" width="7" style="24" bestFit="1" customWidth="1"/>
    <col min="51" max="52" width="8" style="24" bestFit="1" customWidth="1"/>
    <col min="53" max="53" width="7" style="24" bestFit="1" customWidth="1"/>
    <col min="54" max="54" width="8" style="24" bestFit="1" customWidth="1"/>
    <col min="55" max="55" width="12" style="24" bestFit="1" customWidth="1"/>
    <col min="56" max="57" width="8" style="24" bestFit="1" customWidth="1"/>
    <col min="58" max="58" width="7" style="24" bestFit="1" customWidth="1"/>
    <col min="59" max="62" width="8" style="24" bestFit="1" customWidth="1"/>
    <col min="63" max="64" width="9" style="24" bestFit="1" customWidth="1"/>
    <col min="65" max="65" width="7" style="24" bestFit="1" customWidth="1"/>
    <col min="66" max="69" width="8" style="24" bestFit="1" customWidth="1"/>
    <col min="70" max="70" width="7" style="24" bestFit="1" customWidth="1"/>
    <col min="71" max="71" width="8" style="24" bestFit="1" customWidth="1"/>
    <col min="72" max="72" width="7" style="24" bestFit="1" customWidth="1"/>
    <col min="73" max="73" width="9" style="24" bestFit="1" customWidth="1"/>
    <col min="74" max="74" width="8" style="24" bestFit="1" customWidth="1"/>
    <col min="75" max="75" width="12" style="24" bestFit="1" customWidth="1"/>
    <col min="76" max="76" width="7" style="24" bestFit="1" customWidth="1"/>
    <col min="77" max="79" width="8" style="24" bestFit="1" customWidth="1"/>
    <col min="80" max="80" width="9" style="24" bestFit="1" customWidth="1"/>
    <col min="81" max="81" width="8" style="24" bestFit="1" customWidth="1"/>
    <col min="82" max="82" width="9" style="24" bestFit="1" customWidth="1"/>
    <col min="83" max="83" width="8" style="24" bestFit="1" customWidth="1"/>
    <col min="84" max="93" width="9" style="24" bestFit="1" customWidth="1"/>
    <col min="94" max="96" width="8" style="24" bestFit="1" customWidth="1"/>
    <col min="97" max="97" width="9" style="24" bestFit="1" customWidth="1"/>
    <col min="98" max="98" width="8" style="24" bestFit="1" customWidth="1"/>
    <col min="99" max="99" width="9" style="24" bestFit="1" customWidth="1"/>
    <col min="100" max="100" width="14.140625" style="24" bestFit="1" customWidth="1"/>
    <col min="101" max="101" width="10" style="24" bestFit="1" customWidth="1"/>
    <col min="102" max="102" width="9" style="24" bestFit="1" customWidth="1"/>
    <col min="103" max="103" width="10" style="24" bestFit="1" customWidth="1"/>
    <col min="104" max="104" width="9" style="24" bestFit="1" customWidth="1"/>
    <col min="105" max="105" width="8" style="24" bestFit="1" customWidth="1"/>
    <col min="106" max="106" width="11" style="24" bestFit="1" customWidth="1"/>
    <col min="107" max="107" width="10" style="24" bestFit="1" customWidth="1"/>
    <col min="108" max="116" width="11" style="24" bestFit="1" customWidth="1"/>
    <col min="117" max="117" width="9" style="24" bestFit="1" customWidth="1"/>
    <col min="118" max="119" width="11" style="24" bestFit="1" customWidth="1"/>
    <col min="120" max="120" width="10" style="24" bestFit="1" customWidth="1"/>
    <col min="121" max="122" width="12" style="24" bestFit="1" customWidth="1"/>
    <col min="123" max="123" width="10" style="24" bestFit="1" customWidth="1"/>
    <col min="124" max="125" width="11" style="24" bestFit="1" customWidth="1"/>
    <col min="126" max="126" width="12" style="24" bestFit="1" customWidth="1"/>
    <col min="127" max="128" width="11" style="24" bestFit="1" customWidth="1"/>
    <col min="129" max="129" width="12" style="24" bestFit="1" customWidth="1"/>
    <col min="130" max="135" width="11" style="24" bestFit="1" customWidth="1"/>
    <col min="136" max="136" width="12" style="24" bestFit="1" customWidth="1"/>
    <col min="137" max="137" width="11" style="24" bestFit="1" customWidth="1"/>
    <col min="138" max="139" width="12" style="24" bestFit="1" customWidth="1"/>
    <col min="140" max="141" width="11" style="24" bestFit="1" customWidth="1"/>
    <col min="142" max="142" width="10" style="24" bestFit="1" customWidth="1"/>
    <col min="143" max="143" width="11" style="24" bestFit="1" customWidth="1"/>
    <col min="144" max="144" width="10" style="24" bestFit="1" customWidth="1"/>
    <col min="145" max="145" width="11" style="24" bestFit="1" customWidth="1"/>
    <col min="146" max="146" width="12" style="24" bestFit="1" customWidth="1"/>
    <col min="147" max="147" width="9" style="24" bestFit="1" customWidth="1"/>
    <col min="148" max="152" width="11" style="24" bestFit="1" customWidth="1"/>
    <col min="153" max="153" width="10" style="24" bestFit="1" customWidth="1"/>
    <col min="154" max="155" width="12" style="24" bestFit="1" customWidth="1"/>
    <col min="156" max="160" width="11" style="24" bestFit="1" customWidth="1"/>
    <col min="161" max="161" width="10" style="24" bestFit="1" customWidth="1"/>
    <col min="162" max="162" width="11" style="24" bestFit="1" customWidth="1"/>
    <col min="163" max="164" width="12" style="24" bestFit="1" customWidth="1"/>
    <col min="165" max="165" width="11" style="24" bestFit="1" customWidth="1"/>
    <col min="166" max="166" width="12" style="24" bestFit="1" customWidth="1"/>
    <col min="167" max="167" width="11" style="24" bestFit="1" customWidth="1"/>
    <col min="168" max="168" width="10" style="24" bestFit="1" customWidth="1"/>
    <col min="169" max="170" width="11" style="24" bestFit="1" customWidth="1"/>
    <col min="171" max="171" width="12" style="24" bestFit="1" customWidth="1"/>
    <col min="172" max="172" width="10" style="24" bestFit="1" customWidth="1"/>
    <col min="173" max="173" width="11" style="24" bestFit="1" customWidth="1"/>
    <col min="174" max="174" width="10" style="24" bestFit="1" customWidth="1"/>
    <col min="175" max="175" width="11" style="24" bestFit="1" customWidth="1"/>
    <col min="176" max="176" width="10" style="24" bestFit="1" customWidth="1"/>
    <col min="177" max="177" width="11" style="24" bestFit="1" customWidth="1"/>
    <col min="178" max="178" width="12" style="24" bestFit="1" customWidth="1"/>
    <col min="179" max="179" width="10" style="24" bestFit="1" customWidth="1"/>
    <col min="180" max="185" width="12" style="24" bestFit="1" customWidth="1"/>
    <col min="186" max="187" width="11" style="24" bestFit="1" customWidth="1"/>
    <col min="188" max="188" width="12" style="24" bestFit="1" customWidth="1"/>
    <col min="189" max="189" width="11" style="24" bestFit="1" customWidth="1"/>
    <col min="190" max="190" width="12" style="24" bestFit="1" customWidth="1"/>
    <col min="191" max="191" width="11" style="24" bestFit="1" customWidth="1"/>
    <col min="192" max="195" width="5.5703125" style="24" bestFit="1" customWidth="1"/>
    <col min="196" max="199" width="6" style="24" bestFit="1" customWidth="1"/>
    <col min="200" max="201" width="6.5703125" style="24" bestFit="1" customWidth="1"/>
    <col min="202" max="203" width="6" style="24" bestFit="1" customWidth="1"/>
    <col min="204" max="204" width="6.5703125" style="24" bestFit="1" customWidth="1"/>
    <col min="205" max="208" width="6" style="24" bestFit="1" customWidth="1"/>
    <col min="209" max="209" width="6.5703125" style="24" bestFit="1" customWidth="1"/>
    <col min="210" max="211" width="6" style="24" bestFit="1" customWidth="1"/>
    <col min="212" max="213" width="6.5703125" style="24" bestFit="1" customWidth="1"/>
    <col min="214" max="215" width="6" style="24" bestFit="1" customWidth="1"/>
    <col min="216" max="217" width="6.5703125" style="24" bestFit="1" customWidth="1"/>
    <col min="218" max="219" width="6" style="24" bestFit="1" customWidth="1"/>
    <col min="220" max="220" width="6.5703125" style="24" bestFit="1" customWidth="1"/>
    <col min="221" max="223" width="6" style="24" bestFit="1" customWidth="1"/>
    <col min="224" max="225" width="6.5703125" style="24" bestFit="1" customWidth="1"/>
    <col min="226" max="226" width="6" style="24" bestFit="1" customWidth="1"/>
    <col min="227" max="274" width="7" style="24" bestFit="1" customWidth="1"/>
    <col min="275" max="281" width="8" style="24" bestFit="1" customWidth="1"/>
    <col min="282" max="282" width="24.42578125" style="24" bestFit="1" customWidth="1"/>
    <col min="283" max="283" width="19.42578125" style="24" bestFit="1" customWidth="1"/>
    <col min="284" max="284" width="16.28515625" style="24" bestFit="1" customWidth="1"/>
    <col min="285" max="507" width="24.5703125" style="24" bestFit="1" customWidth="1"/>
    <col min="508" max="508" width="23.5703125" style="24" bestFit="1" customWidth="1"/>
    <col min="509" max="509" width="30" style="24" bestFit="1" customWidth="1"/>
    <col min="510" max="510" width="20.85546875" style="24" bestFit="1" customWidth="1"/>
    <col min="511" max="511" width="15.85546875" style="24" bestFit="1" customWidth="1"/>
    <col min="512" max="16384" width="9.140625" style="24"/>
  </cols>
  <sheetData>
    <row r="1" spans="1:11">
      <c r="A1" s="46" t="s">
        <v>0</v>
      </c>
      <c r="B1" s="46"/>
      <c r="C1" s="46"/>
      <c r="D1" s="46"/>
      <c r="E1" s="46"/>
      <c r="F1" s="46"/>
      <c r="G1" s="46"/>
      <c r="H1" s="46"/>
      <c r="I1" s="46"/>
      <c r="J1" s="46"/>
      <c r="K1" s="46"/>
    </row>
    <row r="2" spans="1:11">
      <c r="A2" s="47" t="s">
        <v>1</v>
      </c>
      <c r="B2" s="47"/>
      <c r="C2" s="47"/>
      <c r="D2" s="47"/>
      <c r="E2" s="47"/>
      <c r="F2" s="47"/>
      <c r="G2" s="47"/>
      <c r="H2" s="47"/>
      <c r="I2" s="47"/>
      <c r="J2" s="47"/>
      <c r="K2" s="47"/>
    </row>
    <row r="3" spans="1:11" ht="14.45">
      <c r="A3" s="48"/>
      <c r="B3" s="48"/>
      <c r="C3" s="48"/>
      <c r="D3" s="48"/>
      <c r="E3" s="48"/>
      <c r="F3" s="48"/>
      <c r="G3" s="48"/>
      <c r="H3" s="48"/>
      <c r="I3" s="49" t="s">
        <v>2</v>
      </c>
      <c r="J3" s="49"/>
      <c r="K3" s="49"/>
    </row>
    <row r="4" spans="1:11" s="28" customFormat="1">
      <c r="A4" s="27" t="s">
        <v>3</v>
      </c>
      <c r="B4" s="27" t="s">
        <v>4</v>
      </c>
      <c r="C4" s="27" t="s">
        <v>5</v>
      </c>
      <c r="D4" s="27" t="s">
        <v>6</v>
      </c>
      <c r="E4" s="27" t="s">
        <v>7</v>
      </c>
      <c r="F4" s="27" t="s">
        <v>8</v>
      </c>
      <c r="G4" s="27" t="s">
        <v>9</v>
      </c>
      <c r="H4" s="27" t="s">
        <v>10</v>
      </c>
      <c r="I4" s="30" t="s">
        <v>11</v>
      </c>
      <c r="J4" s="30" t="s">
        <v>12</v>
      </c>
      <c r="K4" s="30" t="s">
        <v>13</v>
      </c>
    </row>
    <row r="5" spans="1:11" ht="42">
      <c r="A5" s="23">
        <v>1</v>
      </c>
      <c r="B5" s="23" t="s">
        <v>14</v>
      </c>
      <c r="C5" s="23" t="s">
        <v>15</v>
      </c>
      <c r="D5" s="23">
        <v>9</v>
      </c>
      <c r="E5" s="23" t="s">
        <v>16</v>
      </c>
      <c r="F5" s="22" t="s">
        <v>17</v>
      </c>
      <c r="G5" s="29">
        <v>45653</v>
      </c>
      <c r="H5" s="22" t="s">
        <v>18</v>
      </c>
      <c r="I5" s="36">
        <v>40000</v>
      </c>
      <c r="J5" s="36">
        <v>13389.800000000003</v>
      </c>
      <c r="K5" s="36">
        <v>80366.78</v>
      </c>
    </row>
    <row r="6" spans="1:11" ht="27.95">
      <c r="A6" s="23">
        <v>2</v>
      </c>
      <c r="B6" s="23" t="s">
        <v>19</v>
      </c>
      <c r="C6" s="23" t="s">
        <v>20</v>
      </c>
      <c r="D6" s="23">
        <v>6</v>
      </c>
      <c r="E6" s="23" t="s">
        <v>16</v>
      </c>
      <c r="F6" s="22" t="s">
        <v>21</v>
      </c>
      <c r="G6" s="29">
        <v>45673</v>
      </c>
      <c r="H6" s="22" t="s">
        <v>22</v>
      </c>
      <c r="I6" s="36">
        <v>200000</v>
      </c>
      <c r="J6" s="36">
        <v>145512.80000000002</v>
      </c>
      <c r="K6" s="36">
        <v>1203392.51</v>
      </c>
    </row>
    <row r="7" spans="1:11" ht="27.95">
      <c r="A7" s="23">
        <v>3</v>
      </c>
      <c r="B7" s="23" t="s">
        <v>23</v>
      </c>
      <c r="C7" s="23" t="s">
        <v>15</v>
      </c>
      <c r="D7" s="23">
        <v>12</v>
      </c>
      <c r="E7" s="23" t="s">
        <v>16</v>
      </c>
      <c r="F7" s="22" t="s">
        <v>24</v>
      </c>
      <c r="G7" s="29">
        <v>45665</v>
      </c>
      <c r="H7" s="22" t="s">
        <v>25</v>
      </c>
      <c r="I7" s="36">
        <v>36000</v>
      </c>
      <c r="J7" s="36">
        <v>26561.4</v>
      </c>
      <c r="K7" s="36">
        <v>176790.016</v>
      </c>
    </row>
    <row r="8" spans="1:11" ht="27.95">
      <c r="A8" s="23">
        <v>4</v>
      </c>
      <c r="B8" s="23" t="s">
        <v>26</v>
      </c>
      <c r="C8" s="23" t="s">
        <v>20</v>
      </c>
      <c r="D8" s="23">
        <v>6</v>
      </c>
      <c r="E8" s="23" t="s">
        <v>16</v>
      </c>
      <c r="F8" s="22" t="s">
        <v>27</v>
      </c>
      <c r="G8" s="29">
        <v>45671</v>
      </c>
      <c r="H8" s="22" t="s">
        <v>28</v>
      </c>
      <c r="I8" s="36">
        <v>500000</v>
      </c>
      <c r="J8" s="36">
        <v>188782</v>
      </c>
      <c r="K8" s="36">
        <v>1406048.3360000001</v>
      </c>
    </row>
    <row r="9" spans="1:11" ht="42">
      <c r="A9" s="23">
        <v>5</v>
      </c>
      <c r="B9" s="23" t="s">
        <v>29</v>
      </c>
      <c r="C9" s="23" t="s">
        <v>30</v>
      </c>
      <c r="D9" s="23">
        <v>8</v>
      </c>
      <c r="E9" s="23" t="s">
        <v>16</v>
      </c>
      <c r="F9" s="22" t="s">
        <v>31</v>
      </c>
      <c r="G9" s="29">
        <v>45653</v>
      </c>
      <c r="H9" s="22" t="s">
        <v>32</v>
      </c>
      <c r="I9" s="36">
        <v>44000</v>
      </c>
      <c r="J9" s="36">
        <v>153635</v>
      </c>
      <c r="K9" s="36">
        <v>1288075.8400000001</v>
      </c>
    </row>
    <row r="10" spans="1:11" ht="56.1">
      <c r="A10" s="23">
        <v>6</v>
      </c>
      <c r="B10" s="23" t="s">
        <v>33</v>
      </c>
      <c r="C10" s="23" t="s">
        <v>15</v>
      </c>
      <c r="D10" s="23">
        <v>9</v>
      </c>
      <c r="E10" s="23" t="s">
        <v>16</v>
      </c>
      <c r="F10" s="22" t="s">
        <v>34</v>
      </c>
      <c r="G10" s="29">
        <v>45659</v>
      </c>
      <c r="H10" s="22" t="s">
        <v>35</v>
      </c>
      <c r="I10" s="36">
        <v>50000</v>
      </c>
      <c r="J10" s="36">
        <v>19036.400000000001</v>
      </c>
      <c r="K10" s="36">
        <v>147243.46</v>
      </c>
    </row>
    <row r="11" spans="1:11" ht="33.6" customHeight="1">
      <c r="A11" s="23">
        <v>7</v>
      </c>
      <c r="B11" s="23" t="s">
        <v>36</v>
      </c>
      <c r="C11" s="23" t="s">
        <v>15</v>
      </c>
      <c r="D11" s="23">
        <v>1</v>
      </c>
      <c r="E11" s="23" t="s">
        <v>16</v>
      </c>
      <c r="F11" s="22" t="s">
        <v>37</v>
      </c>
      <c r="G11" s="29">
        <v>45681</v>
      </c>
      <c r="H11" s="22" t="s">
        <v>38</v>
      </c>
      <c r="I11" s="36">
        <v>130000</v>
      </c>
      <c r="J11" s="36">
        <v>21484.200000000004</v>
      </c>
      <c r="K11" s="36">
        <v>238859.11199999999</v>
      </c>
    </row>
    <row r="12" spans="1:11">
      <c r="A12" s="23">
        <v>8</v>
      </c>
      <c r="B12" s="23" t="s">
        <v>39</v>
      </c>
      <c r="C12" s="23" t="s">
        <v>40</v>
      </c>
      <c r="D12" s="23">
        <v>10</v>
      </c>
      <c r="E12" s="23" t="s">
        <v>16</v>
      </c>
      <c r="F12" s="22" t="s">
        <v>41</v>
      </c>
      <c r="G12" s="29">
        <v>45674</v>
      </c>
      <c r="H12" s="22" t="s">
        <v>42</v>
      </c>
      <c r="I12" s="36">
        <v>9000</v>
      </c>
      <c r="J12" s="36">
        <v>1820.8000000000002</v>
      </c>
      <c r="K12" s="36">
        <v>9813.3690000000006</v>
      </c>
    </row>
    <row r="13" spans="1:11" ht="51" customHeight="1">
      <c r="A13" s="23">
        <v>9</v>
      </c>
      <c r="B13" s="23" t="s">
        <v>43</v>
      </c>
      <c r="C13" s="23" t="s">
        <v>15</v>
      </c>
      <c r="D13" s="23">
        <v>9</v>
      </c>
      <c r="E13" s="23" t="s">
        <v>16</v>
      </c>
      <c r="F13" s="22" t="s">
        <v>44</v>
      </c>
      <c r="G13" s="29">
        <v>45684</v>
      </c>
      <c r="H13" s="22" t="s">
        <v>45</v>
      </c>
      <c r="I13" s="36">
        <v>60000</v>
      </c>
      <c r="J13" s="36">
        <v>47250</v>
      </c>
      <c r="K13" s="36">
        <v>331884</v>
      </c>
    </row>
    <row r="14" spans="1:11" ht="21.6" customHeight="1">
      <c r="A14" s="23">
        <v>10</v>
      </c>
      <c r="B14" s="23" t="s">
        <v>46</v>
      </c>
      <c r="C14" s="23" t="s">
        <v>20</v>
      </c>
      <c r="D14" s="23">
        <v>9</v>
      </c>
      <c r="E14" s="23" t="s">
        <v>16</v>
      </c>
      <c r="F14" s="22" t="s">
        <v>47</v>
      </c>
      <c r="G14" s="29">
        <v>45684</v>
      </c>
      <c r="H14" s="22" t="s">
        <v>48</v>
      </c>
      <c r="I14" s="36">
        <v>700000</v>
      </c>
      <c r="J14" s="36">
        <v>498259.6</v>
      </c>
      <c r="K14" s="36">
        <v>4041386.8600000003</v>
      </c>
    </row>
    <row r="15" spans="1:11" ht="42">
      <c r="A15" s="23">
        <v>11</v>
      </c>
      <c r="B15" s="23" t="s">
        <v>49</v>
      </c>
      <c r="C15" s="23" t="s">
        <v>30</v>
      </c>
      <c r="D15" s="23">
        <v>7</v>
      </c>
      <c r="E15" s="23" t="s">
        <v>16</v>
      </c>
      <c r="F15" s="22" t="s">
        <v>50</v>
      </c>
      <c r="G15" s="29">
        <v>45671</v>
      </c>
      <c r="H15" s="22" t="s">
        <v>51</v>
      </c>
      <c r="I15" s="36">
        <v>670000</v>
      </c>
      <c r="J15" s="36">
        <v>84721.400000000023</v>
      </c>
      <c r="K15" s="36">
        <v>740461.54</v>
      </c>
    </row>
    <row r="16" spans="1:11" ht="42">
      <c r="A16" s="23">
        <v>12</v>
      </c>
      <c r="B16" s="23" t="s">
        <v>52</v>
      </c>
      <c r="C16" s="23" t="s">
        <v>15</v>
      </c>
      <c r="D16" s="23">
        <v>1</v>
      </c>
      <c r="E16" s="23" t="s">
        <v>16</v>
      </c>
      <c r="F16" s="22" t="s">
        <v>53</v>
      </c>
      <c r="G16" s="29">
        <v>45659</v>
      </c>
      <c r="H16" s="22" t="s">
        <v>54</v>
      </c>
      <c r="I16" s="36">
        <v>25000</v>
      </c>
      <c r="J16" s="36">
        <v>31913</v>
      </c>
      <c r="K16" s="36">
        <v>237273.155</v>
      </c>
    </row>
    <row r="17" spans="1:11" ht="111.95">
      <c r="A17" s="23">
        <v>13</v>
      </c>
      <c r="B17" s="23" t="s">
        <v>55</v>
      </c>
      <c r="C17" s="23" t="s">
        <v>15</v>
      </c>
      <c r="D17" s="23">
        <v>8</v>
      </c>
      <c r="E17" s="23" t="s">
        <v>16</v>
      </c>
      <c r="F17" s="22" t="s">
        <v>56</v>
      </c>
      <c r="G17" s="29">
        <v>45659</v>
      </c>
      <c r="H17" s="22" t="s">
        <v>57</v>
      </c>
      <c r="I17" s="36">
        <v>145000</v>
      </c>
      <c r="J17" s="36">
        <v>18965.400000000001</v>
      </c>
      <c r="K17" s="36">
        <v>148647.67000000001</v>
      </c>
    </row>
    <row r="18" spans="1:11" ht="42">
      <c r="A18" s="23">
        <v>14</v>
      </c>
      <c r="B18" s="23" t="s">
        <v>58</v>
      </c>
      <c r="C18" s="23" t="s">
        <v>15</v>
      </c>
      <c r="D18" s="23">
        <v>8</v>
      </c>
      <c r="E18" s="23" t="s">
        <v>16</v>
      </c>
      <c r="F18" s="22" t="s">
        <v>59</v>
      </c>
      <c r="G18" s="29">
        <v>45659</v>
      </c>
      <c r="H18" s="22" t="s">
        <v>60</v>
      </c>
      <c r="I18" s="36">
        <v>99900</v>
      </c>
      <c r="J18" s="36">
        <v>25618.2</v>
      </c>
      <c r="K18" s="36">
        <v>209017.26200000002</v>
      </c>
    </row>
    <row r="19" spans="1:11">
      <c r="A19" s="23">
        <v>15</v>
      </c>
      <c r="B19" s="23" t="s">
        <v>61</v>
      </c>
      <c r="C19" s="23" t="s">
        <v>15</v>
      </c>
      <c r="D19" s="23">
        <v>6</v>
      </c>
      <c r="E19" s="23" t="s">
        <v>16</v>
      </c>
      <c r="F19" s="22" t="s">
        <v>62</v>
      </c>
      <c r="G19" s="29">
        <v>45684</v>
      </c>
      <c r="H19" s="22" t="s">
        <v>63</v>
      </c>
      <c r="I19" s="36">
        <v>69000</v>
      </c>
      <c r="J19" s="36">
        <v>53900.4</v>
      </c>
      <c r="K19" s="36">
        <v>451897.60000000003</v>
      </c>
    </row>
    <row r="20" spans="1:11" ht="42">
      <c r="A20" s="23">
        <v>16</v>
      </c>
      <c r="B20" s="23" t="s">
        <v>64</v>
      </c>
      <c r="C20" s="23" t="s">
        <v>15</v>
      </c>
      <c r="D20" s="23">
        <v>8</v>
      </c>
      <c r="E20" s="23" t="s">
        <v>16</v>
      </c>
      <c r="F20" s="22" t="s">
        <v>65</v>
      </c>
      <c r="G20" s="29">
        <v>45659</v>
      </c>
      <c r="H20" s="22" t="s">
        <v>66</v>
      </c>
      <c r="I20" s="36">
        <v>60000</v>
      </c>
      <c r="J20" s="36">
        <v>19747.800000000003</v>
      </c>
      <c r="K20" s="36">
        <v>169832.8</v>
      </c>
    </row>
    <row r="21" spans="1:11" ht="56.1">
      <c r="A21" s="23">
        <v>17</v>
      </c>
      <c r="B21" s="23" t="s">
        <v>67</v>
      </c>
      <c r="C21" s="23" t="s">
        <v>15</v>
      </c>
      <c r="D21" s="23" t="s">
        <v>68</v>
      </c>
      <c r="E21" s="23" t="s">
        <v>16</v>
      </c>
      <c r="F21" s="22" t="s">
        <v>69</v>
      </c>
      <c r="G21" s="29">
        <v>45653</v>
      </c>
      <c r="H21" s="22" t="s">
        <v>70</v>
      </c>
      <c r="I21" s="36">
        <v>49800</v>
      </c>
      <c r="J21" s="36">
        <v>13154</v>
      </c>
      <c r="K21" s="36">
        <v>92393.695999999996</v>
      </c>
    </row>
    <row r="22" spans="1:11" ht="75" customHeight="1">
      <c r="A22" s="23">
        <v>18</v>
      </c>
      <c r="B22" s="23" t="s">
        <v>71</v>
      </c>
      <c r="C22" s="23" t="s">
        <v>15</v>
      </c>
      <c r="D22" s="23" t="s">
        <v>72</v>
      </c>
      <c r="E22" s="23" t="s">
        <v>16</v>
      </c>
      <c r="F22" s="22" t="s">
        <v>73</v>
      </c>
      <c r="G22" s="29">
        <v>45673</v>
      </c>
      <c r="H22" s="22" t="s">
        <v>74</v>
      </c>
      <c r="I22" s="36">
        <v>260000</v>
      </c>
      <c r="J22" s="36">
        <v>50850.400000000001</v>
      </c>
      <c r="K22" s="36">
        <v>457141.5</v>
      </c>
    </row>
    <row r="23" spans="1:11" ht="42">
      <c r="A23" s="23">
        <v>19</v>
      </c>
      <c r="B23" s="40" t="s">
        <v>75</v>
      </c>
      <c r="C23" s="40" t="s">
        <v>15</v>
      </c>
      <c r="D23" s="40">
        <v>5</v>
      </c>
      <c r="E23" s="40" t="s">
        <v>16</v>
      </c>
      <c r="F23" s="41" t="s">
        <v>76</v>
      </c>
      <c r="G23" s="42">
        <v>45659</v>
      </c>
      <c r="H23" s="41" t="s">
        <v>77</v>
      </c>
      <c r="I23" s="43">
        <v>30000</v>
      </c>
      <c r="J23" s="43">
        <v>28734.600000000006</v>
      </c>
      <c r="K23" s="43">
        <v>234448.86500000002</v>
      </c>
    </row>
    <row r="24" spans="1:11" ht="27.95">
      <c r="A24" s="23">
        <v>20</v>
      </c>
      <c r="B24" s="40" t="s">
        <v>78</v>
      </c>
      <c r="C24" s="40" t="s">
        <v>15</v>
      </c>
      <c r="D24" s="40">
        <v>8</v>
      </c>
      <c r="E24" s="40" t="s">
        <v>16</v>
      </c>
      <c r="F24" s="41" t="s">
        <v>79</v>
      </c>
      <c r="G24" s="42">
        <v>45674</v>
      </c>
      <c r="H24" s="41" t="s">
        <v>80</v>
      </c>
      <c r="I24" s="43">
        <v>10000</v>
      </c>
      <c r="J24" s="43">
        <v>22692.2</v>
      </c>
      <c r="K24" s="43">
        <v>212964.41999999998</v>
      </c>
    </row>
    <row r="25" spans="1:11" ht="42">
      <c r="A25" s="23">
        <v>21</v>
      </c>
      <c r="B25" s="23" t="s">
        <v>81</v>
      </c>
      <c r="C25" s="23" t="s">
        <v>15</v>
      </c>
      <c r="D25" s="23">
        <v>9</v>
      </c>
      <c r="E25" s="23" t="s">
        <v>16</v>
      </c>
      <c r="F25" s="22" t="s">
        <v>82</v>
      </c>
      <c r="G25" s="29">
        <v>45679</v>
      </c>
      <c r="H25" s="22" t="s">
        <v>83</v>
      </c>
      <c r="I25" s="36">
        <v>80000</v>
      </c>
      <c r="J25" s="36">
        <v>18150.200000000004</v>
      </c>
      <c r="K25" s="36">
        <v>87864.150000000009</v>
      </c>
    </row>
    <row r="26" spans="1:11" ht="69.95">
      <c r="A26" s="23">
        <v>22</v>
      </c>
      <c r="B26" s="23" t="s">
        <v>84</v>
      </c>
      <c r="C26" s="23" t="s">
        <v>30</v>
      </c>
      <c r="D26" s="23">
        <v>6</v>
      </c>
      <c r="E26" s="23" t="s">
        <v>16</v>
      </c>
      <c r="F26" s="22" t="s">
        <v>85</v>
      </c>
      <c r="G26" s="29">
        <v>45685</v>
      </c>
      <c r="H26" s="22" t="s">
        <v>86</v>
      </c>
      <c r="I26" s="36">
        <v>478050</v>
      </c>
      <c r="J26" s="36">
        <v>136591.20000000001</v>
      </c>
      <c r="K26" s="36">
        <v>1114445.969</v>
      </c>
    </row>
    <row r="27" spans="1:11" ht="111.95">
      <c r="A27" s="23">
        <v>23</v>
      </c>
      <c r="B27" s="23" t="s">
        <v>87</v>
      </c>
      <c r="C27" s="23" t="s">
        <v>15</v>
      </c>
      <c r="D27" s="23">
        <v>6</v>
      </c>
      <c r="E27" s="23" t="s">
        <v>88</v>
      </c>
      <c r="F27" s="22" t="s">
        <v>89</v>
      </c>
      <c r="G27" s="29">
        <v>45665</v>
      </c>
      <c r="H27" s="39" t="s">
        <v>90</v>
      </c>
      <c r="I27" s="36">
        <v>190000</v>
      </c>
      <c r="J27" s="36">
        <v>26665</v>
      </c>
      <c r="K27" s="36">
        <v>191693</v>
      </c>
    </row>
    <row r="28" spans="1:11">
      <c r="A28" s="23">
        <v>24</v>
      </c>
      <c r="B28" s="40" t="s">
        <v>91</v>
      </c>
      <c r="C28" s="40" t="s">
        <v>30</v>
      </c>
      <c r="D28" s="40" t="s">
        <v>72</v>
      </c>
      <c r="E28" s="40" t="s">
        <v>16</v>
      </c>
      <c r="F28" s="41" t="s">
        <v>92</v>
      </c>
      <c r="G28" s="42">
        <v>45672</v>
      </c>
      <c r="H28" s="41" t="s">
        <v>93</v>
      </c>
      <c r="I28" s="43">
        <v>598882</v>
      </c>
      <c r="J28" s="43">
        <v>83689.800000000047</v>
      </c>
      <c r="K28" s="43">
        <v>601647.41</v>
      </c>
    </row>
    <row r="29" spans="1:11" ht="27.95">
      <c r="A29" s="23">
        <v>25</v>
      </c>
      <c r="B29" s="23" t="s">
        <v>94</v>
      </c>
      <c r="C29" s="23" t="s">
        <v>20</v>
      </c>
      <c r="D29" s="23">
        <v>8</v>
      </c>
      <c r="E29" s="23" t="s">
        <v>16</v>
      </c>
      <c r="F29" s="22" t="s">
        <v>95</v>
      </c>
      <c r="G29" s="29">
        <v>45677</v>
      </c>
      <c r="H29" s="22" t="s">
        <v>96</v>
      </c>
      <c r="I29" s="36">
        <v>1826671</v>
      </c>
      <c r="J29" s="36">
        <v>322866.60000000003</v>
      </c>
      <c r="K29" s="36">
        <v>2861570.2209999999</v>
      </c>
    </row>
    <row r="30" spans="1:11" ht="140.1">
      <c r="A30" s="23">
        <v>26</v>
      </c>
      <c r="B30" s="40" t="s">
        <v>97</v>
      </c>
      <c r="C30" s="40" t="s">
        <v>15</v>
      </c>
      <c r="D30" s="40" t="s">
        <v>98</v>
      </c>
      <c r="E30" s="40" t="s">
        <v>16</v>
      </c>
      <c r="F30" s="41" t="s">
        <v>99</v>
      </c>
      <c r="G30" s="42">
        <v>45672</v>
      </c>
      <c r="H30" s="41" t="s">
        <v>100</v>
      </c>
      <c r="I30" s="43">
        <v>100000</v>
      </c>
      <c r="J30" s="43">
        <v>19393.600000000002</v>
      </c>
      <c r="K30" s="43">
        <v>116945.82</v>
      </c>
    </row>
    <row r="31" spans="1:11" ht="42">
      <c r="A31" s="23">
        <v>27</v>
      </c>
      <c r="B31" s="23" t="s">
        <v>101</v>
      </c>
      <c r="C31" s="23" t="s">
        <v>15</v>
      </c>
      <c r="D31" s="23">
        <v>6</v>
      </c>
      <c r="E31" s="23" t="s">
        <v>16</v>
      </c>
      <c r="F31" s="22" t="s">
        <v>102</v>
      </c>
      <c r="G31" s="29">
        <v>45665</v>
      </c>
      <c r="H31" s="22" t="s">
        <v>103</v>
      </c>
      <c r="I31" s="36">
        <v>40000</v>
      </c>
      <c r="J31" s="36">
        <v>31275.600000000002</v>
      </c>
      <c r="K31" s="36">
        <v>163948.79199999999</v>
      </c>
    </row>
    <row r="32" spans="1:11" ht="50.25" customHeight="1">
      <c r="A32" s="23">
        <v>28</v>
      </c>
      <c r="B32" s="40" t="s">
        <v>104</v>
      </c>
      <c r="C32" s="40" t="s">
        <v>15</v>
      </c>
      <c r="D32" s="40" t="s">
        <v>105</v>
      </c>
      <c r="E32" s="40" t="s">
        <v>16</v>
      </c>
      <c r="F32" s="41" t="s">
        <v>106</v>
      </c>
      <c r="G32" s="42">
        <v>45665</v>
      </c>
      <c r="H32" s="41" t="s">
        <v>107</v>
      </c>
      <c r="I32" s="43">
        <v>150000</v>
      </c>
      <c r="J32" s="43">
        <v>37112.800000000003</v>
      </c>
      <c r="K32" s="43">
        <v>293341.152</v>
      </c>
    </row>
    <row r="33" spans="1:11">
      <c r="A33" s="23">
        <v>29</v>
      </c>
      <c r="B33" s="40" t="s">
        <v>108</v>
      </c>
      <c r="C33" s="40" t="s">
        <v>15</v>
      </c>
      <c r="D33" s="40">
        <v>10</v>
      </c>
      <c r="E33" s="40" t="s">
        <v>16</v>
      </c>
      <c r="F33" s="41" t="s">
        <v>109</v>
      </c>
      <c r="G33" s="42">
        <v>45671</v>
      </c>
      <c r="H33" s="41" t="s">
        <v>110</v>
      </c>
      <c r="I33" s="43">
        <v>50000</v>
      </c>
      <c r="J33" s="43">
        <v>20218.400000000001</v>
      </c>
      <c r="K33" s="43">
        <v>173874.8</v>
      </c>
    </row>
    <row r="34" spans="1:11" ht="42">
      <c r="A34" s="23">
        <v>30</v>
      </c>
      <c r="B34" s="40" t="s">
        <v>111</v>
      </c>
      <c r="C34" s="40" t="s">
        <v>15</v>
      </c>
      <c r="D34" s="40" t="s">
        <v>112</v>
      </c>
      <c r="E34" s="40" t="s">
        <v>16</v>
      </c>
      <c r="F34" s="41" t="s">
        <v>113</v>
      </c>
      <c r="G34" s="42">
        <v>45673</v>
      </c>
      <c r="H34" s="41" t="s">
        <v>114</v>
      </c>
      <c r="I34" s="43">
        <v>75000</v>
      </c>
      <c r="J34" s="43">
        <v>31415.600000000006</v>
      </c>
      <c r="K34" s="43">
        <v>217618.63199999998</v>
      </c>
    </row>
    <row r="35" spans="1:11" ht="69.95">
      <c r="A35" s="23">
        <v>31</v>
      </c>
      <c r="B35" s="40" t="s">
        <v>115</v>
      </c>
      <c r="C35" s="40" t="s">
        <v>15</v>
      </c>
      <c r="D35" s="40" t="s">
        <v>112</v>
      </c>
      <c r="E35" s="40" t="s">
        <v>16</v>
      </c>
      <c r="F35" s="41" t="s">
        <v>116</v>
      </c>
      <c r="G35" s="42">
        <v>45678</v>
      </c>
      <c r="H35" s="41" t="s">
        <v>117</v>
      </c>
      <c r="I35" s="43">
        <v>325000</v>
      </c>
      <c r="J35" s="43">
        <v>58996.400000000009</v>
      </c>
      <c r="K35" s="43">
        <v>434210.56</v>
      </c>
    </row>
    <row r="36" spans="1:11" ht="56.1">
      <c r="A36" s="23">
        <v>32</v>
      </c>
      <c r="B36" s="23" t="s">
        <v>118</v>
      </c>
      <c r="C36" s="23" t="s">
        <v>15</v>
      </c>
      <c r="D36" s="23">
        <v>8</v>
      </c>
      <c r="E36" s="23" t="s">
        <v>88</v>
      </c>
      <c r="F36" s="22" t="s">
        <v>119</v>
      </c>
      <c r="G36" s="29">
        <v>45667</v>
      </c>
      <c r="H36" s="22" t="s">
        <v>120</v>
      </c>
      <c r="I36" s="36">
        <v>162000</v>
      </c>
      <c r="J36" s="36">
        <v>27401</v>
      </c>
      <c r="K36" s="36">
        <v>229730</v>
      </c>
    </row>
    <row r="37" spans="1:11" ht="42">
      <c r="A37" s="23">
        <v>33</v>
      </c>
      <c r="B37" s="23" t="s">
        <v>121</v>
      </c>
      <c r="C37" s="23" t="s">
        <v>15</v>
      </c>
      <c r="D37" s="23">
        <v>1</v>
      </c>
      <c r="E37" s="23" t="s">
        <v>88</v>
      </c>
      <c r="F37" s="22" t="s">
        <v>122</v>
      </c>
      <c r="G37" s="29">
        <v>45665</v>
      </c>
      <c r="H37" s="22" t="s">
        <v>123</v>
      </c>
      <c r="I37" s="36">
        <v>68000</v>
      </c>
      <c r="J37" s="36">
        <v>61792</v>
      </c>
      <c r="K37" s="36">
        <v>402575</v>
      </c>
    </row>
    <row r="38" spans="1:11" ht="42">
      <c r="A38" s="23">
        <v>34</v>
      </c>
      <c r="B38" s="23" t="s">
        <v>124</v>
      </c>
      <c r="C38" s="23" t="s">
        <v>15</v>
      </c>
      <c r="D38" s="23">
        <v>1</v>
      </c>
      <c r="E38" s="23" t="s">
        <v>88</v>
      </c>
      <c r="F38" s="22" t="s">
        <v>125</v>
      </c>
      <c r="G38" s="29">
        <v>45673</v>
      </c>
      <c r="H38" s="22" t="s">
        <v>126</v>
      </c>
      <c r="I38" s="36">
        <v>25000</v>
      </c>
      <c r="J38" s="36">
        <v>31913</v>
      </c>
      <c r="K38" s="36">
        <v>237273</v>
      </c>
    </row>
    <row r="39" spans="1:11" ht="69.95">
      <c r="A39" s="23">
        <v>35</v>
      </c>
      <c r="B39" s="23" t="s">
        <v>127</v>
      </c>
      <c r="C39" s="23" t="s">
        <v>30</v>
      </c>
      <c r="D39" s="23">
        <v>6</v>
      </c>
      <c r="E39" s="23" t="s">
        <v>16</v>
      </c>
      <c r="F39" s="22" t="s">
        <v>128</v>
      </c>
      <c r="G39" s="29">
        <v>45677</v>
      </c>
      <c r="H39" s="22" t="s">
        <v>129</v>
      </c>
      <c r="I39" s="36">
        <v>525000</v>
      </c>
      <c r="J39" s="36">
        <v>78279.400000000023</v>
      </c>
      <c r="K39" s="36">
        <v>754218.16500000004</v>
      </c>
    </row>
    <row r="40" spans="1:11" ht="84">
      <c r="A40" s="23">
        <v>36</v>
      </c>
      <c r="B40" s="23" t="s">
        <v>130</v>
      </c>
      <c r="C40" s="23" t="s">
        <v>30</v>
      </c>
      <c r="D40" s="23">
        <v>6</v>
      </c>
      <c r="E40" s="23" t="s">
        <v>88</v>
      </c>
      <c r="F40" s="22" t="s">
        <v>131</v>
      </c>
      <c r="G40" s="29">
        <v>45684</v>
      </c>
      <c r="H40" s="22" t="s">
        <v>132</v>
      </c>
      <c r="I40" s="36">
        <v>1086000</v>
      </c>
      <c r="J40" s="36">
        <v>145143</v>
      </c>
      <c r="K40" s="36">
        <v>1449398</v>
      </c>
    </row>
    <row r="41" spans="1:11" ht="42">
      <c r="A41" s="23">
        <v>37</v>
      </c>
      <c r="B41" s="23" t="s">
        <v>133</v>
      </c>
      <c r="C41" s="23" t="s">
        <v>15</v>
      </c>
      <c r="D41" s="23" t="s">
        <v>72</v>
      </c>
      <c r="E41" s="23" t="s">
        <v>16</v>
      </c>
      <c r="F41" s="22" t="s">
        <v>134</v>
      </c>
      <c r="G41" s="29">
        <v>45685</v>
      </c>
      <c r="H41" s="22" t="s">
        <v>135</v>
      </c>
      <c r="I41" s="36">
        <v>215254</v>
      </c>
      <c r="J41" s="36">
        <v>39198</v>
      </c>
      <c r="K41" s="36">
        <v>319816.48200000002</v>
      </c>
    </row>
  </sheetData>
  <mergeCells count="4">
    <mergeCell ref="A1:K1"/>
    <mergeCell ref="A2:K2"/>
    <mergeCell ref="A3:H3"/>
    <mergeCell ref="I3:K3"/>
  </mergeCells>
  <pageMargins left="0" right="0" top="0.25" bottom="0.25" header="0" footer="0"/>
  <pageSetup paperSize="9" scale="75" orientation="landscape"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
  <sheetViews>
    <sheetView topLeftCell="A12" zoomScale="55" zoomScaleNormal="55" workbookViewId="0">
      <selection activeCell="A12" sqref="A11:A12"/>
    </sheetView>
  </sheetViews>
  <sheetFormatPr defaultColWidth="9.140625" defaultRowHeight="14.1"/>
  <cols>
    <col min="1" max="1" width="10.85546875" style="24" customWidth="1"/>
    <col min="2" max="2" width="27" style="24" customWidth="1"/>
    <col min="3" max="3" width="26.85546875" style="24" customWidth="1"/>
    <col min="4" max="4" width="11.140625" style="24" customWidth="1"/>
    <col min="5" max="5" width="20.85546875" style="24" customWidth="1"/>
    <col min="6" max="6" width="47" style="24" customWidth="1"/>
    <col min="7" max="7" width="27.140625" style="24" customWidth="1"/>
    <col min="8" max="8" width="100.85546875" style="25" customWidth="1"/>
    <col min="9" max="9" width="26.85546875" style="31" customWidth="1"/>
    <col min="10" max="10" width="27" style="31" customWidth="1"/>
    <col min="11" max="11" width="26.85546875" style="31" customWidth="1"/>
    <col min="12" max="12" width="9.140625" style="24"/>
    <col min="13" max="13" width="7" style="24" bestFit="1" customWidth="1"/>
    <col min="14" max="15" width="6" style="24" bestFit="1" customWidth="1"/>
    <col min="16" max="18" width="8" style="24" bestFit="1" customWidth="1"/>
    <col min="19" max="19" width="6" style="24" bestFit="1" customWidth="1"/>
    <col min="20" max="24" width="8" style="24" bestFit="1" customWidth="1"/>
    <col min="25" max="25" width="9" style="24" bestFit="1" customWidth="1"/>
    <col min="26" max="29" width="8" style="24" bestFit="1" customWidth="1"/>
    <col min="30" max="30" width="9" style="24" bestFit="1" customWidth="1"/>
    <col min="31" max="31" width="8" style="24" bestFit="1" customWidth="1"/>
    <col min="32" max="33" width="9" style="24" bestFit="1" customWidth="1"/>
    <col min="34" max="34" width="8" style="24" bestFit="1" customWidth="1"/>
    <col min="35" max="35" width="12" style="24" bestFit="1" customWidth="1"/>
    <col min="36" max="41" width="8" style="24" bestFit="1" customWidth="1"/>
    <col min="42" max="42" width="9" style="24" bestFit="1" customWidth="1"/>
    <col min="43" max="44" width="8" style="24" bestFit="1" customWidth="1"/>
    <col min="45" max="45" width="9" style="24" bestFit="1" customWidth="1"/>
    <col min="46" max="47" width="8" style="24" bestFit="1" customWidth="1"/>
    <col min="48" max="48" width="7" style="24" bestFit="1" customWidth="1"/>
    <col min="49" max="49" width="8" style="24" bestFit="1" customWidth="1"/>
    <col min="50" max="50" width="7" style="24" bestFit="1" customWidth="1"/>
    <col min="51" max="52" width="8" style="24" bestFit="1" customWidth="1"/>
    <col min="53" max="53" width="7" style="24" bestFit="1" customWidth="1"/>
    <col min="54" max="54" width="8" style="24" bestFit="1" customWidth="1"/>
    <col min="55" max="55" width="12" style="24" bestFit="1" customWidth="1"/>
    <col min="56" max="57" width="8" style="24" bestFit="1" customWidth="1"/>
    <col min="58" max="58" width="7" style="24" bestFit="1" customWidth="1"/>
    <col min="59" max="62" width="8" style="24" bestFit="1" customWidth="1"/>
    <col min="63" max="64" width="9" style="24" bestFit="1" customWidth="1"/>
    <col min="65" max="65" width="7" style="24" bestFit="1" customWidth="1"/>
    <col min="66" max="69" width="8" style="24" bestFit="1" customWidth="1"/>
    <col min="70" max="70" width="7" style="24" bestFit="1" customWidth="1"/>
    <col min="71" max="71" width="8" style="24" bestFit="1" customWidth="1"/>
    <col min="72" max="72" width="7" style="24" bestFit="1" customWidth="1"/>
    <col min="73" max="73" width="9" style="24" bestFit="1" customWidth="1"/>
    <col min="74" max="74" width="8" style="24" bestFit="1" customWidth="1"/>
    <col min="75" max="75" width="12" style="24" bestFit="1" customWidth="1"/>
    <col min="76" max="76" width="7" style="24" bestFit="1" customWidth="1"/>
    <col min="77" max="79" width="8" style="24" bestFit="1" customWidth="1"/>
    <col min="80" max="80" width="9" style="24" bestFit="1" customWidth="1"/>
    <col min="81" max="81" width="8" style="24" bestFit="1" customWidth="1"/>
    <col min="82" max="82" width="9" style="24" bestFit="1" customWidth="1"/>
    <col min="83" max="83" width="8" style="24" bestFit="1" customWidth="1"/>
    <col min="84" max="93" width="9" style="24" bestFit="1" customWidth="1"/>
    <col min="94" max="96" width="8" style="24" bestFit="1" customWidth="1"/>
    <col min="97" max="97" width="9" style="24" bestFit="1" customWidth="1"/>
    <col min="98" max="98" width="8" style="24" bestFit="1" customWidth="1"/>
    <col min="99" max="99" width="9" style="24" bestFit="1" customWidth="1"/>
    <col min="100" max="100" width="14.140625" style="24" bestFit="1" customWidth="1"/>
    <col min="101" max="101" width="10" style="24" bestFit="1" customWidth="1"/>
    <col min="102" max="102" width="9" style="24" bestFit="1" customWidth="1"/>
    <col min="103" max="103" width="10" style="24" bestFit="1" customWidth="1"/>
    <col min="104" max="104" width="9" style="24" bestFit="1" customWidth="1"/>
    <col min="105" max="105" width="8" style="24" bestFit="1" customWidth="1"/>
    <col min="106" max="106" width="11" style="24" bestFit="1" customWidth="1"/>
    <col min="107" max="107" width="10" style="24" bestFit="1" customWidth="1"/>
    <col min="108" max="116" width="11" style="24" bestFit="1" customWidth="1"/>
    <col min="117" max="117" width="9" style="24" bestFit="1" customWidth="1"/>
    <col min="118" max="119" width="11" style="24" bestFit="1" customWidth="1"/>
    <col min="120" max="120" width="10" style="24" bestFit="1" customWidth="1"/>
    <col min="121" max="122" width="12" style="24" bestFit="1" customWidth="1"/>
    <col min="123" max="123" width="10" style="24" bestFit="1" customWidth="1"/>
    <col min="124" max="125" width="11" style="24" bestFit="1" customWidth="1"/>
    <col min="126" max="126" width="12" style="24" bestFit="1" customWidth="1"/>
    <col min="127" max="128" width="11" style="24" bestFit="1" customWidth="1"/>
    <col min="129" max="129" width="12" style="24" bestFit="1" customWidth="1"/>
    <col min="130" max="135" width="11" style="24" bestFit="1" customWidth="1"/>
    <col min="136" max="136" width="12" style="24" bestFit="1" customWidth="1"/>
    <col min="137" max="137" width="11" style="24" bestFit="1" customWidth="1"/>
    <col min="138" max="139" width="12" style="24" bestFit="1" customWidth="1"/>
    <col min="140" max="141" width="11" style="24" bestFit="1" customWidth="1"/>
    <col min="142" max="142" width="10" style="24" bestFit="1" customWidth="1"/>
    <col min="143" max="143" width="11" style="24" bestFit="1" customWidth="1"/>
    <col min="144" max="144" width="10" style="24" bestFit="1" customWidth="1"/>
    <col min="145" max="145" width="11" style="24" bestFit="1" customWidth="1"/>
    <col min="146" max="146" width="12" style="24" bestFit="1" customWidth="1"/>
    <col min="147" max="147" width="9" style="24" bestFit="1" customWidth="1"/>
    <col min="148" max="152" width="11" style="24" bestFit="1" customWidth="1"/>
    <col min="153" max="153" width="10" style="24" bestFit="1" customWidth="1"/>
    <col min="154" max="155" width="12" style="24" bestFit="1" customWidth="1"/>
    <col min="156" max="160" width="11" style="24" bestFit="1" customWidth="1"/>
    <col min="161" max="161" width="10" style="24" bestFit="1" customWidth="1"/>
    <col min="162" max="162" width="11" style="24" bestFit="1" customWidth="1"/>
    <col min="163" max="164" width="12" style="24" bestFit="1" customWidth="1"/>
    <col min="165" max="165" width="11" style="24" bestFit="1" customWidth="1"/>
    <col min="166" max="166" width="12" style="24" bestFit="1" customWidth="1"/>
    <col min="167" max="167" width="11" style="24" bestFit="1" customWidth="1"/>
    <col min="168" max="168" width="10" style="24" bestFit="1" customWidth="1"/>
    <col min="169" max="170" width="11" style="24" bestFit="1" customWidth="1"/>
    <col min="171" max="171" width="12" style="24" bestFit="1" customWidth="1"/>
    <col min="172" max="172" width="10" style="24" bestFit="1" customWidth="1"/>
    <col min="173" max="173" width="11" style="24" bestFit="1" customWidth="1"/>
    <col min="174" max="174" width="10" style="24" bestFit="1" customWidth="1"/>
    <col min="175" max="175" width="11" style="24" bestFit="1" customWidth="1"/>
    <col min="176" max="176" width="10" style="24" bestFit="1" customWidth="1"/>
    <col min="177" max="177" width="11" style="24" bestFit="1" customWidth="1"/>
    <col min="178" max="178" width="12" style="24" bestFit="1" customWidth="1"/>
    <col min="179" max="179" width="10" style="24" bestFit="1" customWidth="1"/>
    <col min="180" max="185" width="12" style="24" bestFit="1" customWidth="1"/>
    <col min="186" max="187" width="11" style="24" bestFit="1" customWidth="1"/>
    <col min="188" max="188" width="12" style="24" bestFit="1" customWidth="1"/>
    <col min="189" max="189" width="11" style="24" bestFit="1" customWidth="1"/>
    <col min="190" max="190" width="12" style="24" bestFit="1" customWidth="1"/>
    <col min="191" max="191" width="11" style="24" bestFit="1" customWidth="1"/>
    <col min="192" max="195" width="5.5703125" style="24" bestFit="1" customWidth="1"/>
    <col min="196" max="199" width="6" style="24" bestFit="1" customWidth="1"/>
    <col min="200" max="201" width="6.5703125" style="24" bestFit="1" customWidth="1"/>
    <col min="202" max="203" width="6" style="24" bestFit="1" customWidth="1"/>
    <col min="204" max="204" width="6.5703125" style="24" bestFit="1" customWidth="1"/>
    <col min="205" max="208" width="6" style="24" bestFit="1" customWidth="1"/>
    <col min="209" max="209" width="6.5703125" style="24" bestFit="1" customWidth="1"/>
    <col min="210" max="211" width="6" style="24" bestFit="1" customWidth="1"/>
    <col min="212" max="213" width="6.5703125" style="24" bestFit="1" customWidth="1"/>
    <col min="214" max="215" width="6" style="24" bestFit="1" customWidth="1"/>
    <col min="216" max="217" width="6.5703125" style="24" bestFit="1" customWidth="1"/>
    <col min="218" max="219" width="6" style="24" bestFit="1" customWidth="1"/>
    <col min="220" max="220" width="6.5703125" style="24" bestFit="1" customWidth="1"/>
    <col min="221" max="223" width="6" style="24" bestFit="1" customWidth="1"/>
    <col min="224" max="225" width="6.5703125" style="24" bestFit="1" customWidth="1"/>
    <col min="226" max="226" width="6" style="24" bestFit="1" customWidth="1"/>
    <col min="227" max="274" width="7" style="24" bestFit="1" customWidth="1"/>
    <col min="275" max="281" width="8" style="24" bestFit="1" customWidth="1"/>
    <col min="282" max="282" width="24.42578125" style="24" bestFit="1" customWidth="1"/>
    <col min="283" max="283" width="19.42578125" style="24" bestFit="1" customWidth="1"/>
    <col min="284" max="284" width="16.28515625" style="24" bestFit="1" customWidth="1"/>
    <col min="285" max="507" width="24.5703125" style="24" bestFit="1" customWidth="1"/>
    <col min="508" max="508" width="23.5703125" style="24" bestFit="1" customWidth="1"/>
    <col min="509" max="509" width="30" style="24" bestFit="1" customWidth="1"/>
    <col min="510" max="510" width="20.85546875" style="24" bestFit="1" customWidth="1"/>
    <col min="511" max="511" width="15.85546875" style="24" bestFit="1" customWidth="1"/>
    <col min="512" max="16384" width="9.140625" style="24"/>
  </cols>
  <sheetData>
    <row r="1" spans="1:11">
      <c r="A1" s="46" t="s">
        <v>0</v>
      </c>
      <c r="B1" s="46"/>
      <c r="C1" s="46"/>
      <c r="D1" s="46"/>
      <c r="E1" s="46"/>
      <c r="F1" s="46"/>
      <c r="G1" s="46"/>
      <c r="H1" s="46"/>
      <c r="I1" s="46"/>
      <c r="J1" s="46"/>
      <c r="K1" s="46"/>
    </row>
    <row r="2" spans="1:11">
      <c r="A2" s="47" t="s">
        <v>136</v>
      </c>
      <c r="B2" s="47"/>
      <c r="C2" s="47"/>
      <c r="D2" s="47"/>
      <c r="E2" s="47"/>
      <c r="F2" s="47"/>
      <c r="G2" s="47"/>
      <c r="H2" s="47"/>
      <c r="I2" s="47"/>
      <c r="J2" s="47"/>
      <c r="K2" s="47"/>
    </row>
    <row r="3" spans="1:11" ht="14.45">
      <c r="A3" s="48"/>
      <c r="B3" s="48"/>
      <c r="C3" s="48"/>
      <c r="D3" s="48"/>
      <c r="E3" s="48"/>
      <c r="F3" s="48"/>
      <c r="G3" s="48"/>
      <c r="H3" s="48"/>
      <c r="I3" s="49" t="s">
        <v>2</v>
      </c>
      <c r="J3" s="49"/>
      <c r="K3" s="49"/>
    </row>
    <row r="4" spans="1:11" s="28" customFormat="1">
      <c r="A4" s="27" t="s">
        <v>3</v>
      </c>
      <c r="B4" s="27" t="s">
        <v>4</v>
      </c>
      <c r="C4" s="27" t="s">
        <v>5</v>
      </c>
      <c r="D4" s="27" t="s">
        <v>6</v>
      </c>
      <c r="E4" s="27" t="s">
        <v>7</v>
      </c>
      <c r="F4" s="27" t="s">
        <v>8</v>
      </c>
      <c r="G4" s="27" t="s">
        <v>9</v>
      </c>
      <c r="H4" s="27" t="s">
        <v>10</v>
      </c>
      <c r="I4" s="30" t="s">
        <v>11</v>
      </c>
      <c r="J4" s="30" t="s">
        <v>12</v>
      </c>
      <c r="K4" s="30" t="s">
        <v>13</v>
      </c>
    </row>
    <row r="5" spans="1:11" ht="126">
      <c r="A5" s="23">
        <v>1</v>
      </c>
      <c r="B5" s="23" t="s">
        <v>137</v>
      </c>
      <c r="C5" s="23" t="s">
        <v>15</v>
      </c>
      <c r="D5" s="23">
        <v>5</v>
      </c>
      <c r="E5" s="23" t="s">
        <v>16</v>
      </c>
      <c r="F5" s="22" t="s">
        <v>138</v>
      </c>
      <c r="G5" s="29">
        <v>45687</v>
      </c>
      <c r="H5" s="22" t="s">
        <v>139</v>
      </c>
      <c r="I5" s="36">
        <v>500000</v>
      </c>
      <c r="J5" s="36">
        <v>61962.8</v>
      </c>
      <c r="K5" s="36">
        <v>505556</v>
      </c>
    </row>
    <row r="6" spans="1:11" ht="84">
      <c r="A6" s="23">
        <v>2</v>
      </c>
      <c r="B6" s="23" t="s">
        <v>140</v>
      </c>
      <c r="C6" s="23" t="s">
        <v>15</v>
      </c>
      <c r="D6" s="23">
        <v>2</v>
      </c>
      <c r="E6" s="23" t="s">
        <v>16</v>
      </c>
      <c r="F6" s="22" t="s">
        <v>141</v>
      </c>
      <c r="G6" s="29">
        <v>45692</v>
      </c>
      <c r="H6" s="22" t="s">
        <v>142</v>
      </c>
      <c r="I6" s="36">
        <v>75000</v>
      </c>
      <c r="J6" s="36">
        <v>16669.200000000004</v>
      </c>
      <c r="K6" s="36">
        <v>132402</v>
      </c>
    </row>
    <row r="7" spans="1:11" ht="111.95">
      <c r="A7" s="23">
        <v>3</v>
      </c>
      <c r="B7" s="23" t="s">
        <v>143</v>
      </c>
      <c r="C7" s="23" t="s">
        <v>15</v>
      </c>
      <c r="D7" s="23" t="s">
        <v>72</v>
      </c>
      <c r="E7" s="23" t="s">
        <v>16</v>
      </c>
      <c r="F7" s="22" t="s">
        <v>144</v>
      </c>
      <c r="G7" s="29">
        <v>45693</v>
      </c>
      <c r="H7" s="22" t="s">
        <v>145</v>
      </c>
      <c r="I7" s="36">
        <v>184500</v>
      </c>
      <c r="J7" s="36">
        <v>40523.4</v>
      </c>
      <c r="K7" s="36">
        <v>241963</v>
      </c>
    </row>
    <row r="8" spans="1:11" ht="42">
      <c r="A8" s="23">
        <v>4</v>
      </c>
      <c r="B8" s="23" t="s">
        <v>146</v>
      </c>
      <c r="C8" s="23" t="s">
        <v>30</v>
      </c>
      <c r="D8" s="23">
        <v>2</v>
      </c>
      <c r="E8" s="23" t="s">
        <v>16</v>
      </c>
      <c r="F8" s="22" t="s">
        <v>147</v>
      </c>
      <c r="G8" s="29">
        <v>45688</v>
      </c>
      <c r="H8" s="22" t="s">
        <v>148</v>
      </c>
      <c r="I8" s="36">
        <v>300000</v>
      </c>
      <c r="J8" s="36">
        <v>43447.600000000035</v>
      </c>
      <c r="K8" s="36">
        <v>345107</v>
      </c>
    </row>
    <row r="9" spans="1:11" ht="56.1">
      <c r="A9" s="23">
        <v>5</v>
      </c>
      <c r="B9" s="23" t="s">
        <v>149</v>
      </c>
      <c r="C9" s="23" t="s">
        <v>30</v>
      </c>
      <c r="D9" s="23">
        <v>8</v>
      </c>
      <c r="E9" s="23" t="s">
        <v>16</v>
      </c>
      <c r="F9" s="22" t="s">
        <v>150</v>
      </c>
      <c r="G9" s="29">
        <v>45699</v>
      </c>
      <c r="H9" s="22" t="s">
        <v>151</v>
      </c>
      <c r="I9" s="36">
        <v>195905</v>
      </c>
      <c r="J9" s="36">
        <v>160765.20000000001</v>
      </c>
      <c r="K9" s="36">
        <v>1424860</v>
      </c>
    </row>
    <row r="10" spans="1:11" ht="27.95">
      <c r="A10" s="23">
        <v>6</v>
      </c>
      <c r="B10" s="23" t="s">
        <v>152</v>
      </c>
      <c r="C10" s="23" t="s">
        <v>15</v>
      </c>
      <c r="D10" s="23">
        <v>1</v>
      </c>
      <c r="E10" s="23" t="s">
        <v>16</v>
      </c>
      <c r="F10" s="22" t="s">
        <v>153</v>
      </c>
      <c r="G10" s="29">
        <v>45687</v>
      </c>
      <c r="H10" s="22" t="s">
        <v>154</v>
      </c>
      <c r="I10" s="36">
        <v>30000</v>
      </c>
      <c r="J10" s="36">
        <v>74533.400000000009</v>
      </c>
      <c r="K10" s="36">
        <v>485582</v>
      </c>
    </row>
    <row r="11" spans="1:11" ht="115.5" customHeight="1">
      <c r="A11" s="23">
        <v>7</v>
      </c>
      <c r="B11" s="23" t="s">
        <v>155</v>
      </c>
      <c r="C11" s="23" t="s">
        <v>15</v>
      </c>
      <c r="D11" s="23" t="s">
        <v>112</v>
      </c>
      <c r="E11" s="23" t="s">
        <v>16</v>
      </c>
      <c r="F11" s="22" t="s">
        <v>156</v>
      </c>
      <c r="G11" s="29">
        <v>45692</v>
      </c>
      <c r="H11" s="22" t="s">
        <v>157</v>
      </c>
      <c r="I11" s="36">
        <v>100000</v>
      </c>
      <c r="J11" s="36">
        <v>23788.200000000004</v>
      </c>
      <c r="K11" s="36">
        <v>198035</v>
      </c>
    </row>
    <row r="12" spans="1:11" ht="126">
      <c r="A12" s="23">
        <v>8</v>
      </c>
      <c r="B12" s="23" t="s">
        <v>158</v>
      </c>
      <c r="C12" s="23" t="s">
        <v>15</v>
      </c>
      <c r="D12" s="23" t="s">
        <v>98</v>
      </c>
      <c r="E12" s="23" t="s">
        <v>16</v>
      </c>
      <c r="F12" s="22" t="s">
        <v>159</v>
      </c>
      <c r="G12" s="29">
        <v>45694</v>
      </c>
      <c r="H12" s="22" t="s">
        <v>160</v>
      </c>
      <c r="I12" s="36">
        <v>90000</v>
      </c>
      <c r="J12" s="36">
        <v>19805</v>
      </c>
      <c r="K12" s="36">
        <v>152281</v>
      </c>
    </row>
    <row r="13" spans="1:11" ht="51" customHeight="1">
      <c r="A13" s="23">
        <v>9</v>
      </c>
      <c r="B13" s="23" t="s">
        <v>161</v>
      </c>
      <c r="C13" s="23" t="s">
        <v>30</v>
      </c>
      <c r="D13" s="23">
        <v>7</v>
      </c>
      <c r="E13" s="23" t="s">
        <v>16</v>
      </c>
      <c r="F13" s="22" t="s">
        <v>162</v>
      </c>
      <c r="G13" s="29">
        <v>45701</v>
      </c>
      <c r="H13" s="22" t="s">
        <v>163</v>
      </c>
      <c r="I13" s="36">
        <v>309000</v>
      </c>
      <c r="J13" s="36">
        <v>72036</v>
      </c>
      <c r="K13" s="36">
        <v>580538</v>
      </c>
    </row>
    <row r="14" spans="1:11" ht="21.6" customHeight="1">
      <c r="A14" s="23">
        <v>10</v>
      </c>
      <c r="B14" s="23" t="s">
        <v>164</v>
      </c>
      <c r="C14" s="23" t="s">
        <v>15</v>
      </c>
      <c r="D14" s="23" t="s">
        <v>98</v>
      </c>
      <c r="E14" s="23" t="s">
        <v>16</v>
      </c>
      <c r="F14" s="22" t="s">
        <v>165</v>
      </c>
      <c r="G14" s="29">
        <v>45694</v>
      </c>
      <c r="H14" s="22" t="s">
        <v>166</v>
      </c>
      <c r="I14" s="36">
        <v>30000</v>
      </c>
      <c r="J14" s="36">
        <v>25874.600000000002</v>
      </c>
      <c r="K14" s="36">
        <v>128224</v>
      </c>
    </row>
    <row r="15" spans="1:11" ht="56.1">
      <c r="A15" s="23">
        <v>11</v>
      </c>
      <c r="B15" s="23" t="s">
        <v>167</v>
      </c>
      <c r="C15" s="23" t="s">
        <v>15</v>
      </c>
      <c r="D15" s="23">
        <v>12</v>
      </c>
      <c r="E15" s="23" t="s">
        <v>16</v>
      </c>
      <c r="F15" s="22" t="s">
        <v>168</v>
      </c>
      <c r="G15" s="29">
        <v>45692</v>
      </c>
      <c r="H15" s="22" t="s">
        <v>169</v>
      </c>
      <c r="I15" s="36">
        <v>50000</v>
      </c>
      <c r="J15" s="36">
        <v>10666</v>
      </c>
      <c r="K15" s="36">
        <v>70236</v>
      </c>
    </row>
    <row r="16" spans="1:11" ht="42">
      <c r="A16" s="23">
        <v>12</v>
      </c>
      <c r="B16" s="23" t="s">
        <v>170</v>
      </c>
      <c r="C16" s="23" t="s">
        <v>15</v>
      </c>
      <c r="D16" s="23">
        <v>8</v>
      </c>
      <c r="E16" s="23" t="s">
        <v>16</v>
      </c>
      <c r="F16" s="22" t="s">
        <v>171</v>
      </c>
      <c r="G16" s="29">
        <v>45699</v>
      </c>
      <c r="H16" s="22" t="s">
        <v>172</v>
      </c>
      <c r="I16" s="36">
        <v>46880</v>
      </c>
      <c r="J16" s="36">
        <v>25660.400000000001</v>
      </c>
      <c r="K16" s="36">
        <v>139513</v>
      </c>
    </row>
    <row r="17" spans="1:11" ht="27.95">
      <c r="A17" s="23">
        <v>13</v>
      </c>
      <c r="B17" s="23" t="s">
        <v>173</v>
      </c>
      <c r="C17" s="23" t="s">
        <v>30</v>
      </c>
      <c r="D17" s="23" t="s">
        <v>72</v>
      </c>
      <c r="E17" s="23" t="s">
        <v>88</v>
      </c>
      <c r="F17" s="22" t="s">
        <v>174</v>
      </c>
      <c r="G17" s="29">
        <v>45688</v>
      </c>
      <c r="H17" s="22" t="s">
        <v>175</v>
      </c>
      <c r="I17" s="36">
        <v>200000</v>
      </c>
      <c r="J17" s="36">
        <v>103137</v>
      </c>
      <c r="K17" s="36">
        <v>615831</v>
      </c>
    </row>
    <row r="18" spans="1:11" ht="27.95">
      <c r="A18" s="23">
        <v>14</v>
      </c>
      <c r="B18" s="23" t="s">
        <v>176</v>
      </c>
      <c r="C18" s="23" t="s">
        <v>15</v>
      </c>
      <c r="D18" s="23">
        <v>3</v>
      </c>
      <c r="E18" s="23" t="s">
        <v>16</v>
      </c>
      <c r="F18" s="22" t="s">
        <v>177</v>
      </c>
      <c r="G18" s="29">
        <v>45694</v>
      </c>
      <c r="H18" s="22" t="s">
        <v>178</v>
      </c>
      <c r="I18" s="36">
        <v>463424</v>
      </c>
      <c r="J18" s="36">
        <v>158241.40000000002</v>
      </c>
      <c r="K18" s="36">
        <v>1030940</v>
      </c>
    </row>
    <row r="19" spans="1:11" ht="56.1">
      <c r="A19" s="23">
        <v>15</v>
      </c>
      <c r="B19" s="23" t="s">
        <v>179</v>
      </c>
      <c r="C19" s="23" t="s">
        <v>15</v>
      </c>
      <c r="D19" s="23">
        <v>11</v>
      </c>
      <c r="E19" s="23" t="s">
        <v>16</v>
      </c>
      <c r="F19" s="22" t="s">
        <v>180</v>
      </c>
      <c r="G19" s="29">
        <v>45700</v>
      </c>
      <c r="H19" s="22" t="s">
        <v>181</v>
      </c>
      <c r="I19" s="36">
        <v>50000</v>
      </c>
      <c r="J19" s="36">
        <v>49976</v>
      </c>
      <c r="K19" s="36">
        <v>339937</v>
      </c>
    </row>
    <row r="20" spans="1:11" ht="56.1">
      <c r="A20" s="23">
        <v>16</v>
      </c>
      <c r="B20" s="23" t="s">
        <v>182</v>
      </c>
      <c r="C20" s="23" t="s">
        <v>15</v>
      </c>
      <c r="D20" s="23">
        <v>5</v>
      </c>
      <c r="E20" s="23" t="s">
        <v>16</v>
      </c>
      <c r="F20" s="22" t="s">
        <v>183</v>
      </c>
      <c r="G20" s="29">
        <v>45700</v>
      </c>
      <c r="H20" s="22" t="s">
        <v>184</v>
      </c>
      <c r="I20" s="36">
        <v>80000</v>
      </c>
      <c r="J20" s="36">
        <v>59809.4</v>
      </c>
      <c r="K20" s="36">
        <v>487982</v>
      </c>
    </row>
    <row r="21" spans="1:11" ht="56.1">
      <c r="A21" s="23">
        <v>17</v>
      </c>
      <c r="B21" s="23" t="s">
        <v>185</v>
      </c>
      <c r="C21" s="23" t="s">
        <v>15</v>
      </c>
      <c r="D21" s="23">
        <v>9</v>
      </c>
      <c r="E21" s="23" t="s">
        <v>16</v>
      </c>
      <c r="F21" s="22" t="s">
        <v>186</v>
      </c>
      <c r="G21" s="29">
        <v>45700</v>
      </c>
      <c r="H21" s="22" t="s">
        <v>187</v>
      </c>
      <c r="I21" s="36">
        <v>120000</v>
      </c>
      <c r="J21" s="36">
        <v>41450</v>
      </c>
      <c r="K21" s="36">
        <v>329237</v>
      </c>
    </row>
    <row r="22" spans="1:11" ht="75" customHeight="1">
      <c r="A22" s="23">
        <v>18</v>
      </c>
      <c r="B22" s="23" t="s">
        <v>188</v>
      </c>
      <c r="C22" s="23" t="s">
        <v>15</v>
      </c>
      <c r="D22" s="23">
        <v>6</v>
      </c>
      <c r="E22" s="23" t="s">
        <v>16</v>
      </c>
      <c r="F22" s="22" t="s">
        <v>189</v>
      </c>
      <c r="G22" s="29">
        <v>45700</v>
      </c>
      <c r="H22" s="22" t="s">
        <v>190</v>
      </c>
      <c r="I22" s="36">
        <v>84000</v>
      </c>
      <c r="J22" s="36">
        <v>23996.800000000003</v>
      </c>
      <c r="K22" s="36">
        <v>201119</v>
      </c>
    </row>
    <row r="23" spans="1:11" ht="69.95">
      <c r="A23" s="23">
        <v>19</v>
      </c>
      <c r="B23" s="40" t="s">
        <v>191</v>
      </c>
      <c r="C23" s="40" t="s">
        <v>30</v>
      </c>
      <c r="D23" s="40">
        <v>3</v>
      </c>
      <c r="E23" s="40" t="s">
        <v>16</v>
      </c>
      <c r="F23" s="41" t="s">
        <v>192</v>
      </c>
      <c r="G23" s="42">
        <v>45700</v>
      </c>
      <c r="H23" s="41" t="s">
        <v>193</v>
      </c>
      <c r="I23" s="43">
        <v>300000</v>
      </c>
      <c r="J23" s="43">
        <v>169977.80000000002</v>
      </c>
      <c r="K23" s="43">
        <v>1469120</v>
      </c>
    </row>
    <row r="24" spans="1:11" ht="27.95">
      <c r="A24" s="23">
        <v>20</v>
      </c>
      <c r="B24" s="40" t="s">
        <v>194</v>
      </c>
      <c r="C24" s="40" t="s">
        <v>15</v>
      </c>
      <c r="D24" s="40">
        <v>7</v>
      </c>
      <c r="E24" s="40" t="s">
        <v>16</v>
      </c>
      <c r="F24" s="41" t="s">
        <v>195</v>
      </c>
      <c r="G24" s="42">
        <v>45701</v>
      </c>
      <c r="H24" s="41" t="s">
        <v>196</v>
      </c>
      <c r="I24" s="43">
        <v>430000</v>
      </c>
      <c r="J24" s="43">
        <v>59392.600000000006</v>
      </c>
      <c r="K24" s="43">
        <v>510780</v>
      </c>
    </row>
    <row r="25" spans="1:11" ht="56.1">
      <c r="A25" s="23">
        <v>21</v>
      </c>
      <c r="B25" s="23" t="s">
        <v>197</v>
      </c>
      <c r="C25" s="23" t="s">
        <v>15</v>
      </c>
      <c r="D25" s="23">
        <v>3</v>
      </c>
      <c r="E25" s="23" t="s">
        <v>16</v>
      </c>
      <c r="F25" s="22" t="s">
        <v>198</v>
      </c>
      <c r="G25" s="29">
        <v>45701</v>
      </c>
      <c r="H25" s="22" t="s">
        <v>199</v>
      </c>
      <c r="I25" s="36">
        <v>70000</v>
      </c>
      <c r="J25" s="36">
        <v>10336.600000000002</v>
      </c>
      <c r="K25" s="36">
        <v>90190</v>
      </c>
    </row>
    <row r="26" spans="1:11" ht="27.95">
      <c r="A26" s="23">
        <v>22</v>
      </c>
      <c r="B26" s="23" t="s">
        <v>200</v>
      </c>
      <c r="C26" s="23" t="s">
        <v>15</v>
      </c>
      <c r="D26" s="23">
        <v>5</v>
      </c>
      <c r="E26" s="23" t="s">
        <v>16</v>
      </c>
      <c r="F26" s="22" t="s">
        <v>201</v>
      </c>
      <c r="G26" s="29">
        <v>45701</v>
      </c>
      <c r="H26" s="22" t="s">
        <v>202</v>
      </c>
      <c r="I26" s="36">
        <v>43000</v>
      </c>
      <c r="J26" s="36">
        <v>18083.2</v>
      </c>
      <c r="K26" s="36">
        <v>158136</v>
      </c>
    </row>
    <row r="27" spans="1:11" ht="32.450000000000003" customHeight="1">
      <c r="A27" s="23">
        <v>23</v>
      </c>
      <c r="B27" s="23" t="s">
        <v>203</v>
      </c>
      <c r="C27" s="23" t="s">
        <v>15</v>
      </c>
      <c r="D27" s="23">
        <v>6</v>
      </c>
      <c r="E27" s="23" t="s">
        <v>16</v>
      </c>
      <c r="F27" s="22" t="s">
        <v>204</v>
      </c>
      <c r="G27" s="29">
        <v>45701</v>
      </c>
      <c r="H27" s="39" t="s">
        <v>205</v>
      </c>
      <c r="I27" s="36">
        <v>120000</v>
      </c>
      <c r="J27" s="36">
        <v>40899.600000000006</v>
      </c>
      <c r="K27" s="36">
        <v>213130</v>
      </c>
    </row>
    <row r="28" spans="1:11" ht="56.1">
      <c r="A28" s="23">
        <v>24</v>
      </c>
      <c r="B28" s="40" t="s">
        <v>206</v>
      </c>
      <c r="C28" s="40" t="s">
        <v>15</v>
      </c>
      <c r="D28" s="40">
        <v>10</v>
      </c>
      <c r="E28" s="40" t="s">
        <v>16</v>
      </c>
      <c r="F28" s="41" t="s">
        <v>207</v>
      </c>
      <c r="G28" s="42">
        <v>45701</v>
      </c>
      <c r="H28" s="41" t="s">
        <v>208</v>
      </c>
      <c r="I28" s="43">
        <v>90000</v>
      </c>
      <c r="J28" s="43">
        <v>12234.200000000004</v>
      </c>
      <c r="K28" s="43">
        <v>103708</v>
      </c>
    </row>
    <row r="29" spans="1:11" ht="27.95">
      <c r="A29" s="23">
        <v>25</v>
      </c>
      <c r="B29" s="23" t="s">
        <v>209</v>
      </c>
      <c r="C29" s="23" t="s">
        <v>15</v>
      </c>
      <c r="D29" s="23">
        <v>6</v>
      </c>
      <c r="E29" s="23" t="s">
        <v>16</v>
      </c>
      <c r="F29" s="22" t="s">
        <v>210</v>
      </c>
      <c r="G29" s="29">
        <v>45705</v>
      </c>
      <c r="H29" s="22" t="s">
        <v>211</v>
      </c>
      <c r="I29" s="36">
        <v>30000</v>
      </c>
      <c r="J29" s="36">
        <v>18525.400000000001</v>
      </c>
      <c r="K29" s="36">
        <v>135510</v>
      </c>
    </row>
    <row r="30" spans="1:11" ht="42">
      <c r="A30" s="23">
        <v>26</v>
      </c>
      <c r="B30" s="23" t="s">
        <v>212</v>
      </c>
      <c r="C30" s="23" t="s">
        <v>15</v>
      </c>
      <c r="D30" s="23" t="s">
        <v>112</v>
      </c>
      <c r="E30" s="23" t="s">
        <v>16</v>
      </c>
      <c r="F30" s="22" t="s">
        <v>213</v>
      </c>
      <c r="G30" s="29">
        <v>45705</v>
      </c>
      <c r="H30" s="22" t="s">
        <v>214</v>
      </c>
      <c r="I30" s="36">
        <v>50000</v>
      </c>
      <c r="J30" s="36">
        <v>86652</v>
      </c>
      <c r="K30" s="36">
        <v>538109</v>
      </c>
    </row>
  </sheetData>
  <mergeCells count="4">
    <mergeCell ref="A1:K1"/>
    <mergeCell ref="A2:K2"/>
    <mergeCell ref="A3:H3"/>
    <mergeCell ref="I3:K3"/>
  </mergeCell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0"/>
  <sheetViews>
    <sheetView topLeftCell="C1" zoomScale="55" zoomScaleNormal="55" workbookViewId="0">
      <selection activeCell="C9" sqref="C9"/>
    </sheetView>
  </sheetViews>
  <sheetFormatPr defaultColWidth="9.140625" defaultRowHeight="14.1"/>
  <cols>
    <col min="1" max="1" width="10.85546875" style="24" customWidth="1"/>
    <col min="2" max="2" width="27" style="24" customWidth="1"/>
    <col min="3" max="3" width="26.85546875" style="24" customWidth="1"/>
    <col min="4" max="4" width="11.140625" style="24" customWidth="1"/>
    <col min="5" max="5" width="20.85546875" style="24" customWidth="1"/>
    <col min="6" max="6" width="52" style="24" customWidth="1"/>
    <col min="7" max="7" width="27.140625" style="24" customWidth="1"/>
    <col min="8" max="8" width="100.85546875" style="25" customWidth="1"/>
    <col min="9" max="9" width="26.85546875" style="31" customWidth="1"/>
    <col min="10" max="10" width="27" style="31" customWidth="1"/>
    <col min="11" max="11" width="26.85546875" style="31" customWidth="1"/>
    <col min="12" max="12" width="9.140625" style="24"/>
    <col min="13" max="13" width="7" style="24" bestFit="1" customWidth="1"/>
    <col min="14" max="15" width="6" style="24" bestFit="1" customWidth="1"/>
    <col min="16" max="18" width="8" style="24" bestFit="1" customWidth="1"/>
    <col min="19" max="19" width="6" style="24" bestFit="1" customWidth="1"/>
    <col min="20" max="24" width="8" style="24" bestFit="1" customWidth="1"/>
    <col min="25" max="25" width="9" style="24" bestFit="1" customWidth="1"/>
    <col min="26" max="29" width="8" style="24" bestFit="1" customWidth="1"/>
    <col min="30" max="30" width="9" style="24" bestFit="1" customWidth="1"/>
    <col min="31" max="31" width="8" style="24" bestFit="1" customWidth="1"/>
    <col min="32" max="33" width="9" style="24" bestFit="1" customWidth="1"/>
    <col min="34" max="34" width="8" style="24" bestFit="1" customWidth="1"/>
    <col min="35" max="35" width="12" style="24" bestFit="1" customWidth="1"/>
    <col min="36" max="41" width="8" style="24" bestFit="1" customWidth="1"/>
    <col min="42" max="42" width="9" style="24" bestFit="1" customWidth="1"/>
    <col min="43" max="44" width="8" style="24" bestFit="1" customWidth="1"/>
    <col min="45" max="45" width="9" style="24" bestFit="1" customWidth="1"/>
    <col min="46" max="47" width="8" style="24" bestFit="1" customWidth="1"/>
    <col min="48" max="48" width="7" style="24" bestFit="1" customWidth="1"/>
    <col min="49" max="49" width="8" style="24" bestFit="1" customWidth="1"/>
    <col min="50" max="50" width="7" style="24" bestFit="1" customWidth="1"/>
    <col min="51" max="52" width="8" style="24" bestFit="1" customWidth="1"/>
    <col min="53" max="53" width="7" style="24" bestFit="1" customWidth="1"/>
    <col min="54" max="54" width="8" style="24" bestFit="1" customWidth="1"/>
    <col min="55" max="55" width="12" style="24" bestFit="1" customWidth="1"/>
    <col min="56" max="57" width="8" style="24" bestFit="1" customWidth="1"/>
    <col min="58" max="58" width="7" style="24" bestFit="1" customWidth="1"/>
    <col min="59" max="62" width="8" style="24" bestFit="1" customWidth="1"/>
    <col min="63" max="64" width="9" style="24" bestFit="1" customWidth="1"/>
    <col min="65" max="65" width="7" style="24" bestFit="1" customWidth="1"/>
    <col min="66" max="69" width="8" style="24" bestFit="1" customWidth="1"/>
    <col min="70" max="70" width="7" style="24" bestFit="1" customWidth="1"/>
    <col min="71" max="71" width="8" style="24" bestFit="1" customWidth="1"/>
    <col min="72" max="72" width="7" style="24" bestFit="1" customWidth="1"/>
    <col min="73" max="73" width="9" style="24" bestFit="1" customWidth="1"/>
    <col min="74" max="74" width="8" style="24" bestFit="1" customWidth="1"/>
    <col min="75" max="75" width="12" style="24" bestFit="1" customWidth="1"/>
    <col min="76" max="76" width="7" style="24" bestFit="1" customWidth="1"/>
    <col min="77" max="79" width="8" style="24" bestFit="1" customWidth="1"/>
    <col min="80" max="80" width="9" style="24" bestFit="1" customWidth="1"/>
    <col min="81" max="81" width="8" style="24" bestFit="1" customWidth="1"/>
    <col min="82" max="82" width="9" style="24" bestFit="1" customWidth="1"/>
    <col min="83" max="83" width="8" style="24" bestFit="1" customWidth="1"/>
    <col min="84" max="93" width="9" style="24" bestFit="1" customWidth="1"/>
    <col min="94" max="96" width="8" style="24" bestFit="1" customWidth="1"/>
    <col min="97" max="97" width="9" style="24" bestFit="1" customWidth="1"/>
    <col min="98" max="98" width="8" style="24" bestFit="1" customWidth="1"/>
    <col min="99" max="99" width="9" style="24" bestFit="1" customWidth="1"/>
    <col min="100" max="100" width="14.140625" style="24" bestFit="1" customWidth="1"/>
    <col min="101" max="101" width="10" style="24" bestFit="1" customWidth="1"/>
    <col min="102" max="102" width="9" style="24" bestFit="1" customWidth="1"/>
    <col min="103" max="103" width="10" style="24" bestFit="1" customWidth="1"/>
    <col min="104" max="104" width="9" style="24" bestFit="1" customWidth="1"/>
    <col min="105" max="105" width="8" style="24" bestFit="1" customWidth="1"/>
    <col min="106" max="106" width="11" style="24" bestFit="1" customWidth="1"/>
    <col min="107" max="107" width="10" style="24" bestFit="1" customWidth="1"/>
    <col min="108" max="116" width="11" style="24" bestFit="1" customWidth="1"/>
    <col min="117" max="117" width="9" style="24" bestFit="1" customWidth="1"/>
    <col min="118" max="119" width="11" style="24" bestFit="1" customWidth="1"/>
    <col min="120" max="120" width="10" style="24" bestFit="1" customWidth="1"/>
    <col min="121" max="122" width="12" style="24" bestFit="1" customWidth="1"/>
    <col min="123" max="123" width="10" style="24" bestFit="1" customWidth="1"/>
    <col min="124" max="125" width="11" style="24" bestFit="1" customWidth="1"/>
    <col min="126" max="126" width="12" style="24" bestFit="1" customWidth="1"/>
    <col min="127" max="128" width="11" style="24" bestFit="1" customWidth="1"/>
    <col min="129" max="129" width="12" style="24" bestFit="1" customWidth="1"/>
    <col min="130" max="135" width="11" style="24" bestFit="1" customWidth="1"/>
    <col min="136" max="136" width="12" style="24" bestFit="1" customWidth="1"/>
    <col min="137" max="137" width="11" style="24" bestFit="1" customWidth="1"/>
    <col min="138" max="139" width="12" style="24" bestFit="1" customWidth="1"/>
    <col min="140" max="141" width="11" style="24" bestFit="1" customWidth="1"/>
    <col min="142" max="142" width="10" style="24" bestFit="1" customWidth="1"/>
    <col min="143" max="143" width="11" style="24" bestFit="1" customWidth="1"/>
    <col min="144" max="144" width="10" style="24" bestFit="1" customWidth="1"/>
    <col min="145" max="145" width="11" style="24" bestFit="1" customWidth="1"/>
    <col min="146" max="146" width="12" style="24" bestFit="1" customWidth="1"/>
    <col min="147" max="147" width="9" style="24" bestFit="1" customWidth="1"/>
    <col min="148" max="152" width="11" style="24" bestFit="1" customWidth="1"/>
    <col min="153" max="153" width="10" style="24" bestFit="1" customWidth="1"/>
    <col min="154" max="155" width="12" style="24" bestFit="1" customWidth="1"/>
    <col min="156" max="160" width="11" style="24" bestFit="1" customWidth="1"/>
    <col min="161" max="161" width="10" style="24" bestFit="1" customWidth="1"/>
    <col min="162" max="162" width="11" style="24" bestFit="1" customWidth="1"/>
    <col min="163" max="164" width="12" style="24" bestFit="1" customWidth="1"/>
    <col min="165" max="165" width="11" style="24" bestFit="1" customWidth="1"/>
    <col min="166" max="166" width="12" style="24" bestFit="1" customWidth="1"/>
    <col min="167" max="167" width="11" style="24" bestFit="1" customWidth="1"/>
    <col min="168" max="168" width="10" style="24" bestFit="1" customWidth="1"/>
    <col min="169" max="170" width="11" style="24" bestFit="1" customWidth="1"/>
    <col min="171" max="171" width="12" style="24" bestFit="1" customWidth="1"/>
    <col min="172" max="172" width="10" style="24" bestFit="1" customWidth="1"/>
    <col min="173" max="173" width="11" style="24" bestFit="1" customWidth="1"/>
    <col min="174" max="174" width="10" style="24" bestFit="1" customWidth="1"/>
    <col min="175" max="175" width="11" style="24" bestFit="1" customWidth="1"/>
    <col min="176" max="176" width="10" style="24" bestFit="1" customWidth="1"/>
    <col min="177" max="177" width="11" style="24" bestFit="1" customWidth="1"/>
    <col min="178" max="178" width="12" style="24" bestFit="1" customWidth="1"/>
    <col min="179" max="179" width="10" style="24" bestFit="1" customWidth="1"/>
    <col min="180" max="185" width="12" style="24" bestFit="1" customWidth="1"/>
    <col min="186" max="187" width="11" style="24" bestFit="1" customWidth="1"/>
    <col min="188" max="188" width="12" style="24" bestFit="1" customWidth="1"/>
    <col min="189" max="189" width="11" style="24" bestFit="1" customWidth="1"/>
    <col min="190" max="190" width="12" style="24" bestFit="1" customWidth="1"/>
    <col min="191" max="191" width="11" style="24" bestFit="1" customWidth="1"/>
    <col min="192" max="195" width="5.5703125" style="24" bestFit="1" customWidth="1"/>
    <col min="196" max="199" width="6" style="24" bestFit="1" customWidth="1"/>
    <col min="200" max="201" width="6.5703125" style="24" bestFit="1" customWidth="1"/>
    <col min="202" max="203" width="6" style="24" bestFit="1" customWidth="1"/>
    <col min="204" max="204" width="6.5703125" style="24" bestFit="1" customWidth="1"/>
    <col min="205" max="208" width="6" style="24" bestFit="1" customWidth="1"/>
    <col min="209" max="209" width="6.5703125" style="24" bestFit="1" customWidth="1"/>
    <col min="210" max="211" width="6" style="24" bestFit="1" customWidth="1"/>
    <col min="212" max="213" width="6.5703125" style="24" bestFit="1" customWidth="1"/>
    <col min="214" max="215" width="6" style="24" bestFit="1" customWidth="1"/>
    <col min="216" max="217" width="6.5703125" style="24" bestFit="1" customWidth="1"/>
    <col min="218" max="219" width="6" style="24" bestFit="1" customWidth="1"/>
    <col min="220" max="220" width="6.5703125" style="24" bestFit="1" customWidth="1"/>
    <col min="221" max="223" width="6" style="24" bestFit="1" customWidth="1"/>
    <col min="224" max="225" width="6.5703125" style="24" bestFit="1" customWidth="1"/>
    <col min="226" max="226" width="6" style="24" bestFit="1" customWidth="1"/>
    <col min="227" max="274" width="7" style="24" bestFit="1" customWidth="1"/>
    <col min="275" max="281" width="8" style="24" bestFit="1" customWidth="1"/>
    <col min="282" max="282" width="24.42578125" style="24" bestFit="1" customWidth="1"/>
    <col min="283" max="283" width="19.42578125" style="24" bestFit="1" customWidth="1"/>
    <col min="284" max="284" width="16.28515625" style="24" bestFit="1" customWidth="1"/>
    <col min="285" max="507" width="24.5703125" style="24" bestFit="1" customWidth="1"/>
    <col min="508" max="508" width="23.5703125" style="24" bestFit="1" customWidth="1"/>
    <col min="509" max="509" width="30" style="24" bestFit="1" customWidth="1"/>
    <col min="510" max="510" width="20.85546875" style="24" bestFit="1" customWidth="1"/>
    <col min="511" max="511" width="15.85546875" style="24" bestFit="1" customWidth="1"/>
    <col min="512" max="16384" width="9.140625" style="24"/>
  </cols>
  <sheetData>
    <row r="1" spans="1:11">
      <c r="A1" s="46" t="s">
        <v>0</v>
      </c>
      <c r="B1" s="46"/>
      <c r="C1" s="46"/>
      <c r="D1" s="46"/>
      <c r="E1" s="46"/>
      <c r="F1" s="46"/>
      <c r="G1" s="46"/>
      <c r="H1" s="46"/>
      <c r="I1" s="46"/>
      <c r="J1" s="46"/>
      <c r="K1" s="46"/>
    </row>
    <row r="2" spans="1:11">
      <c r="A2" s="47" t="s">
        <v>215</v>
      </c>
      <c r="B2" s="47"/>
      <c r="C2" s="47"/>
      <c r="D2" s="47"/>
      <c r="E2" s="47"/>
      <c r="F2" s="47"/>
      <c r="G2" s="47"/>
      <c r="H2" s="47"/>
      <c r="I2" s="47"/>
      <c r="J2" s="47"/>
      <c r="K2" s="47"/>
    </row>
    <row r="3" spans="1:11" ht="14.45">
      <c r="A3" s="48"/>
      <c r="B3" s="48"/>
      <c r="C3" s="48"/>
      <c r="D3" s="48"/>
      <c r="E3" s="48"/>
      <c r="F3" s="48"/>
      <c r="G3" s="48"/>
      <c r="H3" s="48"/>
      <c r="I3" s="49" t="s">
        <v>2</v>
      </c>
      <c r="J3" s="49"/>
      <c r="K3" s="49"/>
    </row>
    <row r="4" spans="1:11" s="28" customFormat="1">
      <c r="A4" s="27" t="s">
        <v>3</v>
      </c>
      <c r="B4" s="27" t="s">
        <v>4</v>
      </c>
      <c r="C4" s="27" t="s">
        <v>5</v>
      </c>
      <c r="D4" s="27" t="s">
        <v>6</v>
      </c>
      <c r="E4" s="27" t="s">
        <v>7</v>
      </c>
      <c r="F4" s="27" t="s">
        <v>8</v>
      </c>
      <c r="G4" s="27" t="s">
        <v>9</v>
      </c>
      <c r="H4" s="27" t="s">
        <v>10</v>
      </c>
      <c r="I4" s="30" t="s">
        <v>11</v>
      </c>
      <c r="J4" s="30" t="s">
        <v>12</v>
      </c>
      <c r="K4" s="30" t="s">
        <v>13</v>
      </c>
    </row>
    <row r="5" spans="1:11" ht="126">
      <c r="A5" s="23">
        <v>1</v>
      </c>
      <c r="B5" s="23" t="s">
        <v>216</v>
      </c>
      <c r="C5" s="23" t="s">
        <v>15</v>
      </c>
      <c r="D5" s="23" t="s">
        <v>98</v>
      </c>
      <c r="E5" s="23" t="s">
        <v>88</v>
      </c>
      <c r="F5" s="22" t="s">
        <v>217</v>
      </c>
      <c r="G5" s="29">
        <v>45713</v>
      </c>
      <c r="H5" s="22" t="s">
        <v>218</v>
      </c>
      <c r="I5" s="36">
        <v>100000</v>
      </c>
      <c r="J5" s="36">
        <v>19394</v>
      </c>
      <c r="K5" s="36">
        <v>116946</v>
      </c>
    </row>
    <row r="6" spans="1:11" ht="56.1">
      <c r="A6" s="23">
        <v>2</v>
      </c>
      <c r="B6" s="23" t="s">
        <v>219</v>
      </c>
      <c r="C6" s="23" t="s">
        <v>15</v>
      </c>
      <c r="D6" s="23">
        <v>11</v>
      </c>
      <c r="E6" s="23" t="s">
        <v>16</v>
      </c>
      <c r="F6" s="22" t="s">
        <v>220</v>
      </c>
      <c r="G6" s="29">
        <v>45713</v>
      </c>
      <c r="H6" s="22" t="s">
        <v>221</v>
      </c>
      <c r="I6" s="36">
        <v>160800</v>
      </c>
      <c r="J6" s="36">
        <v>38678</v>
      </c>
      <c r="K6" s="36">
        <v>196600</v>
      </c>
    </row>
    <row r="7" spans="1:11" ht="27.95">
      <c r="A7" s="23">
        <v>3</v>
      </c>
      <c r="B7" s="23" t="s">
        <v>222</v>
      </c>
      <c r="C7" s="23" t="s">
        <v>15</v>
      </c>
      <c r="D7" s="23">
        <v>6</v>
      </c>
      <c r="E7" s="23" t="s">
        <v>16</v>
      </c>
      <c r="F7" s="22" t="s">
        <v>223</v>
      </c>
      <c r="G7" s="29">
        <v>45713</v>
      </c>
      <c r="H7" s="22" t="s">
        <v>224</v>
      </c>
      <c r="I7" s="36">
        <v>54812</v>
      </c>
      <c r="J7" s="36">
        <v>9540</v>
      </c>
      <c r="K7" s="36">
        <v>77837</v>
      </c>
    </row>
    <row r="8" spans="1:11" ht="56.1">
      <c r="A8" s="23">
        <v>4</v>
      </c>
      <c r="B8" s="23" t="s">
        <v>225</v>
      </c>
      <c r="C8" s="23" t="s">
        <v>30</v>
      </c>
      <c r="D8" s="23">
        <v>8</v>
      </c>
      <c r="E8" s="23" t="s">
        <v>16</v>
      </c>
      <c r="F8" s="22" t="s">
        <v>226</v>
      </c>
      <c r="G8" s="29">
        <v>45715</v>
      </c>
      <c r="H8" s="22" t="s">
        <v>227</v>
      </c>
      <c r="I8" s="36">
        <v>1027000</v>
      </c>
      <c r="J8" s="36">
        <v>262697</v>
      </c>
      <c r="K8" s="36">
        <v>2465411</v>
      </c>
    </row>
    <row r="9" spans="1:11" ht="69.95">
      <c r="A9" s="23">
        <v>5</v>
      </c>
      <c r="B9" s="23" t="s">
        <v>228</v>
      </c>
      <c r="C9" s="23" t="s">
        <v>15</v>
      </c>
      <c r="D9" s="23">
        <v>8</v>
      </c>
      <c r="E9" s="23" t="s">
        <v>16</v>
      </c>
      <c r="F9" s="22" t="s">
        <v>229</v>
      </c>
      <c r="G9" s="29">
        <v>45716</v>
      </c>
      <c r="H9" s="22" t="s">
        <v>230</v>
      </c>
      <c r="I9" s="36">
        <v>24140</v>
      </c>
      <c r="J9" s="36">
        <v>31262</v>
      </c>
      <c r="K9" s="36">
        <v>165595</v>
      </c>
    </row>
    <row r="10" spans="1:11" ht="56.1">
      <c r="A10" s="23">
        <v>6</v>
      </c>
      <c r="B10" s="23" t="s">
        <v>231</v>
      </c>
      <c r="C10" s="23" t="s">
        <v>15</v>
      </c>
      <c r="D10" s="23">
        <v>7</v>
      </c>
      <c r="E10" s="23" t="s">
        <v>16</v>
      </c>
      <c r="F10" s="22" t="s">
        <v>232</v>
      </c>
      <c r="G10" s="29">
        <v>45720</v>
      </c>
      <c r="H10" s="22" t="s">
        <v>233</v>
      </c>
      <c r="I10" s="36">
        <v>55000</v>
      </c>
      <c r="J10" s="36">
        <v>11100</v>
      </c>
      <c r="K10" s="36">
        <v>64280</v>
      </c>
    </row>
    <row r="11" spans="1:11" ht="115.5" customHeight="1">
      <c r="A11" s="23">
        <v>7</v>
      </c>
      <c r="B11" s="23" t="s">
        <v>234</v>
      </c>
      <c r="C11" s="23" t="s">
        <v>15</v>
      </c>
      <c r="D11" s="23">
        <v>7</v>
      </c>
      <c r="E11" s="23" t="s">
        <v>16</v>
      </c>
      <c r="F11" s="22" t="s">
        <v>235</v>
      </c>
      <c r="G11" s="29">
        <v>45721</v>
      </c>
      <c r="H11" s="22" t="s">
        <v>236</v>
      </c>
      <c r="I11" s="36">
        <v>225000</v>
      </c>
      <c r="J11" s="36">
        <v>31911</v>
      </c>
      <c r="K11" s="36">
        <v>274435</v>
      </c>
    </row>
    <row r="12" spans="1:11" ht="38.1" customHeight="1">
      <c r="A12" s="23">
        <v>8</v>
      </c>
      <c r="B12" s="23" t="s">
        <v>237</v>
      </c>
      <c r="C12" s="23" t="s">
        <v>15</v>
      </c>
      <c r="D12" s="23">
        <v>8</v>
      </c>
      <c r="E12" s="23" t="s">
        <v>16</v>
      </c>
      <c r="F12" s="22" t="s">
        <v>238</v>
      </c>
      <c r="G12" s="29">
        <v>45721</v>
      </c>
      <c r="H12" s="22" t="s">
        <v>239</v>
      </c>
      <c r="I12" s="36">
        <v>80000</v>
      </c>
      <c r="J12" s="36">
        <v>31143</v>
      </c>
      <c r="K12" s="36">
        <v>237776.80499999999</v>
      </c>
    </row>
    <row r="13" spans="1:11" ht="51" customHeight="1">
      <c r="A13" s="23">
        <v>9</v>
      </c>
      <c r="B13" s="23" t="s">
        <v>240</v>
      </c>
      <c r="C13" s="23" t="s">
        <v>40</v>
      </c>
      <c r="D13" s="23">
        <v>11</v>
      </c>
      <c r="E13" s="23" t="s">
        <v>16</v>
      </c>
      <c r="F13" s="22" t="s">
        <v>241</v>
      </c>
      <c r="G13" s="29">
        <v>45723</v>
      </c>
      <c r="H13" s="22" t="s">
        <v>242</v>
      </c>
      <c r="I13" s="36">
        <v>11000</v>
      </c>
      <c r="J13" s="36">
        <v>1811</v>
      </c>
      <c r="K13" s="36">
        <v>14506</v>
      </c>
    </row>
    <row r="14" spans="1:11" ht="60.6" customHeight="1">
      <c r="A14" s="23">
        <v>10</v>
      </c>
      <c r="B14" s="23" t="s">
        <v>243</v>
      </c>
      <c r="C14" s="23" t="s">
        <v>15</v>
      </c>
      <c r="D14" s="23">
        <v>1</v>
      </c>
      <c r="E14" s="23" t="s">
        <v>16</v>
      </c>
      <c r="F14" s="22" t="s">
        <v>244</v>
      </c>
      <c r="G14" s="29">
        <v>45723</v>
      </c>
      <c r="H14" s="22" t="s">
        <v>245</v>
      </c>
      <c r="I14" s="36">
        <v>130000</v>
      </c>
      <c r="J14" s="36">
        <v>45601</v>
      </c>
      <c r="K14" s="36">
        <v>154451</v>
      </c>
    </row>
    <row r="15" spans="1:11" ht="42">
      <c r="A15" s="23">
        <v>11</v>
      </c>
      <c r="B15" s="23" t="s">
        <v>246</v>
      </c>
      <c r="C15" s="23" t="s">
        <v>20</v>
      </c>
      <c r="D15" s="23">
        <v>5</v>
      </c>
      <c r="E15" s="23" t="s">
        <v>16</v>
      </c>
      <c r="F15" s="22" t="s">
        <v>247</v>
      </c>
      <c r="G15" s="29">
        <v>45726</v>
      </c>
      <c r="H15" s="22" t="s">
        <v>248</v>
      </c>
      <c r="I15" s="36">
        <v>350000</v>
      </c>
      <c r="J15" s="36">
        <v>215092</v>
      </c>
      <c r="K15" s="36">
        <v>1754936</v>
      </c>
    </row>
    <row r="16" spans="1:11" ht="42">
      <c r="A16" s="23">
        <v>12</v>
      </c>
      <c r="B16" s="23" t="s">
        <v>249</v>
      </c>
      <c r="C16" s="23" t="s">
        <v>15</v>
      </c>
      <c r="D16" s="23" t="s">
        <v>72</v>
      </c>
      <c r="E16" s="23" t="s">
        <v>16</v>
      </c>
      <c r="F16" s="22" t="s">
        <v>250</v>
      </c>
      <c r="G16" s="29">
        <v>45727</v>
      </c>
      <c r="H16" s="22" t="s">
        <v>251</v>
      </c>
      <c r="I16" s="36">
        <v>14000</v>
      </c>
      <c r="J16" s="36">
        <v>2040</v>
      </c>
      <c r="K16" s="36">
        <v>19145</v>
      </c>
    </row>
    <row r="17" spans="1:11" ht="56.1">
      <c r="A17" s="23">
        <v>13</v>
      </c>
      <c r="B17" s="23" t="s">
        <v>252</v>
      </c>
      <c r="C17" s="23" t="s">
        <v>30</v>
      </c>
      <c r="D17" s="23">
        <v>8</v>
      </c>
      <c r="E17" s="23" t="s">
        <v>16</v>
      </c>
      <c r="F17" s="22" t="s">
        <v>253</v>
      </c>
      <c r="G17" s="29">
        <v>45728</v>
      </c>
      <c r="H17" s="22" t="s">
        <v>254</v>
      </c>
      <c r="I17" s="36">
        <v>200000</v>
      </c>
      <c r="J17" s="36">
        <v>200573</v>
      </c>
      <c r="K17" s="36">
        <v>1364298</v>
      </c>
    </row>
    <row r="18" spans="1:11" ht="111.95">
      <c r="A18" s="23">
        <v>14</v>
      </c>
      <c r="B18" s="23" t="s">
        <v>255</v>
      </c>
      <c r="C18" s="23" t="s">
        <v>15</v>
      </c>
      <c r="D18" s="23">
        <v>5</v>
      </c>
      <c r="E18" s="23" t="s">
        <v>16</v>
      </c>
      <c r="F18" s="22" t="s">
        <v>256</v>
      </c>
      <c r="G18" s="29">
        <v>45728</v>
      </c>
      <c r="H18" s="22" t="s">
        <v>257</v>
      </c>
      <c r="I18" s="36">
        <v>186000</v>
      </c>
      <c r="J18" s="36">
        <v>33487</v>
      </c>
      <c r="K18" s="36">
        <v>284640</v>
      </c>
    </row>
    <row r="19" spans="1:11">
      <c r="A19" s="23">
        <v>15</v>
      </c>
      <c r="B19" s="23" t="s">
        <v>258</v>
      </c>
      <c r="C19" s="23" t="s">
        <v>15</v>
      </c>
      <c r="D19" s="23">
        <v>2</v>
      </c>
      <c r="E19" s="23" t="s">
        <v>16</v>
      </c>
      <c r="F19" s="22" t="s">
        <v>259</v>
      </c>
      <c r="G19" s="29">
        <v>45728</v>
      </c>
      <c r="H19" s="22" t="s">
        <v>260</v>
      </c>
      <c r="I19" s="36">
        <v>8000</v>
      </c>
      <c r="J19" s="36">
        <v>27659</v>
      </c>
      <c r="K19" s="36">
        <v>116500</v>
      </c>
    </row>
    <row r="20" spans="1:11" ht="42">
      <c r="A20" s="23">
        <v>16</v>
      </c>
      <c r="B20" s="23" t="s">
        <v>261</v>
      </c>
      <c r="C20" s="23" t="s">
        <v>40</v>
      </c>
      <c r="D20" s="23">
        <v>11</v>
      </c>
      <c r="E20" s="23" t="s">
        <v>16</v>
      </c>
      <c r="F20" s="22" t="s">
        <v>262</v>
      </c>
      <c r="G20" s="29">
        <v>45728</v>
      </c>
      <c r="H20" s="22" t="s">
        <v>263</v>
      </c>
      <c r="I20" s="36">
        <v>11745</v>
      </c>
      <c r="J20" s="36">
        <v>9800</v>
      </c>
      <c r="K20" s="36">
        <v>66944</v>
      </c>
    </row>
  </sheetData>
  <mergeCells count="4">
    <mergeCell ref="A1:K1"/>
    <mergeCell ref="A2:K2"/>
    <mergeCell ref="A3:H3"/>
    <mergeCell ref="I3:K3"/>
  </mergeCells>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0"/>
  <sheetViews>
    <sheetView tabSelected="1" topLeftCell="F6" zoomScale="55" zoomScaleNormal="55" workbookViewId="0">
      <selection activeCell="H7" sqref="H7"/>
    </sheetView>
  </sheetViews>
  <sheetFormatPr defaultColWidth="9.140625" defaultRowHeight="14.1"/>
  <cols>
    <col min="1" max="1" width="10.85546875" style="24" customWidth="1"/>
    <col min="2" max="2" width="27" style="24" customWidth="1"/>
    <col min="3" max="3" width="26.85546875" style="24" customWidth="1"/>
    <col min="4" max="4" width="11.140625" style="24" customWidth="1"/>
    <col min="5" max="5" width="20.85546875" style="24" customWidth="1"/>
    <col min="6" max="6" width="52" style="24" customWidth="1"/>
    <col min="7" max="7" width="27.140625" style="24" customWidth="1"/>
    <col min="8" max="8" width="100.85546875" style="25" customWidth="1"/>
    <col min="9" max="9" width="26.85546875" style="31" customWidth="1"/>
    <col min="10" max="10" width="27" style="31" customWidth="1"/>
    <col min="11" max="11" width="26.85546875" style="31" customWidth="1"/>
    <col min="12" max="12" width="9.140625" style="24"/>
    <col min="13" max="13" width="7" style="24" bestFit="1" customWidth="1"/>
    <col min="14" max="15" width="6" style="24" bestFit="1" customWidth="1"/>
    <col min="16" max="18" width="8" style="24" bestFit="1" customWidth="1"/>
    <col min="19" max="19" width="6" style="24" bestFit="1" customWidth="1"/>
    <col min="20" max="24" width="8" style="24" bestFit="1" customWidth="1"/>
    <col min="25" max="25" width="9" style="24" bestFit="1" customWidth="1"/>
    <col min="26" max="29" width="8" style="24" bestFit="1" customWidth="1"/>
    <col min="30" max="30" width="9" style="24" bestFit="1" customWidth="1"/>
    <col min="31" max="31" width="8" style="24" bestFit="1" customWidth="1"/>
    <col min="32" max="33" width="9" style="24" bestFit="1" customWidth="1"/>
    <col min="34" max="34" width="8" style="24" bestFit="1" customWidth="1"/>
    <col min="35" max="35" width="12" style="24" bestFit="1" customWidth="1"/>
    <col min="36" max="41" width="8" style="24" bestFit="1" customWidth="1"/>
    <col min="42" max="42" width="9" style="24" bestFit="1" customWidth="1"/>
    <col min="43" max="44" width="8" style="24" bestFit="1" customWidth="1"/>
    <col min="45" max="45" width="9" style="24" bestFit="1" customWidth="1"/>
    <col min="46" max="47" width="8" style="24" bestFit="1" customWidth="1"/>
    <col min="48" max="48" width="7" style="24" bestFit="1" customWidth="1"/>
    <col min="49" max="49" width="8" style="24" bestFit="1" customWidth="1"/>
    <col min="50" max="50" width="7" style="24" bestFit="1" customWidth="1"/>
    <col min="51" max="52" width="8" style="24" bestFit="1" customWidth="1"/>
    <col min="53" max="53" width="7" style="24" bestFit="1" customWidth="1"/>
    <col min="54" max="54" width="8" style="24" bestFit="1" customWidth="1"/>
    <col min="55" max="55" width="12" style="24" bestFit="1" customWidth="1"/>
    <col min="56" max="57" width="8" style="24" bestFit="1" customWidth="1"/>
    <col min="58" max="58" width="7" style="24" bestFit="1" customWidth="1"/>
    <col min="59" max="62" width="8" style="24" bestFit="1" customWidth="1"/>
    <col min="63" max="64" width="9" style="24" bestFit="1" customWidth="1"/>
    <col min="65" max="65" width="7" style="24" bestFit="1" customWidth="1"/>
    <col min="66" max="69" width="8" style="24" bestFit="1" customWidth="1"/>
    <col min="70" max="70" width="7" style="24" bestFit="1" customWidth="1"/>
    <col min="71" max="71" width="8" style="24" bestFit="1" customWidth="1"/>
    <col min="72" max="72" width="7" style="24" bestFit="1" customWidth="1"/>
    <col min="73" max="73" width="9" style="24" bestFit="1" customWidth="1"/>
    <col min="74" max="74" width="8" style="24" bestFit="1" customWidth="1"/>
    <col min="75" max="75" width="12" style="24" bestFit="1" customWidth="1"/>
    <col min="76" max="76" width="7" style="24" bestFit="1" customWidth="1"/>
    <col min="77" max="79" width="8" style="24" bestFit="1" customWidth="1"/>
    <col min="80" max="80" width="9" style="24" bestFit="1" customWidth="1"/>
    <col min="81" max="81" width="8" style="24" bestFit="1" customWidth="1"/>
    <col min="82" max="82" width="9" style="24" bestFit="1" customWidth="1"/>
    <col min="83" max="83" width="8" style="24" bestFit="1" customWidth="1"/>
    <col min="84" max="93" width="9" style="24" bestFit="1" customWidth="1"/>
    <col min="94" max="96" width="8" style="24" bestFit="1" customWidth="1"/>
    <col min="97" max="97" width="9" style="24" bestFit="1" customWidth="1"/>
    <col min="98" max="98" width="8" style="24" bestFit="1" customWidth="1"/>
    <col min="99" max="99" width="9" style="24" bestFit="1" customWidth="1"/>
    <col min="100" max="100" width="14.140625" style="24" bestFit="1" customWidth="1"/>
    <col min="101" max="101" width="10" style="24" bestFit="1" customWidth="1"/>
    <col min="102" max="102" width="9" style="24" bestFit="1" customWidth="1"/>
    <col min="103" max="103" width="10" style="24" bestFit="1" customWidth="1"/>
    <col min="104" max="104" width="9" style="24" bestFit="1" customWidth="1"/>
    <col min="105" max="105" width="8" style="24" bestFit="1" customWidth="1"/>
    <col min="106" max="106" width="11" style="24" bestFit="1" customWidth="1"/>
    <col min="107" max="107" width="10" style="24" bestFit="1" customWidth="1"/>
    <col min="108" max="116" width="11" style="24" bestFit="1" customWidth="1"/>
    <col min="117" max="117" width="9" style="24" bestFit="1" customWidth="1"/>
    <col min="118" max="119" width="11" style="24" bestFit="1" customWidth="1"/>
    <col min="120" max="120" width="10" style="24" bestFit="1" customWidth="1"/>
    <col min="121" max="122" width="12" style="24" bestFit="1" customWidth="1"/>
    <col min="123" max="123" width="10" style="24" bestFit="1" customWidth="1"/>
    <col min="124" max="125" width="11" style="24" bestFit="1" customWidth="1"/>
    <col min="126" max="126" width="12" style="24" bestFit="1" customWidth="1"/>
    <col min="127" max="128" width="11" style="24" bestFit="1" customWidth="1"/>
    <col min="129" max="129" width="12" style="24" bestFit="1" customWidth="1"/>
    <col min="130" max="135" width="11" style="24" bestFit="1" customWidth="1"/>
    <col min="136" max="136" width="12" style="24" bestFit="1" customWidth="1"/>
    <col min="137" max="137" width="11" style="24" bestFit="1" customWidth="1"/>
    <col min="138" max="139" width="12" style="24" bestFit="1" customWidth="1"/>
    <col min="140" max="141" width="11" style="24" bestFit="1" customWidth="1"/>
    <col min="142" max="142" width="10" style="24" bestFit="1" customWidth="1"/>
    <col min="143" max="143" width="11" style="24" bestFit="1" customWidth="1"/>
    <col min="144" max="144" width="10" style="24" bestFit="1" customWidth="1"/>
    <col min="145" max="145" width="11" style="24" bestFit="1" customWidth="1"/>
    <col min="146" max="146" width="12" style="24" bestFit="1" customWidth="1"/>
    <col min="147" max="147" width="9" style="24" bestFit="1" customWidth="1"/>
    <col min="148" max="152" width="11" style="24" bestFit="1" customWidth="1"/>
    <col min="153" max="153" width="10" style="24" bestFit="1" customWidth="1"/>
    <col min="154" max="155" width="12" style="24" bestFit="1" customWidth="1"/>
    <col min="156" max="160" width="11" style="24" bestFit="1" customWidth="1"/>
    <col min="161" max="161" width="10" style="24" bestFit="1" customWidth="1"/>
    <col min="162" max="162" width="11" style="24" bestFit="1" customWidth="1"/>
    <col min="163" max="164" width="12" style="24" bestFit="1" customWidth="1"/>
    <col min="165" max="165" width="11" style="24" bestFit="1" customWidth="1"/>
    <col min="166" max="166" width="12" style="24" bestFit="1" customWidth="1"/>
    <col min="167" max="167" width="11" style="24" bestFit="1" customWidth="1"/>
    <col min="168" max="168" width="10" style="24" bestFit="1" customWidth="1"/>
    <col min="169" max="170" width="11" style="24" bestFit="1" customWidth="1"/>
    <col min="171" max="171" width="12" style="24" bestFit="1" customWidth="1"/>
    <col min="172" max="172" width="10" style="24" bestFit="1" customWidth="1"/>
    <col min="173" max="173" width="11" style="24" bestFit="1" customWidth="1"/>
    <col min="174" max="174" width="10" style="24" bestFit="1" customWidth="1"/>
    <col min="175" max="175" width="11" style="24" bestFit="1" customWidth="1"/>
    <col min="176" max="176" width="10" style="24" bestFit="1" customWidth="1"/>
    <col min="177" max="177" width="11" style="24" bestFit="1" customWidth="1"/>
    <col min="178" max="178" width="12" style="24" bestFit="1" customWidth="1"/>
    <col min="179" max="179" width="10" style="24" bestFit="1" customWidth="1"/>
    <col min="180" max="185" width="12" style="24" bestFit="1" customWidth="1"/>
    <col min="186" max="187" width="11" style="24" bestFit="1" customWidth="1"/>
    <col min="188" max="188" width="12" style="24" bestFit="1" customWidth="1"/>
    <col min="189" max="189" width="11" style="24" bestFit="1" customWidth="1"/>
    <col min="190" max="190" width="12" style="24" bestFit="1" customWidth="1"/>
    <col min="191" max="191" width="11" style="24" bestFit="1" customWidth="1"/>
    <col min="192" max="195" width="5.5703125" style="24" bestFit="1" customWidth="1"/>
    <col min="196" max="199" width="6" style="24" bestFit="1" customWidth="1"/>
    <col min="200" max="201" width="6.5703125" style="24" bestFit="1" customWidth="1"/>
    <col min="202" max="203" width="6" style="24" bestFit="1" customWidth="1"/>
    <col min="204" max="204" width="6.5703125" style="24" bestFit="1" customWidth="1"/>
    <col min="205" max="208" width="6" style="24" bestFit="1" customWidth="1"/>
    <col min="209" max="209" width="6.5703125" style="24" bestFit="1" customWidth="1"/>
    <col min="210" max="211" width="6" style="24" bestFit="1" customWidth="1"/>
    <col min="212" max="213" width="6.5703125" style="24" bestFit="1" customWidth="1"/>
    <col min="214" max="215" width="6" style="24" bestFit="1" customWidth="1"/>
    <col min="216" max="217" width="6.5703125" style="24" bestFit="1" customWidth="1"/>
    <col min="218" max="219" width="6" style="24" bestFit="1" customWidth="1"/>
    <col min="220" max="220" width="6.5703125" style="24" bestFit="1" customWidth="1"/>
    <col min="221" max="223" width="6" style="24" bestFit="1" customWidth="1"/>
    <col min="224" max="225" width="6.5703125" style="24" bestFit="1" customWidth="1"/>
    <col min="226" max="226" width="6" style="24" bestFit="1" customWidth="1"/>
    <col min="227" max="274" width="7" style="24" bestFit="1" customWidth="1"/>
    <col min="275" max="281" width="8" style="24" bestFit="1" customWidth="1"/>
    <col min="282" max="282" width="24.42578125" style="24" bestFit="1" customWidth="1"/>
    <col min="283" max="283" width="19.42578125" style="24" bestFit="1" customWidth="1"/>
    <col min="284" max="284" width="16.28515625" style="24" bestFit="1" customWidth="1"/>
    <col min="285" max="507" width="24.5703125" style="24" bestFit="1" customWidth="1"/>
    <col min="508" max="508" width="23.5703125" style="24" bestFit="1" customWidth="1"/>
    <col min="509" max="509" width="30" style="24" bestFit="1" customWidth="1"/>
    <col min="510" max="510" width="20.85546875" style="24" bestFit="1" customWidth="1"/>
    <col min="511" max="511" width="15.85546875" style="24" bestFit="1" customWidth="1"/>
    <col min="512" max="16384" width="9.140625" style="24"/>
  </cols>
  <sheetData>
    <row r="1" spans="1:11">
      <c r="A1" s="46" t="s">
        <v>0</v>
      </c>
      <c r="B1" s="46"/>
      <c r="C1" s="46"/>
      <c r="D1" s="46"/>
      <c r="E1" s="46"/>
      <c r="F1" s="46"/>
      <c r="G1" s="46"/>
      <c r="H1" s="46"/>
      <c r="I1" s="46"/>
      <c r="J1" s="46"/>
      <c r="K1" s="46"/>
    </row>
    <row r="2" spans="1:11">
      <c r="A2" s="47" t="s">
        <v>264</v>
      </c>
      <c r="B2" s="47"/>
      <c r="C2" s="47"/>
      <c r="D2" s="47"/>
      <c r="E2" s="47"/>
      <c r="F2" s="47"/>
      <c r="G2" s="47"/>
      <c r="H2" s="47"/>
      <c r="I2" s="47"/>
      <c r="J2" s="47"/>
      <c r="K2" s="47"/>
    </row>
    <row r="3" spans="1:11" ht="14.45">
      <c r="A3" s="48"/>
      <c r="B3" s="48"/>
      <c r="C3" s="48"/>
      <c r="D3" s="48"/>
      <c r="E3" s="48"/>
      <c r="F3" s="48"/>
      <c r="G3" s="48"/>
      <c r="H3" s="48"/>
      <c r="I3" s="49" t="s">
        <v>2</v>
      </c>
      <c r="J3" s="49"/>
      <c r="K3" s="49"/>
    </row>
    <row r="4" spans="1:11" s="28" customFormat="1">
      <c r="A4" s="27" t="s">
        <v>3</v>
      </c>
      <c r="B4" s="27" t="s">
        <v>4</v>
      </c>
      <c r="C4" s="27" t="s">
        <v>5</v>
      </c>
      <c r="D4" s="27" t="s">
        <v>6</v>
      </c>
      <c r="E4" s="27" t="s">
        <v>7</v>
      </c>
      <c r="F4" s="27" t="s">
        <v>8</v>
      </c>
      <c r="G4" s="27" t="s">
        <v>9</v>
      </c>
      <c r="H4" s="27" t="s">
        <v>10</v>
      </c>
      <c r="I4" s="30" t="s">
        <v>11</v>
      </c>
      <c r="J4" s="30" t="s">
        <v>12</v>
      </c>
      <c r="K4" s="30" t="s">
        <v>13</v>
      </c>
    </row>
    <row r="5" spans="1:11" ht="112.5">
      <c r="A5" s="23">
        <v>1</v>
      </c>
      <c r="B5" s="23" t="s">
        <v>265</v>
      </c>
      <c r="C5" s="23" t="s">
        <v>15</v>
      </c>
      <c r="D5" s="23">
        <v>1</v>
      </c>
      <c r="E5" s="23" t="s">
        <v>16</v>
      </c>
      <c r="F5" s="22" t="s">
        <v>266</v>
      </c>
      <c r="G5" s="29">
        <v>45741</v>
      </c>
      <c r="H5" s="22" t="s">
        <v>267</v>
      </c>
      <c r="I5" s="36">
        <v>45000</v>
      </c>
      <c r="J5" s="36">
        <v>72428.800000000003</v>
      </c>
      <c r="K5" s="36">
        <v>467147.424</v>
      </c>
    </row>
    <row r="6" spans="1:11" ht="56.1">
      <c r="A6" s="23">
        <v>2</v>
      </c>
      <c r="B6" s="23" t="s">
        <v>268</v>
      </c>
      <c r="C6" s="23" t="s">
        <v>15</v>
      </c>
      <c r="D6" s="23">
        <v>5</v>
      </c>
      <c r="E6" s="23" t="s">
        <v>16</v>
      </c>
      <c r="F6" s="22" t="s">
        <v>269</v>
      </c>
      <c r="G6" s="29">
        <v>45735</v>
      </c>
      <c r="H6" s="22" t="s">
        <v>270</v>
      </c>
      <c r="I6" s="36">
        <v>90000</v>
      </c>
      <c r="J6" s="36">
        <v>23534</v>
      </c>
      <c r="K6" s="36">
        <v>169185.92600000001</v>
      </c>
    </row>
    <row r="7" spans="1:11" ht="98.25">
      <c r="A7" s="23">
        <v>3</v>
      </c>
      <c r="B7" s="23" t="s">
        <v>271</v>
      </c>
      <c r="C7" s="23" t="s">
        <v>30</v>
      </c>
      <c r="D7" s="23">
        <v>6</v>
      </c>
      <c r="E7" s="23" t="s">
        <v>88</v>
      </c>
      <c r="F7" s="22" t="s">
        <v>131</v>
      </c>
      <c r="G7" s="29">
        <v>45735</v>
      </c>
      <c r="H7" s="22" t="s">
        <v>272</v>
      </c>
      <c r="I7" s="36">
        <v>1086000</v>
      </c>
      <c r="J7" s="36">
        <v>146047.40000000002</v>
      </c>
      <c r="K7" s="36">
        <v>1414173.101</v>
      </c>
    </row>
    <row r="8" spans="1:11" ht="56.1">
      <c r="A8" s="23">
        <v>4</v>
      </c>
      <c r="B8" s="23" t="s">
        <v>273</v>
      </c>
      <c r="C8" s="23" t="s">
        <v>15</v>
      </c>
      <c r="D8" s="23">
        <v>9</v>
      </c>
      <c r="E8" s="23" t="s">
        <v>16</v>
      </c>
      <c r="F8" s="22" t="s">
        <v>274</v>
      </c>
      <c r="G8" s="29">
        <v>45735</v>
      </c>
      <c r="H8" s="22" t="s">
        <v>275</v>
      </c>
      <c r="I8" s="36">
        <v>50000</v>
      </c>
      <c r="J8" s="36">
        <v>41644.600000000006</v>
      </c>
      <c r="K8" s="36">
        <v>277189.12</v>
      </c>
    </row>
    <row r="9" spans="1:11" ht="56.1">
      <c r="A9" s="23">
        <v>5</v>
      </c>
      <c r="B9" s="23" t="s">
        <v>276</v>
      </c>
      <c r="C9" s="23" t="s">
        <v>15</v>
      </c>
      <c r="D9" s="23">
        <v>10</v>
      </c>
      <c r="E9" s="23" t="s">
        <v>16</v>
      </c>
      <c r="F9" s="22" t="s">
        <v>277</v>
      </c>
      <c r="G9" s="29">
        <v>45742</v>
      </c>
      <c r="H9" s="22" t="s">
        <v>278</v>
      </c>
      <c r="I9" s="36">
        <v>180000</v>
      </c>
      <c r="J9" s="36">
        <v>49579.4</v>
      </c>
      <c r="K9" s="36">
        <v>268718.18</v>
      </c>
    </row>
    <row r="10" spans="1:11" ht="27.95">
      <c r="A10" s="23">
        <v>6</v>
      </c>
      <c r="B10" s="23" t="s">
        <v>279</v>
      </c>
      <c r="C10" s="23" t="s">
        <v>30</v>
      </c>
      <c r="D10" s="23" t="s">
        <v>68</v>
      </c>
      <c r="E10" s="23" t="s">
        <v>88</v>
      </c>
      <c r="F10" s="22" t="s">
        <v>280</v>
      </c>
      <c r="G10" s="29">
        <v>45747</v>
      </c>
      <c r="H10" s="22" t="s">
        <v>281</v>
      </c>
      <c r="I10" s="36">
        <v>6100000</v>
      </c>
      <c r="J10" s="36">
        <v>563452</v>
      </c>
      <c r="K10" s="36">
        <v>6106693</v>
      </c>
    </row>
    <row r="11" spans="1:11" ht="115.5" customHeight="1">
      <c r="A11" s="23">
        <v>7</v>
      </c>
      <c r="B11" s="23" t="s">
        <v>282</v>
      </c>
      <c r="C11" s="23" t="s">
        <v>15</v>
      </c>
      <c r="D11" s="23">
        <v>8</v>
      </c>
      <c r="E11" s="23" t="s">
        <v>88</v>
      </c>
      <c r="F11" s="22" t="s">
        <v>283</v>
      </c>
      <c r="G11" s="29">
        <v>45749</v>
      </c>
      <c r="H11" s="22" t="s">
        <v>284</v>
      </c>
      <c r="I11" s="36">
        <v>129750</v>
      </c>
      <c r="J11" s="36">
        <v>20131</v>
      </c>
      <c r="K11" s="36">
        <v>164249</v>
      </c>
    </row>
    <row r="12" spans="1:11" ht="38.1" customHeight="1">
      <c r="A12" s="23">
        <v>8</v>
      </c>
      <c r="B12" s="23" t="s">
        <v>285</v>
      </c>
      <c r="C12" s="23" t="s">
        <v>15</v>
      </c>
      <c r="D12" s="23">
        <v>9</v>
      </c>
      <c r="E12" s="23" t="s">
        <v>16</v>
      </c>
      <c r="F12" s="22" t="s">
        <v>286</v>
      </c>
      <c r="G12" s="29">
        <v>45747</v>
      </c>
      <c r="H12" s="22" t="s">
        <v>287</v>
      </c>
      <c r="I12" s="36">
        <v>32000</v>
      </c>
      <c r="J12" s="36">
        <v>9372.6000000000058</v>
      </c>
      <c r="K12" s="36">
        <v>63464.582999999999</v>
      </c>
    </row>
    <row r="13" spans="1:11" ht="51" customHeight="1">
      <c r="A13" s="23">
        <v>9</v>
      </c>
      <c r="B13" s="23" t="s">
        <v>288</v>
      </c>
      <c r="C13" s="23" t="s">
        <v>15</v>
      </c>
      <c r="D13" s="23">
        <v>9</v>
      </c>
      <c r="E13" s="23" t="s">
        <v>16</v>
      </c>
      <c r="F13" s="22" t="s">
        <v>289</v>
      </c>
      <c r="G13" s="29">
        <v>45749</v>
      </c>
      <c r="H13" s="22" t="s">
        <v>290</v>
      </c>
      <c r="I13" s="36">
        <v>43160</v>
      </c>
      <c r="J13" s="36">
        <v>48935.200000000004</v>
      </c>
      <c r="K13" s="36">
        <v>252896.08000000002</v>
      </c>
    </row>
    <row r="14" spans="1:11" ht="60.6" customHeight="1">
      <c r="A14" s="23">
        <v>10</v>
      </c>
      <c r="B14" s="23" t="s">
        <v>291</v>
      </c>
      <c r="C14" s="23" t="s">
        <v>15</v>
      </c>
      <c r="D14" s="23">
        <v>11</v>
      </c>
      <c r="E14" s="23" t="s">
        <v>16</v>
      </c>
      <c r="F14" s="22" t="s">
        <v>292</v>
      </c>
      <c r="G14" s="29">
        <v>45749</v>
      </c>
      <c r="H14" s="22" t="s">
        <v>293</v>
      </c>
      <c r="I14" s="36">
        <v>25000</v>
      </c>
      <c r="J14" s="36">
        <v>10761</v>
      </c>
      <c r="K14" s="36">
        <v>70710.531000000003</v>
      </c>
    </row>
    <row r="15" spans="1:11" ht="27.95">
      <c r="A15" s="23">
        <v>11</v>
      </c>
      <c r="B15" s="23" t="s">
        <v>294</v>
      </c>
      <c r="C15" s="23" t="s">
        <v>15</v>
      </c>
      <c r="D15" s="23">
        <v>3</v>
      </c>
      <c r="E15" s="23" t="s">
        <v>16</v>
      </c>
      <c r="F15" s="22" t="s">
        <v>295</v>
      </c>
      <c r="G15" s="29">
        <v>45754</v>
      </c>
      <c r="H15" s="22" t="s">
        <v>296</v>
      </c>
      <c r="I15" s="36">
        <v>28000</v>
      </c>
      <c r="J15" s="36">
        <v>30743.200000000001</v>
      </c>
      <c r="K15" s="36">
        <v>202442.655</v>
      </c>
    </row>
    <row r="16" spans="1:11" ht="27.95">
      <c r="A16" s="23">
        <v>12</v>
      </c>
      <c r="B16" s="23" t="s">
        <v>297</v>
      </c>
      <c r="C16" s="23" t="s">
        <v>15</v>
      </c>
      <c r="D16" s="23">
        <v>9</v>
      </c>
      <c r="E16" s="23" t="s">
        <v>16</v>
      </c>
      <c r="F16" s="22" t="s">
        <v>298</v>
      </c>
      <c r="G16" s="29">
        <v>45754</v>
      </c>
      <c r="H16" s="22" t="s">
        <v>299</v>
      </c>
      <c r="I16" s="36">
        <v>70000</v>
      </c>
      <c r="J16" s="36">
        <v>13677.200000000004</v>
      </c>
      <c r="K16" s="36">
        <v>98323.952999999994</v>
      </c>
    </row>
    <row r="17" spans="1:11" ht="27.95">
      <c r="A17" s="23">
        <v>13</v>
      </c>
      <c r="B17" s="23" t="s">
        <v>300</v>
      </c>
      <c r="C17" s="23" t="s">
        <v>15</v>
      </c>
      <c r="D17" s="23">
        <v>6</v>
      </c>
      <c r="E17" s="23" t="s">
        <v>16</v>
      </c>
      <c r="F17" s="22" t="s">
        <v>301</v>
      </c>
      <c r="G17" s="29">
        <v>45754</v>
      </c>
      <c r="H17" s="22" t="s">
        <v>302</v>
      </c>
      <c r="I17" s="36">
        <v>30900</v>
      </c>
      <c r="J17" s="36">
        <v>28692</v>
      </c>
      <c r="K17" s="36">
        <v>192638.08800000002</v>
      </c>
    </row>
    <row r="18" spans="1:11" ht="84">
      <c r="A18" s="23">
        <v>14</v>
      </c>
      <c r="B18" s="23" t="s">
        <v>303</v>
      </c>
      <c r="C18" s="23" t="s">
        <v>20</v>
      </c>
      <c r="D18" s="23">
        <v>2</v>
      </c>
      <c r="E18" s="23" t="s">
        <v>16</v>
      </c>
      <c r="F18" s="22" t="s">
        <v>304</v>
      </c>
      <c r="G18" s="29">
        <v>45757</v>
      </c>
      <c r="H18" s="22" t="s">
        <v>305</v>
      </c>
      <c r="I18" s="36">
        <v>2000000</v>
      </c>
      <c r="J18" s="36">
        <v>897366.20000000007</v>
      </c>
      <c r="K18" s="36">
        <v>6041965.2779999999</v>
      </c>
    </row>
    <row r="19" spans="1:11" ht="27.95">
      <c r="A19" s="23">
        <v>15</v>
      </c>
      <c r="B19" s="23" t="s">
        <v>306</v>
      </c>
      <c r="C19" s="23" t="s">
        <v>15</v>
      </c>
      <c r="D19" s="23">
        <v>6</v>
      </c>
      <c r="E19" s="23" t="s">
        <v>16</v>
      </c>
      <c r="F19" s="22" t="s">
        <v>307</v>
      </c>
      <c r="G19" s="29">
        <v>45768</v>
      </c>
      <c r="H19" s="22" t="s">
        <v>308</v>
      </c>
      <c r="I19" s="36">
        <v>35000</v>
      </c>
      <c r="J19" s="36">
        <v>35293</v>
      </c>
      <c r="K19" s="36">
        <v>240062.98599999998</v>
      </c>
    </row>
    <row r="20" spans="1:11">
      <c r="A20" s="23">
        <v>16</v>
      </c>
      <c r="B20" s="23" t="s">
        <v>309</v>
      </c>
      <c r="C20" s="23" t="s">
        <v>15</v>
      </c>
      <c r="D20" s="23" t="s">
        <v>112</v>
      </c>
      <c r="E20" s="23" t="s">
        <v>16</v>
      </c>
      <c r="F20" s="22" t="s">
        <v>310</v>
      </c>
      <c r="G20" s="29">
        <v>45770</v>
      </c>
      <c r="H20" s="22" t="s">
        <v>311</v>
      </c>
      <c r="I20" s="36">
        <v>120000</v>
      </c>
      <c r="J20" s="36">
        <v>32098.2</v>
      </c>
      <c r="K20" s="36">
        <v>187997.986</v>
      </c>
    </row>
  </sheetData>
  <mergeCells count="4">
    <mergeCell ref="A1:K1"/>
    <mergeCell ref="A2:K2"/>
    <mergeCell ref="A3:H3"/>
    <mergeCell ref="I3:K3"/>
  </mergeCells>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96"/>
  <sheetViews>
    <sheetView zoomScale="57" zoomScaleNormal="57" workbookViewId="0">
      <pane ySplit="1" topLeftCell="A78" activePane="bottomLeft" state="frozen"/>
      <selection pane="bottomLeft" activeCell="F81" sqref="F81"/>
    </sheetView>
  </sheetViews>
  <sheetFormatPr defaultColWidth="9.140625" defaultRowHeight="12.6"/>
  <cols>
    <col min="1" max="1" width="10.85546875" style="20" customWidth="1"/>
    <col min="2" max="2" width="26.85546875" style="20" customWidth="1"/>
    <col min="3" max="3" width="27" style="20" customWidth="1"/>
    <col min="4" max="4" width="10.85546875" style="20" customWidth="1"/>
    <col min="5" max="5" width="21" style="20" customWidth="1"/>
    <col min="6" max="6" width="43.140625" style="20" customWidth="1"/>
    <col min="7" max="7" width="26.85546875" style="32" customWidth="1"/>
    <col min="8" max="8" width="100.85546875" style="21" customWidth="1"/>
    <col min="9" max="9" width="27.7109375" style="34" customWidth="1"/>
    <col min="10" max="10" width="26.7109375" style="34" customWidth="1"/>
    <col min="11" max="11" width="27.140625" style="20" customWidth="1"/>
    <col min="12" max="12" width="26.85546875" style="20" customWidth="1"/>
    <col min="13" max="13" width="13.85546875" style="20" customWidth="1"/>
    <col min="14" max="14" width="19.5703125" style="20" customWidth="1"/>
    <col min="15" max="15" width="16.140625" style="20" hidden="1" customWidth="1"/>
    <col min="16" max="16" width="15.85546875" style="20" hidden="1" customWidth="1"/>
    <col min="17" max="17" width="8.5703125" style="20" hidden="1" customWidth="1"/>
    <col min="18" max="18" width="16.140625" style="20" hidden="1" customWidth="1"/>
    <col min="19" max="19" width="12.140625" style="20" hidden="1" customWidth="1"/>
    <col min="20" max="20" width="13.7109375" style="20" hidden="1" customWidth="1"/>
    <col min="21" max="21" width="11.28515625" style="20" hidden="1" customWidth="1"/>
    <col min="22" max="22" width="11.5703125" style="20" hidden="1" customWidth="1"/>
    <col min="23" max="23" width="8" style="20" hidden="1" customWidth="1"/>
    <col min="24" max="24" width="6" style="20" hidden="1" customWidth="1"/>
    <col min="25" max="25" width="25" style="20" hidden="1" customWidth="1"/>
    <col min="26" max="27" width="8" style="20" hidden="1" customWidth="1"/>
    <col min="28" max="28" width="16.140625" style="20" hidden="1" customWidth="1"/>
    <col min="29" max="29" width="6.28515625" style="20" hidden="1" customWidth="1"/>
    <col min="30" max="30" width="8" style="20" customWidth="1"/>
    <col min="31" max="32" width="8" style="20" bestFit="1" customWidth="1"/>
    <col min="33" max="33" width="9" style="20" bestFit="1" customWidth="1"/>
    <col min="34" max="34" width="8" style="20" bestFit="1" customWidth="1"/>
    <col min="35" max="36" width="9" style="20" bestFit="1" customWidth="1"/>
    <col min="37" max="37" width="8" style="20" bestFit="1" customWidth="1"/>
    <col min="38" max="38" width="12" style="20" bestFit="1" customWidth="1"/>
    <col min="39" max="44" width="8" style="20" bestFit="1" customWidth="1"/>
    <col min="45" max="45" width="9" style="20" bestFit="1" customWidth="1"/>
    <col min="46" max="47" width="8" style="20" bestFit="1" customWidth="1"/>
    <col min="48" max="48" width="9" style="20" bestFit="1" customWidth="1"/>
    <col min="49" max="50" width="8" style="20" bestFit="1" customWidth="1"/>
    <col min="51" max="51" width="7" style="20" bestFit="1" customWidth="1"/>
    <col min="52" max="52" width="8" style="20" bestFit="1" customWidth="1"/>
    <col min="53" max="53" width="7" style="20" bestFit="1" customWidth="1"/>
    <col min="54" max="55" width="8" style="20" bestFit="1" customWidth="1"/>
    <col min="56" max="56" width="7" style="20" bestFit="1" customWidth="1"/>
    <col min="57" max="57" width="8" style="20" bestFit="1" customWidth="1"/>
    <col min="58" max="58" width="12" style="20" bestFit="1" customWidth="1"/>
    <col min="59" max="60" width="8" style="20" bestFit="1" customWidth="1"/>
    <col min="61" max="61" width="7" style="20" bestFit="1" customWidth="1"/>
    <col min="62" max="65" width="8" style="20" bestFit="1" customWidth="1"/>
    <col min="66" max="67" width="9" style="20" bestFit="1" customWidth="1"/>
    <col min="68" max="68" width="7" style="20" bestFit="1" customWidth="1"/>
    <col min="69" max="72" width="8" style="20" bestFit="1" customWidth="1"/>
    <col min="73" max="73" width="7" style="20" bestFit="1" customWidth="1"/>
    <col min="74" max="74" width="8" style="20" bestFit="1" customWidth="1"/>
    <col min="75" max="75" width="7" style="20" bestFit="1" customWidth="1"/>
    <col min="76" max="76" width="9" style="20" bestFit="1" customWidth="1"/>
    <col min="77" max="77" width="8" style="20" bestFit="1" customWidth="1"/>
    <col min="78" max="78" width="12" style="20" bestFit="1" customWidth="1"/>
    <col min="79" max="79" width="7" style="20" bestFit="1" customWidth="1"/>
    <col min="80" max="82" width="8" style="20" bestFit="1" customWidth="1"/>
    <col min="83" max="83" width="9" style="20" bestFit="1" customWidth="1"/>
    <col min="84" max="84" width="8" style="20" bestFit="1" customWidth="1"/>
    <col min="85" max="85" width="9" style="20" bestFit="1" customWidth="1"/>
    <col min="86" max="86" width="8" style="20" bestFit="1" customWidth="1"/>
    <col min="87" max="96" width="9" style="20" bestFit="1" customWidth="1"/>
    <col min="97" max="99" width="8" style="20" bestFit="1" customWidth="1"/>
    <col min="100" max="100" width="9" style="20" bestFit="1" customWidth="1"/>
    <col min="101" max="101" width="8" style="20" bestFit="1" customWidth="1"/>
    <col min="102" max="102" width="9" style="20" bestFit="1" customWidth="1"/>
    <col min="103" max="103" width="14.140625" style="20" bestFit="1" customWidth="1"/>
    <col min="104" max="104" width="10" style="20" bestFit="1" customWidth="1"/>
    <col min="105" max="105" width="9" style="20" bestFit="1" customWidth="1"/>
    <col min="106" max="106" width="10" style="20" bestFit="1" customWidth="1"/>
    <col min="107" max="107" width="9" style="20" bestFit="1" customWidth="1"/>
    <col min="108" max="108" width="8" style="20" bestFit="1" customWidth="1"/>
    <col min="109" max="109" width="11" style="20" bestFit="1" customWidth="1"/>
    <col min="110" max="110" width="10" style="20" bestFit="1" customWidth="1"/>
    <col min="111" max="119" width="11" style="20" bestFit="1" customWidth="1"/>
    <col min="120" max="120" width="9" style="20" bestFit="1" customWidth="1"/>
    <col min="121" max="122" width="11" style="20" bestFit="1" customWidth="1"/>
    <col min="123" max="123" width="10" style="20" bestFit="1" customWidth="1"/>
    <col min="124" max="125" width="12" style="20" bestFit="1" customWidth="1"/>
    <col min="126" max="126" width="10" style="20" bestFit="1" customWidth="1"/>
    <col min="127" max="128" width="11" style="20" bestFit="1" customWidth="1"/>
    <col min="129" max="129" width="12" style="20" bestFit="1" customWidth="1"/>
    <col min="130" max="131" width="11" style="20" bestFit="1" customWidth="1"/>
    <col min="132" max="132" width="12" style="20" bestFit="1" customWidth="1"/>
    <col min="133" max="138" width="11" style="20" bestFit="1" customWidth="1"/>
    <col min="139" max="139" width="12" style="20" bestFit="1" customWidth="1"/>
    <col min="140" max="140" width="11" style="20" bestFit="1" customWidth="1"/>
    <col min="141" max="142" width="12" style="20" bestFit="1" customWidth="1"/>
    <col min="143" max="144" width="11" style="20" bestFit="1" customWidth="1"/>
    <col min="145" max="145" width="10" style="20" bestFit="1" customWidth="1"/>
    <col min="146" max="146" width="11" style="20" bestFit="1" customWidth="1"/>
    <col min="147" max="147" width="10" style="20" bestFit="1" customWidth="1"/>
    <col min="148" max="148" width="11" style="20" bestFit="1" customWidth="1"/>
    <col min="149" max="149" width="12" style="20" bestFit="1" customWidth="1"/>
    <col min="150" max="150" width="9" style="20" bestFit="1" customWidth="1"/>
    <col min="151" max="155" width="11" style="20" bestFit="1" customWidth="1"/>
    <col min="156" max="156" width="10" style="20" bestFit="1" customWidth="1"/>
    <col min="157" max="158" width="12" style="20" bestFit="1" customWidth="1"/>
    <col min="159" max="163" width="11" style="20" bestFit="1" customWidth="1"/>
    <col min="164" max="164" width="10" style="20" bestFit="1" customWidth="1"/>
    <col min="165" max="165" width="11" style="20" bestFit="1" customWidth="1"/>
    <col min="166" max="167" width="12" style="20" bestFit="1" customWidth="1"/>
    <col min="168" max="168" width="11" style="20" bestFit="1" customWidth="1"/>
    <col min="169" max="169" width="12" style="20" bestFit="1" customWidth="1"/>
    <col min="170" max="170" width="11" style="20" bestFit="1" customWidth="1"/>
    <col min="171" max="171" width="10" style="20" bestFit="1" customWidth="1"/>
    <col min="172" max="173" width="11" style="20" bestFit="1" customWidth="1"/>
    <col min="174" max="174" width="12" style="20" bestFit="1" customWidth="1"/>
    <col min="175" max="175" width="10" style="20" bestFit="1" customWidth="1"/>
    <col min="176" max="176" width="11" style="20" bestFit="1" customWidth="1"/>
    <col min="177" max="177" width="10" style="20" bestFit="1" customWidth="1"/>
    <col min="178" max="178" width="11" style="20" bestFit="1" customWidth="1"/>
    <col min="179" max="179" width="10" style="20" bestFit="1" customWidth="1"/>
    <col min="180" max="180" width="11" style="20" bestFit="1" customWidth="1"/>
    <col min="181" max="181" width="12" style="20" bestFit="1" customWidth="1"/>
    <col min="182" max="182" width="10" style="20" bestFit="1" customWidth="1"/>
    <col min="183" max="188" width="12" style="20" bestFit="1" customWidth="1"/>
    <col min="189" max="190" width="11" style="20" bestFit="1" customWidth="1"/>
    <col min="191" max="191" width="12" style="20" bestFit="1" customWidth="1"/>
    <col min="192" max="192" width="11" style="20" bestFit="1" customWidth="1"/>
    <col min="193" max="193" width="12" style="20" bestFit="1" customWidth="1"/>
    <col min="194" max="194" width="11" style="20" bestFit="1" customWidth="1"/>
    <col min="195" max="198" width="5.5703125" style="20" bestFit="1" customWidth="1"/>
    <col min="199" max="202" width="6" style="20" bestFit="1" customWidth="1"/>
    <col min="203" max="204" width="6.5703125" style="20" bestFit="1" customWidth="1"/>
    <col min="205" max="206" width="6" style="20" bestFit="1" customWidth="1"/>
    <col min="207" max="207" width="6.5703125" style="20" bestFit="1" customWidth="1"/>
    <col min="208" max="211" width="6" style="20" bestFit="1" customWidth="1"/>
    <col min="212" max="212" width="6.5703125" style="20" bestFit="1" customWidth="1"/>
    <col min="213" max="214" width="6" style="20" bestFit="1" customWidth="1"/>
    <col min="215" max="216" width="6.5703125" style="20" bestFit="1" customWidth="1"/>
    <col min="217" max="218" width="6" style="20" bestFit="1" customWidth="1"/>
    <col min="219" max="220" width="6.5703125" style="20" bestFit="1" customWidth="1"/>
    <col min="221" max="222" width="6" style="20" bestFit="1" customWidth="1"/>
    <col min="223" max="223" width="6.5703125" style="20" bestFit="1" customWidth="1"/>
    <col min="224" max="226" width="6" style="20" bestFit="1" customWidth="1"/>
    <col min="227" max="228" width="6.5703125" style="20" bestFit="1" customWidth="1"/>
    <col min="229" max="229" width="6" style="20" bestFit="1" customWidth="1"/>
    <col min="230" max="277" width="7" style="20" bestFit="1" customWidth="1"/>
    <col min="278" max="284" width="8" style="20" bestFit="1" customWidth="1"/>
    <col min="285" max="285" width="24.42578125" style="20" bestFit="1" customWidth="1"/>
    <col min="286" max="286" width="19.42578125" style="20" bestFit="1" customWidth="1"/>
    <col min="287" max="287" width="16.28515625" style="20" bestFit="1" customWidth="1"/>
    <col min="288" max="510" width="24.5703125" style="20" bestFit="1" customWidth="1"/>
    <col min="511" max="511" width="23.5703125" style="20" bestFit="1" customWidth="1"/>
    <col min="512" max="512" width="30" style="20" bestFit="1" customWidth="1"/>
    <col min="513" max="513" width="20.85546875" style="20" bestFit="1" customWidth="1"/>
    <col min="514" max="514" width="15.85546875" style="20" bestFit="1" customWidth="1"/>
    <col min="515" max="16384" width="9.140625" style="20"/>
  </cols>
  <sheetData>
    <row r="1" spans="1:29" s="26" customFormat="1" ht="24.95">
      <c r="A1" s="26" t="s">
        <v>3</v>
      </c>
      <c r="B1" s="26" t="s">
        <v>4</v>
      </c>
      <c r="C1" s="26" t="s">
        <v>5</v>
      </c>
      <c r="D1" s="26" t="s">
        <v>6</v>
      </c>
      <c r="E1" s="26" t="s">
        <v>7</v>
      </c>
      <c r="F1" s="26" t="s">
        <v>8</v>
      </c>
      <c r="G1" s="37" t="s">
        <v>312</v>
      </c>
      <c r="H1" s="26" t="s">
        <v>10</v>
      </c>
      <c r="I1" s="35" t="s">
        <v>11</v>
      </c>
      <c r="J1" s="35" t="s">
        <v>12</v>
      </c>
      <c r="K1" s="35" t="s">
        <v>13</v>
      </c>
      <c r="L1" s="26" t="s">
        <v>313</v>
      </c>
      <c r="O1" s="33" t="s">
        <v>314</v>
      </c>
      <c r="P1" s="20" t="s">
        <v>315</v>
      </c>
      <c r="Q1"/>
      <c r="R1" s="33" t="s">
        <v>314</v>
      </c>
      <c r="S1" s="20" t="s">
        <v>316</v>
      </c>
      <c r="T1" s="20" t="s">
        <v>317</v>
      </c>
      <c r="U1" s="20" t="s">
        <v>318</v>
      </c>
      <c r="V1" s="20" t="s">
        <v>319</v>
      </c>
      <c r="Y1" t="s">
        <v>320</v>
      </c>
      <c r="Z1"/>
      <c r="AB1" s="33" t="s">
        <v>314</v>
      </c>
      <c r="AC1" s="20" t="s">
        <v>321</v>
      </c>
    </row>
    <row r="2" spans="1:29" ht="37.5">
      <c r="A2" s="20">
        <f>ROW(A1)</f>
        <v>1</v>
      </c>
      <c r="B2" s="20" t="s">
        <v>14</v>
      </c>
      <c r="C2" s="20" t="s">
        <v>15</v>
      </c>
      <c r="D2" s="20">
        <v>9</v>
      </c>
      <c r="E2" s="20" t="s">
        <v>16</v>
      </c>
      <c r="F2" s="20" t="s">
        <v>17</v>
      </c>
      <c r="G2" s="38">
        <v>45664</v>
      </c>
      <c r="H2" s="21" t="s">
        <v>18</v>
      </c>
      <c r="I2" s="34">
        <v>40000</v>
      </c>
      <c r="J2" s="34">
        <v>13389.800000000003</v>
      </c>
      <c r="K2" s="34">
        <v>80366.78</v>
      </c>
      <c r="L2" s="20" t="s">
        <v>322</v>
      </c>
      <c r="O2" s="20" t="s">
        <v>322</v>
      </c>
      <c r="P2" s="20">
        <v>37</v>
      </c>
      <c r="Q2"/>
      <c r="R2" s="20" t="s">
        <v>30</v>
      </c>
      <c r="S2" s="34">
        <v>13119837</v>
      </c>
      <c r="T2" s="34">
        <v>2404192.8000000003</v>
      </c>
      <c r="U2" s="34">
        <v>21734278.024999999</v>
      </c>
      <c r="V2" s="20">
        <v>15</v>
      </c>
      <c r="Y2">
        <v>95</v>
      </c>
      <c r="Z2"/>
      <c r="AB2" s="20" t="s">
        <v>88</v>
      </c>
      <c r="AC2" s="20">
        <v>10</v>
      </c>
    </row>
    <row r="3" spans="1:29" ht="24.95">
      <c r="A3" s="20">
        <f t="shared" ref="A3:A66" si="0">ROW(A2)</f>
        <v>2</v>
      </c>
      <c r="B3" s="20" t="s">
        <v>19</v>
      </c>
      <c r="C3" s="20" t="s">
        <v>20</v>
      </c>
      <c r="D3" s="20">
        <v>6</v>
      </c>
      <c r="E3" s="20" t="s">
        <v>16</v>
      </c>
      <c r="F3" s="20" t="s">
        <v>21</v>
      </c>
      <c r="G3" s="38">
        <v>45680</v>
      </c>
      <c r="H3" s="21" t="s">
        <v>323</v>
      </c>
      <c r="I3" s="34">
        <v>200000</v>
      </c>
      <c r="J3" s="34">
        <v>145512.80000000002</v>
      </c>
      <c r="K3" s="34">
        <v>1203392.51</v>
      </c>
      <c r="L3" s="20" t="s">
        <v>322</v>
      </c>
      <c r="O3" s="20" t="s">
        <v>324</v>
      </c>
      <c r="P3" s="20">
        <v>26</v>
      </c>
      <c r="Q3"/>
      <c r="R3" s="20" t="s">
        <v>15</v>
      </c>
      <c r="S3" s="34">
        <v>7198320</v>
      </c>
      <c r="T3" s="34">
        <v>2374614.8000000012</v>
      </c>
      <c r="U3" s="34">
        <v>16613454.040999997</v>
      </c>
      <c r="V3" s="20">
        <v>71</v>
      </c>
      <c r="Y3"/>
      <c r="Z3"/>
      <c r="AB3" s="20" t="s">
        <v>16</v>
      </c>
      <c r="AC3" s="20">
        <v>85</v>
      </c>
    </row>
    <row r="4" spans="1:29" ht="24.95">
      <c r="A4" s="20">
        <f t="shared" si="0"/>
        <v>3</v>
      </c>
      <c r="B4" s="20" t="s">
        <v>23</v>
      </c>
      <c r="C4" s="20" t="s">
        <v>15</v>
      </c>
      <c r="D4" s="20">
        <v>12</v>
      </c>
      <c r="E4" s="20" t="s">
        <v>16</v>
      </c>
      <c r="F4" s="20" t="s">
        <v>24</v>
      </c>
      <c r="G4" s="38">
        <v>45671</v>
      </c>
      <c r="H4" s="21" t="s">
        <v>25</v>
      </c>
      <c r="I4" s="34">
        <v>36000</v>
      </c>
      <c r="J4" s="34">
        <v>26561.4</v>
      </c>
      <c r="K4" s="34">
        <v>176790.016</v>
      </c>
      <c r="L4" s="20" t="s">
        <v>322</v>
      </c>
      <c r="O4" s="20" t="s">
        <v>325</v>
      </c>
      <c r="P4" s="20">
        <v>16</v>
      </c>
      <c r="Q4"/>
      <c r="R4" s="20" t="s">
        <v>20</v>
      </c>
      <c r="S4" s="34">
        <v>5576671</v>
      </c>
      <c r="T4" s="34">
        <v>2267879.2000000002</v>
      </c>
      <c r="U4" s="34">
        <v>17309299.205000002</v>
      </c>
      <c r="V4" s="20">
        <v>6</v>
      </c>
      <c r="Y4"/>
      <c r="Z4"/>
      <c r="AB4" s="20" t="s">
        <v>326</v>
      </c>
      <c r="AC4" s="20">
        <v>95</v>
      </c>
    </row>
    <row r="5" spans="1:29" ht="24.95">
      <c r="A5" s="20">
        <f t="shared" si="0"/>
        <v>4</v>
      </c>
      <c r="B5" s="20" t="s">
        <v>26</v>
      </c>
      <c r="C5" s="20" t="s">
        <v>20</v>
      </c>
      <c r="D5" s="20">
        <v>6</v>
      </c>
      <c r="E5" s="20" t="s">
        <v>16</v>
      </c>
      <c r="F5" s="20" t="s">
        <v>27</v>
      </c>
      <c r="G5" s="38">
        <v>45673</v>
      </c>
      <c r="H5" s="21" t="s">
        <v>28</v>
      </c>
      <c r="I5" s="34">
        <v>500000</v>
      </c>
      <c r="J5" s="34">
        <v>188782</v>
      </c>
      <c r="K5" s="34">
        <v>1406048.3360000001</v>
      </c>
      <c r="L5" s="20" t="s">
        <v>322</v>
      </c>
      <c r="O5" s="20" t="s">
        <v>327</v>
      </c>
      <c r="P5" s="20">
        <v>16</v>
      </c>
      <c r="Q5"/>
      <c r="R5" s="20" t="s">
        <v>40</v>
      </c>
      <c r="S5" s="34">
        <v>31745</v>
      </c>
      <c r="T5" s="34">
        <v>13431.8</v>
      </c>
      <c r="U5" s="34">
        <v>91263.369000000006</v>
      </c>
      <c r="V5" s="20">
        <v>3</v>
      </c>
      <c r="Y5"/>
      <c r="Z5"/>
      <c r="AB5"/>
      <c r="AC5"/>
    </row>
    <row r="6" spans="1:29" ht="24.95">
      <c r="A6" s="20">
        <f t="shared" si="0"/>
        <v>5</v>
      </c>
      <c r="B6" s="20" t="s">
        <v>29</v>
      </c>
      <c r="C6" s="20" t="s">
        <v>30</v>
      </c>
      <c r="D6" s="20">
        <v>8</v>
      </c>
      <c r="E6" s="20" t="s">
        <v>16</v>
      </c>
      <c r="F6" s="20" t="s">
        <v>31</v>
      </c>
      <c r="G6" s="38">
        <v>45664</v>
      </c>
      <c r="H6" s="21" t="s">
        <v>32</v>
      </c>
      <c r="I6" s="34">
        <v>44000</v>
      </c>
      <c r="J6" s="34">
        <v>153635</v>
      </c>
      <c r="K6" s="34">
        <v>1288075.8400000001</v>
      </c>
      <c r="L6" s="20" t="s">
        <v>322</v>
      </c>
      <c r="O6" s="20" t="s">
        <v>326</v>
      </c>
      <c r="P6" s="20">
        <v>95</v>
      </c>
      <c r="Q6"/>
      <c r="R6" s="20" t="s">
        <v>326</v>
      </c>
      <c r="S6" s="34">
        <v>25926573</v>
      </c>
      <c r="T6" s="34">
        <v>7060118.5999999996</v>
      </c>
      <c r="U6" s="34">
        <v>55748294.640000001</v>
      </c>
      <c r="V6" s="20">
        <v>95</v>
      </c>
      <c r="Y6"/>
      <c r="Z6"/>
    </row>
    <row r="7" spans="1:29" ht="37.5">
      <c r="A7" s="20">
        <f t="shared" si="0"/>
        <v>6</v>
      </c>
      <c r="B7" s="20" t="s">
        <v>33</v>
      </c>
      <c r="C7" s="20" t="s">
        <v>15</v>
      </c>
      <c r="D7" s="20">
        <v>9</v>
      </c>
      <c r="E7" s="20" t="s">
        <v>16</v>
      </c>
      <c r="F7" s="20" t="s">
        <v>34</v>
      </c>
      <c r="G7" s="38">
        <v>45666</v>
      </c>
      <c r="H7" s="21" t="s">
        <v>35</v>
      </c>
      <c r="I7" s="34">
        <v>50000</v>
      </c>
      <c r="J7" s="34">
        <v>19036.400000000001</v>
      </c>
      <c r="K7" s="34">
        <v>147243.46</v>
      </c>
      <c r="L7" s="20" t="s">
        <v>322</v>
      </c>
      <c r="O7"/>
      <c r="P7"/>
      <c r="Q7"/>
      <c r="T7"/>
      <c r="U7"/>
      <c r="V7"/>
      <c r="Y7"/>
      <c r="Z7"/>
    </row>
    <row r="8" spans="1:29" ht="24.95">
      <c r="A8" s="20">
        <f t="shared" si="0"/>
        <v>7</v>
      </c>
      <c r="B8" s="20" t="s">
        <v>36</v>
      </c>
      <c r="C8" s="20" t="s">
        <v>15</v>
      </c>
      <c r="D8" s="20">
        <v>1</v>
      </c>
      <c r="E8" s="20" t="s">
        <v>16</v>
      </c>
      <c r="F8" s="20" t="s">
        <v>37</v>
      </c>
      <c r="G8" s="38">
        <v>45684</v>
      </c>
      <c r="H8" s="21" t="s">
        <v>38</v>
      </c>
      <c r="I8" s="34">
        <v>130000</v>
      </c>
      <c r="J8" s="34">
        <v>21484.200000000004</v>
      </c>
      <c r="K8" s="34">
        <v>238859.11199999999</v>
      </c>
      <c r="L8" s="20" t="s">
        <v>322</v>
      </c>
      <c r="O8"/>
      <c r="P8"/>
      <c r="T8"/>
      <c r="U8"/>
      <c r="V8"/>
      <c r="Y8"/>
      <c r="Z8"/>
    </row>
    <row r="9" spans="1:29">
      <c r="A9" s="20">
        <f t="shared" si="0"/>
        <v>8</v>
      </c>
      <c r="B9" s="20" t="s">
        <v>39</v>
      </c>
      <c r="C9" s="20" t="s">
        <v>40</v>
      </c>
      <c r="D9" s="20">
        <v>10</v>
      </c>
      <c r="E9" s="20" t="s">
        <v>16</v>
      </c>
      <c r="F9" s="20" t="s">
        <v>41</v>
      </c>
      <c r="G9" s="38">
        <v>45681</v>
      </c>
      <c r="H9" s="21" t="s">
        <v>42</v>
      </c>
      <c r="I9" s="34">
        <v>9000</v>
      </c>
      <c r="J9" s="34">
        <v>1820.8000000000002</v>
      </c>
      <c r="K9" s="34">
        <v>9813.3690000000006</v>
      </c>
      <c r="L9" s="20" t="s">
        <v>322</v>
      </c>
      <c r="O9"/>
      <c r="P9"/>
      <c r="Y9"/>
      <c r="Z9"/>
    </row>
    <row r="10" spans="1:29" ht="37.5">
      <c r="A10" s="20">
        <f t="shared" si="0"/>
        <v>9</v>
      </c>
      <c r="B10" s="20" t="s">
        <v>43</v>
      </c>
      <c r="C10" s="20" t="s">
        <v>15</v>
      </c>
      <c r="D10" s="20">
        <v>9</v>
      </c>
      <c r="E10" s="20" t="s">
        <v>16</v>
      </c>
      <c r="F10" s="20" t="s">
        <v>44</v>
      </c>
      <c r="G10" s="38">
        <v>45688</v>
      </c>
      <c r="H10" s="21" t="s">
        <v>328</v>
      </c>
      <c r="I10" s="34">
        <v>60000</v>
      </c>
      <c r="J10" s="34">
        <v>47250</v>
      </c>
      <c r="K10" s="34">
        <v>331884</v>
      </c>
      <c r="L10" s="20" t="s">
        <v>322</v>
      </c>
      <c r="O10"/>
      <c r="P10"/>
      <c r="Y10"/>
      <c r="Z10"/>
    </row>
    <row r="11" spans="1:29">
      <c r="A11" s="20">
        <f t="shared" si="0"/>
        <v>10</v>
      </c>
      <c r="B11" s="20" t="s">
        <v>46</v>
      </c>
      <c r="C11" s="20" t="s">
        <v>20</v>
      </c>
      <c r="D11" s="20">
        <v>9</v>
      </c>
      <c r="E11" s="20" t="s">
        <v>16</v>
      </c>
      <c r="F11" s="20" t="s">
        <v>47</v>
      </c>
      <c r="G11" s="38">
        <v>45688</v>
      </c>
      <c r="H11" s="21" t="s">
        <v>48</v>
      </c>
      <c r="I11" s="34">
        <v>700000</v>
      </c>
      <c r="J11" s="34">
        <v>498259.6</v>
      </c>
      <c r="K11" s="34">
        <v>4041386.8600000003</v>
      </c>
      <c r="L11" s="20" t="s">
        <v>322</v>
      </c>
      <c r="O11"/>
      <c r="P11"/>
      <c r="Q11"/>
      <c r="Y11"/>
      <c r="Z11"/>
    </row>
    <row r="12" spans="1:29" ht="37.5">
      <c r="A12" s="20">
        <f t="shared" si="0"/>
        <v>11</v>
      </c>
      <c r="B12" s="20" t="s">
        <v>49</v>
      </c>
      <c r="C12" s="20" t="s">
        <v>30</v>
      </c>
      <c r="D12" s="20">
        <v>7</v>
      </c>
      <c r="E12" s="20" t="s">
        <v>16</v>
      </c>
      <c r="F12" s="20" t="s">
        <v>50</v>
      </c>
      <c r="G12" s="38">
        <v>45672</v>
      </c>
      <c r="H12" s="21" t="s">
        <v>51</v>
      </c>
      <c r="I12" s="34">
        <v>670000</v>
      </c>
      <c r="J12" s="34">
        <v>84721.400000000023</v>
      </c>
      <c r="K12" s="34">
        <v>740461.54</v>
      </c>
      <c r="L12" s="20" t="s">
        <v>322</v>
      </c>
      <c r="O12"/>
      <c r="P12"/>
      <c r="Q12"/>
      <c r="Y12"/>
      <c r="Z12"/>
    </row>
    <row r="13" spans="1:29" ht="24.95">
      <c r="A13" s="20">
        <f t="shared" si="0"/>
        <v>12</v>
      </c>
      <c r="B13" s="20" t="s">
        <v>52</v>
      </c>
      <c r="C13" s="20" t="s">
        <v>15</v>
      </c>
      <c r="D13" s="20">
        <v>1</v>
      </c>
      <c r="E13" s="20" t="s">
        <v>16</v>
      </c>
      <c r="F13" s="20" t="s">
        <v>53</v>
      </c>
      <c r="G13" s="38">
        <v>45666</v>
      </c>
      <c r="H13" s="21" t="s">
        <v>54</v>
      </c>
      <c r="I13" s="34">
        <v>25000</v>
      </c>
      <c r="J13" s="34">
        <v>31913</v>
      </c>
      <c r="K13" s="34">
        <v>237273.155</v>
      </c>
      <c r="L13" s="20" t="s">
        <v>322</v>
      </c>
      <c r="O13"/>
      <c r="P13"/>
      <c r="Q13"/>
      <c r="Y13"/>
      <c r="Z13"/>
    </row>
    <row r="14" spans="1:29" ht="99.95">
      <c r="A14" s="20">
        <f t="shared" si="0"/>
        <v>13</v>
      </c>
      <c r="B14" s="20" t="s">
        <v>55</v>
      </c>
      <c r="C14" s="20" t="s">
        <v>15</v>
      </c>
      <c r="D14" s="20">
        <v>8</v>
      </c>
      <c r="E14" s="20" t="s">
        <v>16</v>
      </c>
      <c r="F14" s="20" t="s">
        <v>56</v>
      </c>
      <c r="G14" s="38">
        <v>45666</v>
      </c>
      <c r="H14" s="21" t="s">
        <v>57</v>
      </c>
      <c r="I14" s="34">
        <v>145000</v>
      </c>
      <c r="J14" s="34">
        <v>18965.400000000001</v>
      </c>
      <c r="K14" s="34">
        <v>148647.67000000001</v>
      </c>
      <c r="L14" s="20" t="s">
        <v>322</v>
      </c>
      <c r="O14"/>
      <c r="P14"/>
      <c r="Q14"/>
      <c r="Y14"/>
      <c r="Z14"/>
    </row>
    <row r="15" spans="1:29" ht="24.95">
      <c r="A15" s="20">
        <f t="shared" si="0"/>
        <v>14</v>
      </c>
      <c r="B15" s="20" t="s">
        <v>58</v>
      </c>
      <c r="C15" s="20" t="s">
        <v>15</v>
      </c>
      <c r="D15" s="20">
        <v>8</v>
      </c>
      <c r="E15" s="20" t="s">
        <v>16</v>
      </c>
      <c r="F15" s="20" t="s">
        <v>59</v>
      </c>
      <c r="G15" s="38">
        <v>45666</v>
      </c>
      <c r="H15" s="21" t="s">
        <v>60</v>
      </c>
      <c r="I15" s="34">
        <v>99900</v>
      </c>
      <c r="J15" s="34">
        <v>25618.2</v>
      </c>
      <c r="K15" s="34">
        <v>209017.26200000002</v>
      </c>
      <c r="L15" s="20" t="s">
        <v>322</v>
      </c>
      <c r="O15"/>
      <c r="P15"/>
      <c r="Q15"/>
      <c r="Y15"/>
      <c r="Z15"/>
    </row>
    <row r="16" spans="1:29">
      <c r="A16" s="20">
        <f t="shared" si="0"/>
        <v>15</v>
      </c>
      <c r="B16" s="20" t="s">
        <v>61</v>
      </c>
      <c r="C16" s="20" t="s">
        <v>15</v>
      </c>
      <c r="D16" s="20">
        <v>6</v>
      </c>
      <c r="E16" s="20" t="s">
        <v>16</v>
      </c>
      <c r="F16" s="20" t="s">
        <v>62</v>
      </c>
      <c r="G16" s="38">
        <v>45688</v>
      </c>
      <c r="H16" s="21" t="s">
        <v>63</v>
      </c>
      <c r="I16" s="34">
        <v>69000</v>
      </c>
      <c r="J16" s="34">
        <v>53900.4</v>
      </c>
      <c r="K16" s="34">
        <v>451897.60000000003</v>
      </c>
      <c r="L16" s="20" t="s">
        <v>322</v>
      </c>
      <c r="O16"/>
      <c r="P16"/>
      <c r="Q16"/>
      <c r="Y16"/>
      <c r="Z16"/>
    </row>
    <row r="17" spans="1:26" ht="37.5">
      <c r="A17" s="20">
        <f t="shared" si="0"/>
        <v>16</v>
      </c>
      <c r="B17" s="20" t="s">
        <v>64</v>
      </c>
      <c r="C17" s="20" t="s">
        <v>15</v>
      </c>
      <c r="D17" s="20">
        <v>8</v>
      </c>
      <c r="E17" s="20" t="s">
        <v>16</v>
      </c>
      <c r="F17" s="20" t="s">
        <v>65</v>
      </c>
      <c r="G17" s="38">
        <v>45666</v>
      </c>
      <c r="H17" s="21" t="s">
        <v>66</v>
      </c>
      <c r="I17" s="34">
        <v>60000</v>
      </c>
      <c r="J17" s="34">
        <v>19747.800000000003</v>
      </c>
      <c r="K17" s="34">
        <v>169832.8</v>
      </c>
      <c r="L17" s="20" t="s">
        <v>322</v>
      </c>
      <c r="O17"/>
      <c r="P17"/>
      <c r="Q17"/>
      <c r="Y17"/>
      <c r="Z17"/>
    </row>
    <row r="18" spans="1:26" ht="50.1">
      <c r="A18" s="20">
        <f t="shared" si="0"/>
        <v>17</v>
      </c>
      <c r="B18" s="20" t="s">
        <v>67</v>
      </c>
      <c r="C18" s="20" t="s">
        <v>15</v>
      </c>
      <c r="D18" s="20" t="s">
        <v>68</v>
      </c>
      <c r="E18" s="20" t="s">
        <v>16</v>
      </c>
      <c r="F18" s="20" t="s">
        <v>69</v>
      </c>
      <c r="G18" s="38">
        <v>45664</v>
      </c>
      <c r="H18" s="21" t="s">
        <v>70</v>
      </c>
      <c r="I18" s="34">
        <v>49800</v>
      </c>
      <c r="J18" s="34">
        <v>13154</v>
      </c>
      <c r="K18" s="34">
        <v>92393.695999999996</v>
      </c>
      <c r="L18" s="20" t="s">
        <v>322</v>
      </c>
      <c r="O18"/>
      <c r="P18"/>
      <c r="Q18"/>
      <c r="Y18"/>
      <c r="Z18"/>
    </row>
    <row r="19" spans="1:26" ht="50.1">
      <c r="A19" s="20">
        <f t="shared" si="0"/>
        <v>18</v>
      </c>
      <c r="B19" s="20" t="s">
        <v>71</v>
      </c>
      <c r="C19" s="20" t="s">
        <v>15</v>
      </c>
      <c r="D19" s="20" t="s">
        <v>72</v>
      </c>
      <c r="E19" s="20" t="s">
        <v>16</v>
      </c>
      <c r="F19" s="20" t="s">
        <v>73</v>
      </c>
      <c r="G19" s="38">
        <v>45674</v>
      </c>
      <c r="H19" s="21" t="s">
        <v>329</v>
      </c>
      <c r="I19" s="34">
        <v>260000</v>
      </c>
      <c r="J19" s="34">
        <v>50850.400000000001</v>
      </c>
      <c r="K19" s="34">
        <v>457141.5</v>
      </c>
      <c r="L19" s="20" t="s">
        <v>322</v>
      </c>
      <c r="O19"/>
      <c r="P19"/>
      <c r="Q19"/>
    </row>
    <row r="20" spans="1:26" ht="37.5">
      <c r="A20" s="20">
        <f t="shared" si="0"/>
        <v>19</v>
      </c>
      <c r="B20" s="20" t="s">
        <v>75</v>
      </c>
      <c r="C20" s="20" t="s">
        <v>15</v>
      </c>
      <c r="D20" s="20">
        <v>5</v>
      </c>
      <c r="E20" s="20" t="s">
        <v>16</v>
      </c>
      <c r="F20" s="20" t="s">
        <v>76</v>
      </c>
      <c r="G20" s="38">
        <v>45666</v>
      </c>
      <c r="H20" s="21" t="s">
        <v>77</v>
      </c>
      <c r="I20" s="34">
        <v>30000</v>
      </c>
      <c r="J20" s="34">
        <v>28734.600000000006</v>
      </c>
      <c r="K20" s="34">
        <v>234448.86500000002</v>
      </c>
      <c r="L20" s="20" t="s">
        <v>322</v>
      </c>
      <c r="O20"/>
      <c r="P20"/>
      <c r="Q20"/>
    </row>
    <row r="21" spans="1:26" ht="24.95">
      <c r="A21" s="20">
        <f t="shared" si="0"/>
        <v>20</v>
      </c>
      <c r="B21" s="20" t="s">
        <v>78</v>
      </c>
      <c r="C21" s="20" t="s">
        <v>15</v>
      </c>
      <c r="D21" s="20">
        <v>8</v>
      </c>
      <c r="E21" s="20" t="s">
        <v>16</v>
      </c>
      <c r="F21" s="20" t="s">
        <v>79</v>
      </c>
      <c r="G21" s="38">
        <v>45679</v>
      </c>
      <c r="H21" s="21" t="s">
        <v>80</v>
      </c>
      <c r="I21" s="34">
        <v>10000</v>
      </c>
      <c r="J21" s="34">
        <v>22692.2</v>
      </c>
      <c r="K21" s="34">
        <v>212964.41999999998</v>
      </c>
      <c r="L21" s="20" t="s">
        <v>322</v>
      </c>
      <c r="O21"/>
      <c r="P21"/>
      <c r="Q21"/>
    </row>
    <row r="22" spans="1:26" ht="37.5">
      <c r="A22" s="20">
        <f t="shared" si="0"/>
        <v>21</v>
      </c>
      <c r="B22" s="20" t="s">
        <v>81</v>
      </c>
      <c r="C22" s="20" t="s">
        <v>15</v>
      </c>
      <c r="D22" s="20">
        <v>9</v>
      </c>
      <c r="E22" s="20" t="s">
        <v>16</v>
      </c>
      <c r="F22" s="20" t="s">
        <v>82</v>
      </c>
      <c r="G22" s="38">
        <v>45681</v>
      </c>
      <c r="H22" s="21" t="s">
        <v>83</v>
      </c>
      <c r="I22" s="34">
        <v>80000</v>
      </c>
      <c r="J22" s="34">
        <v>18150.200000000004</v>
      </c>
      <c r="K22" s="34">
        <v>87864.150000000009</v>
      </c>
      <c r="L22" s="20" t="s">
        <v>322</v>
      </c>
      <c r="O22"/>
      <c r="P22"/>
      <c r="Q22"/>
    </row>
    <row r="23" spans="1:26" ht="62.45">
      <c r="A23" s="20">
        <f t="shared" si="0"/>
        <v>22</v>
      </c>
      <c r="B23" s="20" t="s">
        <v>84</v>
      </c>
      <c r="C23" s="20" t="s">
        <v>30</v>
      </c>
      <c r="D23" s="20">
        <v>6</v>
      </c>
      <c r="E23" s="20" t="s">
        <v>16</v>
      </c>
      <c r="F23" s="20" t="s">
        <v>85</v>
      </c>
      <c r="G23" s="38">
        <v>45688</v>
      </c>
      <c r="H23" s="21" t="s">
        <v>86</v>
      </c>
      <c r="I23" s="34">
        <v>478050</v>
      </c>
      <c r="J23" s="34">
        <v>136591.20000000001</v>
      </c>
      <c r="K23" s="34">
        <v>1114445.969</v>
      </c>
      <c r="L23" s="20" t="s">
        <v>322</v>
      </c>
      <c r="O23"/>
    </row>
    <row r="24" spans="1:26" ht="87.6">
      <c r="A24" s="20">
        <f t="shared" si="0"/>
        <v>23</v>
      </c>
      <c r="B24" s="20" t="s">
        <v>87</v>
      </c>
      <c r="C24" s="20" t="s">
        <v>15</v>
      </c>
      <c r="D24" s="20">
        <v>6</v>
      </c>
      <c r="E24" s="20" t="s">
        <v>88</v>
      </c>
      <c r="F24" s="20" t="s">
        <v>330</v>
      </c>
      <c r="G24" s="38">
        <v>45671</v>
      </c>
      <c r="H24" s="21" t="s">
        <v>331</v>
      </c>
      <c r="I24" s="34">
        <v>190000</v>
      </c>
      <c r="J24" s="34">
        <v>26665</v>
      </c>
      <c r="K24" s="34">
        <v>191693</v>
      </c>
      <c r="L24" s="20" t="s">
        <v>322</v>
      </c>
      <c r="O24"/>
    </row>
    <row r="25" spans="1:26">
      <c r="A25" s="20">
        <f t="shared" si="0"/>
        <v>24</v>
      </c>
      <c r="B25" s="20" t="s">
        <v>91</v>
      </c>
      <c r="C25" s="20" t="s">
        <v>30</v>
      </c>
      <c r="D25" s="20" t="s">
        <v>72</v>
      </c>
      <c r="E25" s="20" t="s">
        <v>16</v>
      </c>
      <c r="F25" s="20" t="s">
        <v>92</v>
      </c>
      <c r="G25" s="38">
        <v>45674</v>
      </c>
      <c r="H25" s="21" t="s">
        <v>93</v>
      </c>
      <c r="I25" s="34">
        <v>598882</v>
      </c>
      <c r="J25" s="34">
        <v>83689.800000000047</v>
      </c>
      <c r="K25" s="34">
        <v>601647.41</v>
      </c>
      <c r="L25" s="20" t="s">
        <v>322</v>
      </c>
      <c r="O25"/>
    </row>
    <row r="26" spans="1:26" ht="24.95">
      <c r="A26" s="20">
        <f t="shared" si="0"/>
        <v>25</v>
      </c>
      <c r="B26" s="20" t="s">
        <v>94</v>
      </c>
      <c r="C26" s="20" t="s">
        <v>20</v>
      </c>
      <c r="D26" s="20">
        <v>8</v>
      </c>
      <c r="E26" s="20" t="s">
        <v>16</v>
      </c>
      <c r="F26" s="20" t="s">
        <v>95</v>
      </c>
      <c r="G26" s="38">
        <v>45681</v>
      </c>
      <c r="H26" s="21" t="s">
        <v>96</v>
      </c>
      <c r="I26" s="34">
        <v>1826671</v>
      </c>
      <c r="J26" s="34">
        <v>322866.60000000003</v>
      </c>
      <c r="K26" s="34">
        <v>2861570.2209999999</v>
      </c>
      <c r="L26" s="20" t="s">
        <v>322</v>
      </c>
      <c r="O26"/>
    </row>
    <row r="27" spans="1:26" ht="112.5">
      <c r="A27" s="20">
        <f t="shared" si="0"/>
        <v>26</v>
      </c>
      <c r="B27" s="20" t="s">
        <v>97</v>
      </c>
      <c r="C27" s="20" t="s">
        <v>15</v>
      </c>
      <c r="D27" s="20" t="s">
        <v>98</v>
      </c>
      <c r="E27" s="20" t="s">
        <v>16</v>
      </c>
      <c r="F27" s="20" t="s">
        <v>99</v>
      </c>
      <c r="G27" s="38">
        <v>45674</v>
      </c>
      <c r="H27" s="21" t="s">
        <v>100</v>
      </c>
      <c r="I27" s="34">
        <v>100000</v>
      </c>
      <c r="J27" s="34">
        <v>19393.600000000002</v>
      </c>
      <c r="K27" s="34">
        <v>116945.82</v>
      </c>
      <c r="L27" s="20" t="s">
        <v>322</v>
      </c>
    </row>
    <row r="28" spans="1:26" ht="37.5">
      <c r="A28" s="20">
        <f t="shared" si="0"/>
        <v>27</v>
      </c>
      <c r="B28" s="20" t="s">
        <v>101</v>
      </c>
      <c r="C28" s="20" t="s">
        <v>15</v>
      </c>
      <c r="D28" s="20">
        <v>6</v>
      </c>
      <c r="E28" s="20" t="s">
        <v>16</v>
      </c>
      <c r="F28" s="20" t="s">
        <v>102</v>
      </c>
      <c r="G28" s="38">
        <v>45671</v>
      </c>
      <c r="H28" s="21" t="s">
        <v>103</v>
      </c>
      <c r="I28" s="34">
        <v>40000</v>
      </c>
      <c r="J28" s="34">
        <v>31275.600000000002</v>
      </c>
      <c r="K28" s="34">
        <v>163948.79199999999</v>
      </c>
      <c r="L28" s="20" t="s">
        <v>322</v>
      </c>
    </row>
    <row r="29" spans="1:26" ht="37.5">
      <c r="A29" s="20">
        <f t="shared" si="0"/>
        <v>28</v>
      </c>
      <c r="B29" s="20" t="s">
        <v>104</v>
      </c>
      <c r="C29" s="20" t="s">
        <v>15</v>
      </c>
      <c r="D29" s="20" t="s">
        <v>105</v>
      </c>
      <c r="E29" s="20" t="s">
        <v>16</v>
      </c>
      <c r="F29" s="20" t="s">
        <v>106</v>
      </c>
      <c r="G29" s="38">
        <v>45671</v>
      </c>
      <c r="H29" s="21" t="s">
        <v>107</v>
      </c>
      <c r="I29" s="34">
        <v>150000</v>
      </c>
      <c r="J29" s="34">
        <v>37112.800000000003</v>
      </c>
      <c r="K29" s="34">
        <v>293341.152</v>
      </c>
      <c r="L29" s="20" t="s">
        <v>322</v>
      </c>
    </row>
    <row r="30" spans="1:26">
      <c r="A30" s="20">
        <f t="shared" si="0"/>
        <v>29</v>
      </c>
      <c r="B30" s="20" t="s">
        <v>108</v>
      </c>
      <c r="C30" s="20" t="s">
        <v>15</v>
      </c>
      <c r="D30" s="20">
        <v>10</v>
      </c>
      <c r="E30" s="20" t="s">
        <v>16</v>
      </c>
      <c r="F30" s="20" t="s">
        <v>109</v>
      </c>
      <c r="G30" s="38">
        <v>45673</v>
      </c>
      <c r="H30" s="21" t="s">
        <v>110</v>
      </c>
      <c r="I30" s="34">
        <v>50000</v>
      </c>
      <c r="J30" s="34">
        <v>20218.400000000001</v>
      </c>
      <c r="K30" s="34">
        <v>173874.8</v>
      </c>
      <c r="L30" s="20" t="s">
        <v>322</v>
      </c>
    </row>
    <row r="31" spans="1:26" ht="37.5">
      <c r="A31" s="20">
        <f t="shared" si="0"/>
        <v>30</v>
      </c>
      <c r="B31" s="20" t="s">
        <v>111</v>
      </c>
      <c r="C31" s="20" t="s">
        <v>15</v>
      </c>
      <c r="D31" s="20" t="s">
        <v>112</v>
      </c>
      <c r="E31" s="20" t="s">
        <v>16</v>
      </c>
      <c r="F31" s="20" t="s">
        <v>113</v>
      </c>
      <c r="G31" s="38">
        <v>45679</v>
      </c>
      <c r="H31" s="21" t="s">
        <v>114</v>
      </c>
      <c r="I31" s="34">
        <v>75000</v>
      </c>
      <c r="J31" s="34">
        <v>31415.600000000006</v>
      </c>
      <c r="K31" s="34">
        <v>217618.63199999998</v>
      </c>
      <c r="L31" s="20" t="s">
        <v>322</v>
      </c>
    </row>
    <row r="32" spans="1:26" ht="50.1">
      <c r="A32" s="20">
        <f t="shared" si="0"/>
        <v>31</v>
      </c>
      <c r="B32" s="20" t="s">
        <v>115</v>
      </c>
      <c r="C32" s="20" t="s">
        <v>15</v>
      </c>
      <c r="D32" s="20" t="s">
        <v>112</v>
      </c>
      <c r="E32" s="20" t="s">
        <v>16</v>
      </c>
      <c r="F32" s="20" t="s">
        <v>116</v>
      </c>
      <c r="G32" s="38">
        <v>45681</v>
      </c>
      <c r="H32" s="21" t="s">
        <v>117</v>
      </c>
      <c r="I32" s="34">
        <v>325000</v>
      </c>
      <c r="J32" s="34">
        <v>58996.400000000009</v>
      </c>
      <c r="K32" s="34">
        <v>434210.56</v>
      </c>
      <c r="L32" s="20" t="s">
        <v>322</v>
      </c>
    </row>
    <row r="33" spans="1:12" ht="50.1">
      <c r="A33" s="20">
        <f t="shared" si="0"/>
        <v>32</v>
      </c>
      <c r="B33" s="20" t="s">
        <v>118</v>
      </c>
      <c r="C33" s="20" t="s">
        <v>15</v>
      </c>
      <c r="D33" s="20">
        <v>8</v>
      </c>
      <c r="E33" s="20" t="s">
        <v>88</v>
      </c>
      <c r="F33" s="20" t="s">
        <v>119</v>
      </c>
      <c r="G33" s="38">
        <v>45674</v>
      </c>
      <c r="H33" s="21" t="s">
        <v>332</v>
      </c>
      <c r="I33" s="34">
        <v>162000</v>
      </c>
      <c r="J33" s="34">
        <v>27401</v>
      </c>
      <c r="K33" s="34">
        <v>229730</v>
      </c>
      <c r="L33" s="20" t="s">
        <v>322</v>
      </c>
    </row>
    <row r="34" spans="1:12" ht="37.5">
      <c r="A34" s="20">
        <f t="shared" si="0"/>
        <v>33</v>
      </c>
      <c r="B34" s="20" t="s">
        <v>121</v>
      </c>
      <c r="C34" s="20" t="s">
        <v>15</v>
      </c>
      <c r="D34" s="20">
        <v>1</v>
      </c>
      <c r="E34" s="20" t="s">
        <v>88</v>
      </c>
      <c r="F34" s="20" t="s">
        <v>122</v>
      </c>
      <c r="G34" s="38">
        <v>45674</v>
      </c>
      <c r="H34" s="21" t="s">
        <v>123</v>
      </c>
      <c r="I34" s="34">
        <v>68000</v>
      </c>
      <c r="J34" s="34">
        <v>61792</v>
      </c>
      <c r="K34" s="34">
        <v>402575</v>
      </c>
      <c r="L34" s="20" t="s">
        <v>322</v>
      </c>
    </row>
    <row r="35" spans="1:12" ht="24.95">
      <c r="A35" s="20">
        <f t="shared" si="0"/>
        <v>34</v>
      </c>
      <c r="B35" s="20" t="s">
        <v>124</v>
      </c>
      <c r="C35" s="20" t="s">
        <v>15</v>
      </c>
      <c r="D35" s="20">
        <v>1</v>
      </c>
      <c r="E35" s="20" t="s">
        <v>88</v>
      </c>
      <c r="F35" s="20" t="s">
        <v>125</v>
      </c>
      <c r="G35" s="38">
        <v>45681</v>
      </c>
      <c r="H35" s="21" t="s">
        <v>126</v>
      </c>
      <c r="I35" s="34">
        <v>25000</v>
      </c>
      <c r="J35" s="34">
        <v>31913</v>
      </c>
      <c r="K35" s="34">
        <v>237273</v>
      </c>
      <c r="L35" s="20" t="s">
        <v>322</v>
      </c>
    </row>
    <row r="36" spans="1:12" ht="50.1">
      <c r="A36" s="20">
        <f t="shared" si="0"/>
        <v>35</v>
      </c>
      <c r="B36" s="20" t="s">
        <v>127</v>
      </c>
      <c r="C36" s="20" t="s">
        <v>30</v>
      </c>
      <c r="D36" s="20">
        <v>6</v>
      </c>
      <c r="E36" s="20" t="s">
        <v>16</v>
      </c>
      <c r="F36" s="20" t="s">
        <v>128</v>
      </c>
      <c r="G36" s="38">
        <v>45680</v>
      </c>
      <c r="H36" s="21" t="s">
        <v>129</v>
      </c>
      <c r="I36" s="34">
        <v>525000</v>
      </c>
      <c r="J36" s="34">
        <v>78279.400000000023</v>
      </c>
      <c r="K36" s="34">
        <v>754218.16500000004</v>
      </c>
      <c r="L36" s="20" t="s">
        <v>322</v>
      </c>
    </row>
    <row r="37" spans="1:12" ht="62.45">
      <c r="A37" s="20">
        <f t="shared" si="0"/>
        <v>36</v>
      </c>
      <c r="B37" s="20" t="s">
        <v>130</v>
      </c>
      <c r="C37" s="20" t="s">
        <v>30</v>
      </c>
      <c r="D37" s="20">
        <v>6</v>
      </c>
      <c r="E37" s="20" t="s">
        <v>88</v>
      </c>
      <c r="F37" s="20" t="s">
        <v>131</v>
      </c>
      <c r="G37" s="38">
        <v>45688</v>
      </c>
      <c r="H37" s="21" t="s">
        <v>132</v>
      </c>
      <c r="I37" s="34">
        <v>1086000</v>
      </c>
      <c r="J37" s="34">
        <v>145143</v>
      </c>
      <c r="K37" s="34">
        <v>1449398</v>
      </c>
      <c r="L37" s="20" t="s">
        <v>322</v>
      </c>
    </row>
    <row r="38" spans="1:12" ht="37.5">
      <c r="A38" s="20">
        <f t="shared" si="0"/>
        <v>37</v>
      </c>
      <c r="B38" s="20" t="s">
        <v>133</v>
      </c>
      <c r="C38" s="20" t="s">
        <v>15</v>
      </c>
      <c r="D38" s="20" t="s">
        <v>72</v>
      </c>
      <c r="E38" s="20" t="s">
        <v>16</v>
      </c>
      <c r="F38" s="20" t="s">
        <v>134</v>
      </c>
      <c r="G38" s="38">
        <v>45688</v>
      </c>
      <c r="H38" s="21" t="s">
        <v>135</v>
      </c>
      <c r="I38" s="34">
        <v>215254</v>
      </c>
      <c r="J38" s="34">
        <v>39198</v>
      </c>
      <c r="K38" s="34">
        <v>319816.48200000002</v>
      </c>
      <c r="L38" s="20" t="s">
        <v>322</v>
      </c>
    </row>
    <row r="39" spans="1:12" ht="99.95">
      <c r="A39" s="20">
        <f t="shared" si="0"/>
        <v>38</v>
      </c>
      <c r="B39" s="20" t="s">
        <v>137</v>
      </c>
      <c r="C39" s="20" t="s">
        <v>15</v>
      </c>
      <c r="D39" s="20">
        <v>5</v>
      </c>
      <c r="E39" s="20" t="s">
        <v>16</v>
      </c>
      <c r="F39" s="20" t="s">
        <v>138</v>
      </c>
      <c r="G39" s="38">
        <v>45693</v>
      </c>
      <c r="H39" s="21" t="s">
        <v>139</v>
      </c>
      <c r="I39" s="34">
        <v>500000</v>
      </c>
      <c r="J39" s="34">
        <v>61962.8</v>
      </c>
      <c r="K39" s="34">
        <v>505556</v>
      </c>
      <c r="L39" s="20" t="s">
        <v>324</v>
      </c>
    </row>
    <row r="40" spans="1:12" ht="62.45">
      <c r="A40" s="20">
        <f t="shared" si="0"/>
        <v>39</v>
      </c>
      <c r="B40" s="20" t="s">
        <v>140</v>
      </c>
      <c r="C40" s="20" t="s">
        <v>15</v>
      </c>
      <c r="D40" s="20">
        <v>2</v>
      </c>
      <c r="E40" s="20" t="s">
        <v>16</v>
      </c>
      <c r="F40" s="20" t="s">
        <v>141</v>
      </c>
      <c r="G40" s="38">
        <v>45700</v>
      </c>
      <c r="H40" s="21" t="s">
        <v>142</v>
      </c>
      <c r="I40" s="34">
        <v>75000</v>
      </c>
      <c r="J40" s="34">
        <v>16669.200000000004</v>
      </c>
      <c r="K40" s="34">
        <v>132402</v>
      </c>
      <c r="L40" s="20" t="s">
        <v>324</v>
      </c>
    </row>
    <row r="41" spans="1:12" ht="99.95">
      <c r="A41" s="20">
        <f t="shared" si="0"/>
        <v>40</v>
      </c>
      <c r="B41" s="20" t="s">
        <v>143</v>
      </c>
      <c r="C41" s="20" t="s">
        <v>15</v>
      </c>
      <c r="D41" s="20" t="s">
        <v>72</v>
      </c>
      <c r="E41" s="20" t="s">
        <v>16</v>
      </c>
      <c r="F41" s="20" t="s">
        <v>144</v>
      </c>
      <c r="G41" s="38">
        <v>45699</v>
      </c>
      <c r="H41" s="21" t="s">
        <v>145</v>
      </c>
      <c r="I41" s="34">
        <v>184500</v>
      </c>
      <c r="J41" s="34">
        <v>40523.4</v>
      </c>
      <c r="K41" s="34">
        <v>241963</v>
      </c>
      <c r="L41" s="20" t="s">
        <v>324</v>
      </c>
    </row>
    <row r="42" spans="1:12" ht="37.5">
      <c r="A42" s="20">
        <f t="shared" si="0"/>
        <v>41</v>
      </c>
      <c r="B42" s="20" t="s">
        <v>146</v>
      </c>
      <c r="C42" s="20" t="s">
        <v>30</v>
      </c>
      <c r="D42" s="20">
        <v>2</v>
      </c>
      <c r="E42" s="20" t="s">
        <v>16</v>
      </c>
      <c r="F42" s="20" t="s">
        <v>147</v>
      </c>
      <c r="G42" s="38">
        <v>45693</v>
      </c>
      <c r="H42" s="21" t="s">
        <v>148</v>
      </c>
      <c r="I42" s="34">
        <v>300000</v>
      </c>
      <c r="J42" s="34">
        <v>43447.600000000035</v>
      </c>
      <c r="K42" s="34">
        <v>345107</v>
      </c>
      <c r="L42" s="20" t="s">
        <v>324</v>
      </c>
    </row>
    <row r="43" spans="1:12" ht="50.1">
      <c r="A43" s="20">
        <f t="shared" si="0"/>
        <v>42</v>
      </c>
      <c r="B43" s="20" t="s">
        <v>149</v>
      </c>
      <c r="C43" s="20" t="s">
        <v>30</v>
      </c>
      <c r="D43" s="20">
        <v>8</v>
      </c>
      <c r="E43" s="20" t="s">
        <v>16</v>
      </c>
      <c r="F43" s="20" t="s">
        <v>150</v>
      </c>
      <c r="G43" s="38">
        <v>45706</v>
      </c>
      <c r="H43" s="21" t="s">
        <v>151</v>
      </c>
      <c r="I43" s="34">
        <v>195905</v>
      </c>
      <c r="J43" s="34">
        <v>160765.20000000001</v>
      </c>
      <c r="K43" s="34">
        <v>1424860</v>
      </c>
      <c r="L43" s="20" t="s">
        <v>324</v>
      </c>
    </row>
    <row r="44" spans="1:12" ht="24.95">
      <c r="A44" s="20">
        <f t="shared" si="0"/>
        <v>43</v>
      </c>
      <c r="B44" s="20" t="s">
        <v>152</v>
      </c>
      <c r="C44" s="20" t="s">
        <v>15</v>
      </c>
      <c r="D44" s="20">
        <v>1</v>
      </c>
      <c r="E44" s="20" t="s">
        <v>16</v>
      </c>
      <c r="F44" s="20" t="s">
        <v>153</v>
      </c>
      <c r="G44" s="38">
        <v>45693</v>
      </c>
      <c r="H44" s="21" t="s">
        <v>154</v>
      </c>
      <c r="I44" s="34">
        <v>30000</v>
      </c>
      <c r="J44" s="34">
        <v>74533.400000000009</v>
      </c>
      <c r="K44" s="34">
        <v>485582</v>
      </c>
      <c r="L44" s="20" t="s">
        <v>324</v>
      </c>
    </row>
    <row r="45" spans="1:12" ht="87.6">
      <c r="A45" s="20">
        <f t="shared" si="0"/>
        <v>44</v>
      </c>
      <c r="B45" s="20" t="s">
        <v>155</v>
      </c>
      <c r="C45" s="20" t="s">
        <v>15</v>
      </c>
      <c r="D45" s="20" t="s">
        <v>112</v>
      </c>
      <c r="E45" s="20" t="s">
        <v>16</v>
      </c>
      <c r="F45" s="20" t="s">
        <v>156</v>
      </c>
      <c r="G45" s="38">
        <v>45698</v>
      </c>
      <c r="H45" s="21" t="s">
        <v>157</v>
      </c>
      <c r="I45" s="34">
        <v>100000</v>
      </c>
      <c r="J45" s="34">
        <v>23788.200000000004</v>
      </c>
      <c r="K45" s="34">
        <v>198035</v>
      </c>
      <c r="L45" s="20" t="s">
        <v>324</v>
      </c>
    </row>
    <row r="46" spans="1:12" ht="99.95">
      <c r="A46" s="20">
        <f t="shared" si="0"/>
        <v>45</v>
      </c>
      <c r="B46" s="20" t="s">
        <v>158</v>
      </c>
      <c r="C46" s="20" t="s">
        <v>15</v>
      </c>
      <c r="D46" s="20" t="s">
        <v>98</v>
      </c>
      <c r="E46" s="20" t="s">
        <v>16</v>
      </c>
      <c r="F46" s="20" t="s">
        <v>159</v>
      </c>
      <c r="G46" s="38">
        <v>45706</v>
      </c>
      <c r="H46" s="21" t="s">
        <v>160</v>
      </c>
      <c r="I46" s="34">
        <v>90000</v>
      </c>
      <c r="J46" s="34">
        <v>19805</v>
      </c>
      <c r="K46" s="34">
        <v>152281</v>
      </c>
      <c r="L46" s="20" t="s">
        <v>324</v>
      </c>
    </row>
    <row r="47" spans="1:12" ht="24.95">
      <c r="A47" s="20">
        <f t="shared" si="0"/>
        <v>46</v>
      </c>
      <c r="B47" s="20" t="s">
        <v>161</v>
      </c>
      <c r="C47" s="20" t="s">
        <v>30</v>
      </c>
      <c r="D47" s="20">
        <v>7</v>
      </c>
      <c r="E47" s="20" t="s">
        <v>16</v>
      </c>
      <c r="F47" s="20" t="s">
        <v>162</v>
      </c>
      <c r="G47" s="38">
        <v>45714</v>
      </c>
      <c r="H47" s="21" t="s">
        <v>163</v>
      </c>
      <c r="I47" s="34">
        <v>309000</v>
      </c>
      <c r="J47" s="34">
        <v>72036</v>
      </c>
      <c r="K47" s="34">
        <v>580538</v>
      </c>
      <c r="L47" s="20" t="s">
        <v>324</v>
      </c>
    </row>
    <row r="48" spans="1:12" ht="24.95">
      <c r="A48" s="20">
        <f t="shared" si="0"/>
        <v>47</v>
      </c>
      <c r="B48" s="20" t="s">
        <v>164</v>
      </c>
      <c r="C48" s="20" t="s">
        <v>15</v>
      </c>
      <c r="D48" s="20" t="s">
        <v>98</v>
      </c>
      <c r="E48" s="20" t="s">
        <v>16</v>
      </c>
      <c r="F48" s="20" t="s">
        <v>165</v>
      </c>
      <c r="G48" s="38">
        <v>45706</v>
      </c>
      <c r="H48" s="21" t="s">
        <v>166</v>
      </c>
      <c r="I48" s="34">
        <v>30000</v>
      </c>
      <c r="J48" s="34">
        <v>25874.600000000002</v>
      </c>
      <c r="K48" s="34">
        <v>128224</v>
      </c>
      <c r="L48" s="20" t="s">
        <v>324</v>
      </c>
    </row>
    <row r="49" spans="1:12" ht="50.1">
      <c r="A49" s="20">
        <f t="shared" si="0"/>
        <v>48</v>
      </c>
      <c r="B49" s="20" t="s">
        <v>167</v>
      </c>
      <c r="C49" s="20" t="s">
        <v>15</v>
      </c>
      <c r="D49" s="20">
        <v>12</v>
      </c>
      <c r="E49" s="20" t="s">
        <v>16</v>
      </c>
      <c r="F49" s="20" t="s">
        <v>168</v>
      </c>
      <c r="G49" s="38">
        <v>45699</v>
      </c>
      <c r="H49" s="21" t="s">
        <v>169</v>
      </c>
      <c r="I49" s="34">
        <v>50000</v>
      </c>
      <c r="J49" s="34">
        <v>10666</v>
      </c>
      <c r="K49" s="34">
        <v>70236</v>
      </c>
      <c r="L49" s="20" t="s">
        <v>324</v>
      </c>
    </row>
    <row r="50" spans="1:12" ht="24.95">
      <c r="A50" s="20">
        <f t="shared" si="0"/>
        <v>49</v>
      </c>
      <c r="B50" s="20" t="s">
        <v>170</v>
      </c>
      <c r="C50" s="20" t="s">
        <v>15</v>
      </c>
      <c r="D50" s="20">
        <v>8</v>
      </c>
      <c r="E50" s="20" t="s">
        <v>16</v>
      </c>
      <c r="F50" s="20" t="s">
        <v>171</v>
      </c>
      <c r="G50" s="38">
        <v>45706</v>
      </c>
      <c r="H50" s="21" t="s">
        <v>172</v>
      </c>
      <c r="I50" s="34">
        <v>46880</v>
      </c>
      <c r="J50" s="34">
        <v>25660.400000000001</v>
      </c>
      <c r="K50" s="34">
        <v>139513</v>
      </c>
      <c r="L50" s="20" t="s">
        <v>324</v>
      </c>
    </row>
    <row r="51" spans="1:12" ht="24.95">
      <c r="A51" s="20">
        <f t="shared" si="0"/>
        <v>50</v>
      </c>
      <c r="B51" s="20" t="s">
        <v>173</v>
      </c>
      <c r="C51" s="20" t="s">
        <v>30</v>
      </c>
      <c r="D51" s="20" t="s">
        <v>72</v>
      </c>
      <c r="E51" s="20" t="s">
        <v>88</v>
      </c>
      <c r="F51" s="20" t="s">
        <v>174</v>
      </c>
      <c r="G51" s="38">
        <v>45693</v>
      </c>
      <c r="H51" s="21" t="s">
        <v>175</v>
      </c>
      <c r="I51" s="34">
        <v>200000</v>
      </c>
      <c r="J51" s="34">
        <v>103137</v>
      </c>
      <c r="K51" s="34">
        <v>615831</v>
      </c>
      <c r="L51" s="20" t="s">
        <v>324</v>
      </c>
    </row>
    <row r="52" spans="1:12" ht="24.95">
      <c r="A52" s="20">
        <f t="shared" si="0"/>
        <v>51</v>
      </c>
      <c r="B52" s="20" t="s">
        <v>176</v>
      </c>
      <c r="C52" s="20" t="s">
        <v>15</v>
      </c>
      <c r="D52" s="20">
        <v>3</v>
      </c>
      <c r="E52" s="20" t="s">
        <v>16</v>
      </c>
      <c r="F52" s="20" t="s">
        <v>177</v>
      </c>
      <c r="G52" s="38">
        <v>45705</v>
      </c>
      <c r="H52" s="21" t="s">
        <v>178</v>
      </c>
      <c r="I52" s="34">
        <v>463424</v>
      </c>
      <c r="J52" s="34">
        <v>158241.40000000002</v>
      </c>
      <c r="K52" s="34">
        <v>1030940</v>
      </c>
      <c r="L52" s="20" t="s">
        <v>324</v>
      </c>
    </row>
    <row r="53" spans="1:12" ht="50.1">
      <c r="A53" s="20">
        <f t="shared" si="0"/>
        <v>52</v>
      </c>
      <c r="B53" s="20" t="s">
        <v>179</v>
      </c>
      <c r="C53" s="20" t="s">
        <v>15</v>
      </c>
      <c r="D53" s="20">
        <v>11</v>
      </c>
      <c r="E53" s="20" t="s">
        <v>16</v>
      </c>
      <c r="F53" s="20" t="s">
        <v>180</v>
      </c>
      <c r="G53" s="38">
        <v>45706</v>
      </c>
      <c r="H53" s="21" t="s">
        <v>181</v>
      </c>
      <c r="I53" s="34">
        <v>50000</v>
      </c>
      <c r="J53" s="34">
        <v>49976</v>
      </c>
      <c r="K53" s="34">
        <v>339937</v>
      </c>
      <c r="L53" s="20" t="s">
        <v>324</v>
      </c>
    </row>
    <row r="54" spans="1:12" ht="50.1">
      <c r="A54" s="20">
        <f t="shared" si="0"/>
        <v>53</v>
      </c>
      <c r="B54" s="20" t="s">
        <v>182</v>
      </c>
      <c r="C54" s="20" t="s">
        <v>15</v>
      </c>
      <c r="D54" s="20">
        <v>5</v>
      </c>
      <c r="E54" s="20" t="s">
        <v>16</v>
      </c>
      <c r="F54" s="20" t="s">
        <v>183</v>
      </c>
      <c r="G54" s="38">
        <v>45706</v>
      </c>
      <c r="H54" s="21" t="s">
        <v>184</v>
      </c>
      <c r="I54" s="34">
        <v>80000</v>
      </c>
      <c r="J54" s="34">
        <v>59809.4</v>
      </c>
      <c r="K54" s="34">
        <v>487982</v>
      </c>
      <c r="L54" s="20" t="s">
        <v>324</v>
      </c>
    </row>
    <row r="55" spans="1:12" ht="50.1">
      <c r="A55" s="20">
        <f t="shared" si="0"/>
        <v>54</v>
      </c>
      <c r="B55" s="20" t="s">
        <v>185</v>
      </c>
      <c r="C55" s="20" t="s">
        <v>15</v>
      </c>
      <c r="D55" s="20">
        <v>9</v>
      </c>
      <c r="E55" s="20" t="s">
        <v>16</v>
      </c>
      <c r="F55" s="20" t="s">
        <v>186</v>
      </c>
      <c r="G55" s="38">
        <v>45706</v>
      </c>
      <c r="H55" s="21" t="s">
        <v>187</v>
      </c>
      <c r="I55" s="34">
        <v>120000</v>
      </c>
      <c r="J55" s="34">
        <v>41450</v>
      </c>
      <c r="K55" s="34">
        <v>329237</v>
      </c>
      <c r="L55" s="20" t="s">
        <v>324</v>
      </c>
    </row>
    <row r="56" spans="1:12" ht="62.45">
      <c r="A56" s="20">
        <f t="shared" si="0"/>
        <v>55</v>
      </c>
      <c r="B56" s="20" t="s">
        <v>188</v>
      </c>
      <c r="C56" s="20" t="s">
        <v>15</v>
      </c>
      <c r="D56" s="20">
        <v>6</v>
      </c>
      <c r="E56" s="20" t="s">
        <v>16</v>
      </c>
      <c r="F56" s="20" t="s">
        <v>189</v>
      </c>
      <c r="G56" s="38">
        <v>45706</v>
      </c>
      <c r="H56" s="21" t="s">
        <v>333</v>
      </c>
      <c r="I56" s="34">
        <v>84000</v>
      </c>
      <c r="J56" s="34">
        <v>23996.800000000003</v>
      </c>
      <c r="K56" s="34">
        <v>201119</v>
      </c>
      <c r="L56" s="20" t="s">
        <v>324</v>
      </c>
    </row>
    <row r="57" spans="1:12" ht="62.45">
      <c r="A57" s="20">
        <f t="shared" si="0"/>
        <v>56</v>
      </c>
      <c r="B57" s="20" t="s">
        <v>191</v>
      </c>
      <c r="C57" s="20" t="s">
        <v>30</v>
      </c>
      <c r="D57" s="20">
        <v>3</v>
      </c>
      <c r="E57" s="20" t="s">
        <v>16</v>
      </c>
      <c r="F57" s="20" t="s">
        <v>192</v>
      </c>
      <c r="G57" s="38">
        <v>45706</v>
      </c>
      <c r="H57" s="21" t="s">
        <v>193</v>
      </c>
      <c r="I57" s="34">
        <v>300000</v>
      </c>
      <c r="J57" s="34">
        <v>169977.80000000002</v>
      </c>
      <c r="K57" s="34">
        <v>1469120</v>
      </c>
      <c r="L57" s="20" t="s">
        <v>324</v>
      </c>
    </row>
    <row r="58" spans="1:12" ht="24.95">
      <c r="A58" s="20">
        <f t="shared" si="0"/>
        <v>57</v>
      </c>
      <c r="B58" s="20" t="s">
        <v>194</v>
      </c>
      <c r="C58" s="20" t="s">
        <v>15</v>
      </c>
      <c r="D58" s="20">
        <v>7</v>
      </c>
      <c r="E58" s="20" t="s">
        <v>16</v>
      </c>
      <c r="F58" s="20" t="s">
        <v>195</v>
      </c>
      <c r="G58" s="38">
        <v>45707</v>
      </c>
      <c r="H58" s="21" t="s">
        <v>196</v>
      </c>
      <c r="I58" s="34">
        <v>430000</v>
      </c>
      <c r="J58" s="34">
        <v>59392.600000000006</v>
      </c>
      <c r="K58" s="34">
        <v>510780</v>
      </c>
      <c r="L58" s="20" t="s">
        <v>324</v>
      </c>
    </row>
    <row r="59" spans="1:12" ht="50.1">
      <c r="A59" s="20">
        <f t="shared" si="0"/>
        <v>58</v>
      </c>
      <c r="B59" s="20" t="s">
        <v>197</v>
      </c>
      <c r="C59" s="20" t="s">
        <v>15</v>
      </c>
      <c r="D59" s="20">
        <v>3</v>
      </c>
      <c r="E59" s="20" t="s">
        <v>16</v>
      </c>
      <c r="F59" s="20" t="s">
        <v>198</v>
      </c>
      <c r="G59" s="38">
        <v>45706</v>
      </c>
      <c r="H59" s="21" t="s">
        <v>199</v>
      </c>
      <c r="I59" s="34">
        <v>70000</v>
      </c>
      <c r="J59" s="34">
        <v>10336.600000000002</v>
      </c>
      <c r="K59" s="34">
        <v>90190</v>
      </c>
      <c r="L59" s="20" t="s">
        <v>324</v>
      </c>
    </row>
    <row r="60" spans="1:12" ht="24.95">
      <c r="A60" s="20">
        <f t="shared" si="0"/>
        <v>59</v>
      </c>
      <c r="B60" s="20" t="s">
        <v>200</v>
      </c>
      <c r="C60" s="20" t="s">
        <v>15</v>
      </c>
      <c r="D60" s="20">
        <v>5</v>
      </c>
      <c r="E60" s="20" t="s">
        <v>16</v>
      </c>
      <c r="F60" s="20" t="s">
        <v>201</v>
      </c>
      <c r="G60" s="38">
        <v>45714</v>
      </c>
      <c r="H60" s="21" t="s">
        <v>202</v>
      </c>
      <c r="I60" s="34">
        <v>43000</v>
      </c>
      <c r="J60" s="34">
        <v>18083.2</v>
      </c>
      <c r="K60" s="34">
        <v>158136</v>
      </c>
      <c r="L60" s="20" t="s">
        <v>324</v>
      </c>
    </row>
    <row r="61" spans="1:12" ht="24.95">
      <c r="A61" s="20">
        <f t="shared" si="0"/>
        <v>60</v>
      </c>
      <c r="B61" s="20" t="s">
        <v>203</v>
      </c>
      <c r="C61" s="20" t="s">
        <v>15</v>
      </c>
      <c r="D61" s="20">
        <v>6</v>
      </c>
      <c r="E61" s="20" t="s">
        <v>16</v>
      </c>
      <c r="F61" s="20" t="s">
        <v>204</v>
      </c>
      <c r="G61" s="38">
        <v>45714</v>
      </c>
      <c r="H61" s="21" t="s">
        <v>205</v>
      </c>
      <c r="I61" s="34">
        <v>120000</v>
      </c>
      <c r="J61" s="34">
        <v>40899.600000000006</v>
      </c>
      <c r="K61" s="34">
        <v>213130</v>
      </c>
      <c r="L61" s="20" t="s">
        <v>324</v>
      </c>
    </row>
    <row r="62" spans="1:12" ht="50.1">
      <c r="A62" s="20">
        <f t="shared" si="0"/>
        <v>61</v>
      </c>
      <c r="B62" s="20" t="s">
        <v>206</v>
      </c>
      <c r="C62" s="20" t="s">
        <v>15</v>
      </c>
      <c r="D62" s="20">
        <v>10</v>
      </c>
      <c r="E62" s="20" t="s">
        <v>16</v>
      </c>
      <c r="F62" s="20" t="s">
        <v>207</v>
      </c>
      <c r="G62" s="38">
        <v>45714</v>
      </c>
      <c r="H62" s="21" t="s">
        <v>208</v>
      </c>
      <c r="I62" s="34">
        <v>90000</v>
      </c>
      <c r="J62" s="34">
        <v>12234.200000000004</v>
      </c>
      <c r="K62" s="34">
        <v>103708</v>
      </c>
      <c r="L62" s="20" t="s">
        <v>324</v>
      </c>
    </row>
    <row r="63" spans="1:12" ht="24.95">
      <c r="A63" s="20">
        <f t="shared" si="0"/>
        <v>62</v>
      </c>
      <c r="B63" s="20" t="s">
        <v>209</v>
      </c>
      <c r="C63" s="20" t="s">
        <v>15</v>
      </c>
      <c r="D63" s="20">
        <v>6</v>
      </c>
      <c r="E63" s="20" t="s">
        <v>16</v>
      </c>
      <c r="F63" s="20" t="s">
        <v>210</v>
      </c>
      <c r="G63" s="38">
        <v>45714</v>
      </c>
      <c r="H63" s="21" t="s">
        <v>211</v>
      </c>
      <c r="I63" s="34">
        <v>30000</v>
      </c>
      <c r="J63" s="34">
        <v>18525.400000000001</v>
      </c>
      <c r="K63" s="34">
        <v>135510</v>
      </c>
      <c r="L63" s="20" t="s">
        <v>324</v>
      </c>
    </row>
    <row r="64" spans="1:12" ht="37.5">
      <c r="A64" s="20">
        <f t="shared" si="0"/>
        <v>63</v>
      </c>
      <c r="B64" s="20" t="s">
        <v>212</v>
      </c>
      <c r="C64" s="20" t="s">
        <v>15</v>
      </c>
      <c r="D64" s="20" t="s">
        <v>112</v>
      </c>
      <c r="E64" s="20" t="s">
        <v>16</v>
      </c>
      <c r="F64" s="20" t="s">
        <v>213</v>
      </c>
      <c r="G64" s="38">
        <v>45714</v>
      </c>
      <c r="H64" s="21" t="s">
        <v>214</v>
      </c>
      <c r="I64" s="34">
        <v>50000</v>
      </c>
      <c r="J64" s="34">
        <v>86652</v>
      </c>
      <c r="K64" s="34">
        <v>538109</v>
      </c>
      <c r="L64" s="20" t="s">
        <v>324</v>
      </c>
    </row>
    <row r="65" spans="1:12" ht="112.5">
      <c r="A65" s="20">
        <f t="shared" si="0"/>
        <v>64</v>
      </c>
      <c r="B65" s="20" t="s">
        <v>216</v>
      </c>
      <c r="C65" s="20" t="s">
        <v>15</v>
      </c>
      <c r="D65" s="20" t="s">
        <v>98</v>
      </c>
      <c r="E65" s="20" t="s">
        <v>88</v>
      </c>
      <c r="F65" s="20" t="s">
        <v>217</v>
      </c>
      <c r="G65" s="38">
        <v>45730</v>
      </c>
      <c r="H65" s="21" t="s">
        <v>218</v>
      </c>
      <c r="I65" s="34">
        <v>100000</v>
      </c>
      <c r="J65" s="34">
        <v>19394</v>
      </c>
      <c r="K65" s="34">
        <v>116946</v>
      </c>
      <c r="L65" s="20" t="s">
        <v>325</v>
      </c>
    </row>
    <row r="66" spans="1:12" ht="50.1">
      <c r="A66" s="20">
        <f t="shared" si="0"/>
        <v>65</v>
      </c>
      <c r="B66" s="20" t="s">
        <v>219</v>
      </c>
      <c r="C66" s="20" t="s">
        <v>15</v>
      </c>
      <c r="D66" s="20">
        <v>11</v>
      </c>
      <c r="E66" s="20" t="s">
        <v>16</v>
      </c>
      <c r="F66" s="20" t="s">
        <v>220</v>
      </c>
      <c r="G66" s="38">
        <v>45723</v>
      </c>
      <c r="H66" s="21" t="s">
        <v>221</v>
      </c>
      <c r="I66" s="34">
        <v>160800</v>
      </c>
      <c r="J66" s="34">
        <v>38678</v>
      </c>
      <c r="K66" s="34">
        <v>196600</v>
      </c>
      <c r="L66" s="20" t="s">
        <v>325</v>
      </c>
    </row>
    <row r="67" spans="1:12" ht="24.95">
      <c r="A67" s="20">
        <f t="shared" ref="A67:A96" si="1">ROW(A66)</f>
        <v>66</v>
      </c>
      <c r="B67" s="20" t="s">
        <v>222</v>
      </c>
      <c r="C67" s="20" t="s">
        <v>15</v>
      </c>
      <c r="D67" s="20">
        <v>6</v>
      </c>
      <c r="E67" s="20" t="s">
        <v>16</v>
      </c>
      <c r="F67" s="20" t="s">
        <v>223</v>
      </c>
      <c r="G67" s="38">
        <v>45723</v>
      </c>
      <c r="H67" s="21" t="s">
        <v>224</v>
      </c>
      <c r="I67" s="34">
        <v>54812</v>
      </c>
      <c r="J67" s="34">
        <v>9540</v>
      </c>
      <c r="K67" s="34">
        <v>77837</v>
      </c>
      <c r="L67" s="20" t="s">
        <v>325</v>
      </c>
    </row>
    <row r="68" spans="1:12" ht="50.1">
      <c r="A68" s="20">
        <f t="shared" si="1"/>
        <v>67</v>
      </c>
      <c r="B68" s="20" t="s">
        <v>225</v>
      </c>
      <c r="C68" s="20" t="s">
        <v>30</v>
      </c>
      <c r="D68" s="20">
        <v>8</v>
      </c>
      <c r="E68" s="20" t="s">
        <v>16</v>
      </c>
      <c r="F68" s="20" t="s">
        <v>226</v>
      </c>
      <c r="G68" s="38">
        <v>45723</v>
      </c>
      <c r="H68" s="21" t="s">
        <v>227</v>
      </c>
      <c r="I68" s="34">
        <v>1027000</v>
      </c>
      <c r="J68" s="34">
        <v>262697</v>
      </c>
      <c r="K68" s="34">
        <v>2465411</v>
      </c>
      <c r="L68" s="20" t="s">
        <v>325</v>
      </c>
    </row>
    <row r="69" spans="1:12" ht="50.1">
      <c r="A69" s="20">
        <f t="shared" si="1"/>
        <v>68</v>
      </c>
      <c r="B69" s="20" t="s">
        <v>228</v>
      </c>
      <c r="C69" s="20" t="s">
        <v>15</v>
      </c>
      <c r="D69" s="20">
        <v>8</v>
      </c>
      <c r="E69" s="20" t="s">
        <v>16</v>
      </c>
      <c r="F69" s="20" t="s">
        <v>229</v>
      </c>
      <c r="G69" s="38">
        <v>45723</v>
      </c>
      <c r="H69" s="21" t="s">
        <v>230</v>
      </c>
      <c r="I69" s="34">
        <v>24140</v>
      </c>
      <c r="J69" s="34">
        <v>31262</v>
      </c>
      <c r="K69" s="34">
        <v>165595</v>
      </c>
      <c r="L69" s="20" t="s">
        <v>325</v>
      </c>
    </row>
    <row r="70" spans="1:12" ht="37.5">
      <c r="A70" s="20">
        <f t="shared" si="1"/>
        <v>69</v>
      </c>
      <c r="B70" s="20" t="s">
        <v>231</v>
      </c>
      <c r="C70" s="20" t="s">
        <v>15</v>
      </c>
      <c r="D70" s="20">
        <v>7</v>
      </c>
      <c r="E70" s="20" t="s">
        <v>16</v>
      </c>
      <c r="F70" s="20" t="s">
        <v>232</v>
      </c>
      <c r="G70" s="38">
        <v>45720</v>
      </c>
      <c r="H70" s="21" t="s">
        <v>233</v>
      </c>
      <c r="I70" s="34">
        <v>55000</v>
      </c>
      <c r="J70" s="34">
        <v>11100</v>
      </c>
      <c r="K70" s="34">
        <v>64280</v>
      </c>
      <c r="L70" s="20" t="s">
        <v>325</v>
      </c>
    </row>
    <row r="71" spans="1:12" ht="37.5">
      <c r="A71" s="20">
        <f t="shared" si="1"/>
        <v>70</v>
      </c>
      <c r="B71" s="20" t="s">
        <v>234</v>
      </c>
      <c r="C71" s="20" t="s">
        <v>15</v>
      </c>
      <c r="D71" s="20">
        <v>7</v>
      </c>
      <c r="E71" s="20" t="s">
        <v>16</v>
      </c>
      <c r="F71" s="20" t="s">
        <v>235</v>
      </c>
      <c r="G71" s="38">
        <v>45730</v>
      </c>
      <c r="H71" s="21" t="s">
        <v>236</v>
      </c>
      <c r="I71" s="34">
        <v>225000</v>
      </c>
      <c r="J71" s="34">
        <v>31911</v>
      </c>
      <c r="K71" s="34">
        <v>274435</v>
      </c>
      <c r="L71" s="20" t="s">
        <v>325</v>
      </c>
    </row>
    <row r="72" spans="1:12" ht="24.95">
      <c r="A72" s="20">
        <f t="shared" si="1"/>
        <v>71</v>
      </c>
      <c r="B72" s="20" t="s">
        <v>237</v>
      </c>
      <c r="C72" s="20" t="s">
        <v>15</v>
      </c>
      <c r="D72" s="20">
        <v>8</v>
      </c>
      <c r="E72" s="20" t="s">
        <v>16</v>
      </c>
      <c r="F72" s="20" t="s">
        <v>238</v>
      </c>
      <c r="G72" s="38">
        <v>45730</v>
      </c>
      <c r="H72" s="21" t="s">
        <v>239</v>
      </c>
      <c r="I72" s="34">
        <v>80000</v>
      </c>
      <c r="J72" s="34">
        <v>31143</v>
      </c>
      <c r="K72" s="34">
        <v>237776.80499999999</v>
      </c>
      <c r="L72" s="20" t="s">
        <v>325</v>
      </c>
    </row>
    <row r="73" spans="1:12">
      <c r="A73" s="20">
        <f t="shared" si="1"/>
        <v>72</v>
      </c>
      <c r="B73" s="20" t="s">
        <v>240</v>
      </c>
      <c r="C73" s="20" t="s">
        <v>40</v>
      </c>
      <c r="D73" s="20">
        <v>11</v>
      </c>
      <c r="E73" s="20" t="s">
        <v>16</v>
      </c>
      <c r="F73" s="20" t="s">
        <v>241</v>
      </c>
      <c r="G73" s="38">
        <v>45734</v>
      </c>
      <c r="H73" s="21" t="s">
        <v>242</v>
      </c>
      <c r="I73" s="34">
        <v>11000</v>
      </c>
      <c r="J73" s="34">
        <v>1811</v>
      </c>
      <c r="K73" s="34">
        <v>14506</v>
      </c>
      <c r="L73" s="20" t="s">
        <v>325</v>
      </c>
    </row>
    <row r="74" spans="1:12" ht="24.95">
      <c r="A74" s="20">
        <f t="shared" si="1"/>
        <v>73</v>
      </c>
      <c r="B74" s="20" t="s">
        <v>243</v>
      </c>
      <c r="C74" s="20" t="s">
        <v>15</v>
      </c>
      <c r="D74" s="20">
        <v>1</v>
      </c>
      <c r="E74" s="20" t="s">
        <v>16</v>
      </c>
      <c r="F74" s="20" t="s">
        <v>244</v>
      </c>
      <c r="G74" s="38">
        <v>45730</v>
      </c>
      <c r="H74" s="21" t="s">
        <v>245</v>
      </c>
      <c r="I74" s="34">
        <v>130000</v>
      </c>
      <c r="J74" s="34">
        <v>45601</v>
      </c>
      <c r="K74" s="34">
        <v>154451</v>
      </c>
      <c r="L74" s="20" t="s">
        <v>325</v>
      </c>
    </row>
    <row r="75" spans="1:12" ht="37.5">
      <c r="A75" s="20">
        <f t="shared" si="1"/>
        <v>74</v>
      </c>
      <c r="B75" s="20" t="s">
        <v>246</v>
      </c>
      <c r="C75" s="20" t="s">
        <v>20</v>
      </c>
      <c r="D75" s="20">
        <v>5</v>
      </c>
      <c r="E75" s="20" t="s">
        <v>16</v>
      </c>
      <c r="F75" s="20" t="s">
        <v>247</v>
      </c>
      <c r="G75" s="38">
        <v>45734</v>
      </c>
      <c r="H75" s="21" t="s">
        <v>248</v>
      </c>
      <c r="I75" s="34">
        <v>350000</v>
      </c>
      <c r="J75" s="34">
        <v>215092</v>
      </c>
      <c r="K75" s="34">
        <v>1754936</v>
      </c>
      <c r="L75" s="20" t="s">
        <v>325</v>
      </c>
    </row>
    <row r="76" spans="1:12" ht="24.95">
      <c r="A76" s="20">
        <f t="shared" si="1"/>
        <v>75</v>
      </c>
      <c r="B76" s="20" t="s">
        <v>249</v>
      </c>
      <c r="C76" s="20" t="s">
        <v>15</v>
      </c>
      <c r="D76" s="20" t="s">
        <v>72</v>
      </c>
      <c r="E76" s="20" t="s">
        <v>16</v>
      </c>
      <c r="F76" s="20" t="s">
        <v>250</v>
      </c>
      <c r="G76" s="38">
        <v>45727</v>
      </c>
      <c r="H76" s="21" t="s">
        <v>251</v>
      </c>
      <c r="I76" s="34">
        <v>14000</v>
      </c>
      <c r="J76" s="34">
        <v>2040</v>
      </c>
      <c r="K76" s="34">
        <v>19145</v>
      </c>
      <c r="L76" s="20" t="s">
        <v>325</v>
      </c>
    </row>
    <row r="77" spans="1:12" ht="50.1">
      <c r="A77" s="20">
        <f t="shared" si="1"/>
        <v>76</v>
      </c>
      <c r="B77" s="20" t="s">
        <v>252</v>
      </c>
      <c r="C77" s="20" t="s">
        <v>30</v>
      </c>
      <c r="D77" s="20">
        <v>8</v>
      </c>
      <c r="E77" s="20" t="s">
        <v>16</v>
      </c>
      <c r="F77" s="20" t="s">
        <v>253</v>
      </c>
      <c r="G77" s="38">
        <v>45736</v>
      </c>
      <c r="H77" s="21" t="s">
        <v>254</v>
      </c>
      <c r="I77" s="34">
        <v>200000</v>
      </c>
      <c r="J77" s="34">
        <v>200573</v>
      </c>
      <c r="K77" s="34">
        <v>1364298</v>
      </c>
      <c r="L77" s="20" t="s">
        <v>325</v>
      </c>
    </row>
    <row r="78" spans="1:12" ht="87.6">
      <c r="A78" s="20">
        <f t="shared" si="1"/>
        <v>77</v>
      </c>
      <c r="B78" s="20" t="s">
        <v>255</v>
      </c>
      <c r="C78" s="20" t="s">
        <v>15</v>
      </c>
      <c r="D78" s="20">
        <v>5</v>
      </c>
      <c r="E78" s="20" t="s">
        <v>16</v>
      </c>
      <c r="F78" s="20" t="s">
        <v>256</v>
      </c>
      <c r="G78" s="38">
        <v>45736</v>
      </c>
      <c r="H78" s="21" t="s">
        <v>257</v>
      </c>
      <c r="I78" s="34">
        <v>186000</v>
      </c>
      <c r="J78" s="34">
        <v>33487</v>
      </c>
      <c r="K78" s="34">
        <v>284640</v>
      </c>
      <c r="L78" s="20" t="s">
        <v>325</v>
      </c>
    </row>
    <row r="79" spans="1:12">
      <c r="A79" s="20">
        <f t="shared" si="1"/>
        <v>78</v>
      </c>
      <c r="B79" s="20" t="s">
        <v>258</v>
      </c>
      <c r="C79" s="20" t="s">
        <v>15</v>
      </c>
      <c r="D79" s="20">
        <v>2</v>
      </c>
      <c r="E79" s="20" t="s">
        <v>16</v>
      </c>
      <c r="F79" s="20" t="s">
        <v>259</v>
      </c>
      <c r="G79" s="38">
        <v>45736</v>
      </c>
      <c r="H79" s="21" t="s">
        <v>260</v>
      </c>
      <c r="I79" s="34">
        <v>8000</v>
      </c>
      <c r="J79" s="34">
        <v>27659</v>
      </c>
      <c r="K79" s="34">
        <v>116500</v>
      </c>
      <c r="L79" s="20" t="s">
        <v>325</v>
      </c>
    </row>
    <row r="80" spans="1:12" ht="37.5">
      <c r="A80" s="20">
        <f t="shared" si="1"/>
        <v>79</v>
      </c>
      <c r="B80" s="20" t="s">
        <v>261</v>
      </c>
      <c r="C80" s="20" t="s">
        <v>40</v>
      </c>
      <c r="D80" s="20">
        <v>11</v>
      </c>
      <c r="E80" s="20" t="s">
        <v>16</v>
      </c>
      <c r="F80" s="20" t="s">
        <v>262</v>
      </c>
      <c r="G80" s="38">
        <v>45736</v>
      </c>
      <c r="H80" s="21" t="s">
        <v>263</v>
      </c>
      <c r="I80" s="34">
        <v>11745</v>
      </c>
      <c r="J80" s="34">
        <v>9800</v>
      </c>
      <c r="K80" s="34">
        <v>66944</v>
      </c>
      <c r="L80" s="20" t="s">
        <v>325</v>
      </c>
    </row>
    <row r="81" spans="1:12" ht="87.6">
      <c r="A81" s="20">
        <f t="shared" si="1"/>
        <v>80</v>
      </c>
      <c r="B81" s="20" t="s">
        <v>265</v>
      </c>
      <c r="C81" s="20" t="s">
        <v>15</v>
      </c>
      <c r="D81" s="20">
        <v>1</v>
      </c>
      <c r="E81" s="20" t="s">
        <v>16</v>
      </c>
      <c r="F81" s="20" t="s">
        <v>266</v>
      </c>
      <c r="G81" s="38">
        <v>45754</v>
      </c>
      <c r="H81" s="21" t="s">
        <v>334</v>
      </c>
      <c r="I81" s="34">
        <v>45000</v>
      </c>
      <c r="J81" s="34">
        <v>72428.800000000003</v>
      </c>
      <c r="K81" s="34">
        <v>467147.424</v>
      </c>
      <c r="L81" s="20" t="s">
        <v>327</v>
      </c>
    </row>
    <row r="82" spans="1:12" ht="50.1">
      <c r="A82" s="20">
        <f t="shared" si="1"/>
        <v>81</v>
      </c>
      <c r="B82" s="20" t="s">
        <v>268</v>
      </c>
      <c r="C82" s="20" t="s">
        <v>15</v>
      </c>
      <c r="D82" s="20">
        <v>5</v>
      </c>
      <c r="E82" s="20" t="s">
        <v>16</v>
      </c>
      <c r="F82" s="20" t="s">
        <v>269</v>
      </c>
      <c r="G82" s="38">
        <v>45754</v>
      </c>
      <c r="H82" s="21" t="s">
        <v>270</v>
      </c>
      <c r="I82" s="34">
        <v>90000</v>
      </c>
      <c r="J82" s="34">
        <v>23534</v>
      </c>
      <c r="K82" s="34">
        <v>169185.92600000001</v>
      </c>
      <c r="L82" s="20" t="s">
        <v>327</v>
      </c>
    </row>
    <row r="83" spans="1:12" ht="75">
      <c r="A83" s="20">
        <f t="shared" si="1"/>
        <v>82</v>
      </c>
      <c r="B83" s="20" t="s">
        <v>271</v>
      </c>
      <c r="C83" s="20" t="s">
        <v>30</v>
      </c>
      <c r="D83" s="20">
        <v>6</v>
      </c>
      <c r="E83" s="20" t="s">
        <v>88</v>
      </c>
      <c r="F83" s="20" t="s">
        <v>131</v>
      </c>
      <c r="G83" s="38">
        <v>45754</v>
      </c>
      <c r="H83" s="21" t="s">
        <v>335</v>
      </c>
      <c r="I83" s="34">
        <v>1086000</v>
      </c>
      <c r="J83" s="34">
        <v>146047.40000000002</v>
      </c>
      <c r="K83" s="34">
        <v>1414173.101</v>
      </c>
      <c r="L83" s="20" t="s">
        <v>327</v>
      </c>
    </row>
    <row r="84" spans="1:12" ht="50.1">
      <c r="A84" s="20">
        <f t="shared" si="1"/>
        <v>83</v>
      </c>
      <c r="B84" s="20" t="s">
        <v>273</v>
      </c>
      <c r="C84" s="20" t="s">
        <v>15</v>
      </c>
      <c r="D84" s="20">
        <v>9</v>
      </c>
      <c r="E84" s="20" t="s">
        <v>16</v>
      </c>
      <c r="F84" s="20" t="s">
        <v>274</v>
      </c>
      <c r="G84" s="38">
        <v>45754</v>
      </c>
      <c r="H84" s="21" t="s">
        <v>275</v>
      </c>
      <c r="I84" s="34">
        <v>50000</v>
      </c>
      <c r="J84" s="34">
        <v>41644.600000000006</v>
      </c>
      <c r="K84" s="34">
        <v>277189.12</v>
      </c>
      <c r="L84" s="20" t="s">
        <v>327</v>
      </c>
    </row>
    <row r="85" spans="1:12" ht="37.5">
      <c r="A85" s="20">
        <f t="shared" si="1"/>
        <v>84</v>
      </c>
      <c r="B85" s="20" t="s">
        <v>276</v>
      </c>
      <c r="C85" s="20" t="s">
        <v>15</v>
      </c>
      <c r="D85" s="20">
        <v>10</v>
      </c>
      <c r="E85" s="20" t="s">
        <v>16</v>
      </c>
      <c r="F85" s="20" t="s">
        <v>277</v>
      </c>
      <c r="G85" s="38">
        <v>45754</v>
      </c>
      <c r="H85" s="21" t="s">
        <v>278</v>
      </c>
      <c r="I85" s="34">
        <v>180000</v>
      </c>
      <c r="J85" s="34">
        <v>49579.4</v>
      </c>
      <c r="K85" s="34">
        <v>268718.18</v>
      </c>
      <c r="L85" s="20" t="s">
        <v>327</v>
      </c>
    </row>
    <row r="86" spans="1:12">
      <c r="A86" s="20">
        <f t="shared" si="1"/>
        <v>85</v>
      </c>
      <c r="B86" s="20" t="s">
        <v>279</v>
      </c>
      <c r="C86" s="20" t="s">
        <v>30</v>
      </c>
      <c r="D86" s="20" t="s">
        <v>68</v>
      </c>
      <c r="E86" s="20" t="s">
        <v>88</v>
      </c>
      <c r="F86" s="20" t="s">
        <v>280</v>
      </c>
      <c r="G86" s="38">
        <v>45754</v>
      </c>
      <c r="H86" s="21" t="s">
        <v>281</v>
      </c>
      <c r="I86" s="34">
        <v>6100000</v>
      </c>
      <c r="J86" s="34">
        <v>563452</v>
      </c>
      <c r="K86" s="34">
        <v>6106693</v>
      </c>
      <c r="L86" s="20" t="s">
        <v>327</v>
      </c>
    </row>
    <row r="87" spans="1:12" ht="99.95">
      <c r="A87" s="20">
        <f t="shared" si="1"/>
        <v>86</v>
      </c>
      <c r="B87" s="20" t="s">
        <v>282</v>
      </c>
      <c r="C87" s="20" t="s">
        <v>15</v>
      </c>
      <c r="D87" s="20">
        <v>8</v>
      </c>
      <c r="E87" s="20" t="s">
        <v>88</v>
      </c>
      <c r="F87" s="20" t="s">
        <v>283</v>
      </c>
      <c r="G87" s="38">
        <v>45759</v>
      </c>
      <c r="H87" s="21" t="s">
        <v>284</v>
      </c>
      <c r="I87" s="34">
        <v>129750</v>
      </c>
      <c r="J87" s="34">
        <v>20131</v>
      </c>
      <c r="K87" s="34">
        <v>164249</v>
      </c>
      <c r="L87" s="20" t="s">
        <v>327</v>
      </c>
    </row>
    <row r="88" spans="1:12" ht="24.95">
      <c r="A88" s="20">
        <f t="shared" si="1"/>
        <v>87</v>
      </c>
      <c r="B88" s="20" t="s">
        <v>285</v>
      </c>
      <c r="C88" s="20" t="s">
        <v>15</v>
      </c>
      <c r="D88" s="20">
        <v>9</v>
      </c>
      <c r="E88" s="20" t="s">
        <v>16</v>
      </c>
      <c r="F88" s="20" t="s">
        <v>286</v>
      </c>
      <c r="G88" s="38">
        <v>45754</v>
      </c>
      <c r="H88" s="21" t="s">
        <v>287</v>
      </c>
      <c r="I88" s="34">
        <v>32000</v>
      </c>
      <c r="J88" s="34">
        <v>9372.6000000000058</v>
      </c>
      <c r="K88" s="34">
        <v>63464.582999999999</v>
      </c>
      <c r="L88" s="20" t="s">
        <v>327</v>
      </c>
    </row>
    <row r="89" spans="1:12" ht="37.5">
      <c r="A89" s="20">
        <f t="shared" si="1"/>
        <v>88</v>
      </c>
      <c r="B89" s="20" t="s">
        <v>288</v>
      </c>
      <c r="C89" s="20" t="s">
        <v>15</v>
      </c>
      <c r="D89" s="20">
        <v>9</v>
      </c>
      <c r="E89" s="20" t="s">
        <v>16</v>
      </c>
      <c r="F89" s="20" t="s">
        <v>289</v>
      </c>
      <c r="G89" s="38">
        <v>45761</v>
      </c>
      <c r="H89" s="21" t="s">
        <v>290</v>
      </c>
      <c r="I89" s="34">
        <v>43160</v>
      </c>
      <c r="J89" s="34">
        <v>48935.200000000004</v>
      </c>
      <c r="K89" s="34">
        <v>252896.08000000002</v>
      </c>
      <c r="L89" s="20" t="s">
        <v>327</v>
      </c>
    </row>
    <row r="90" spans="1:12" ht="62.45">
      <c r="A90" s="20">
        <f t="shared" si="1"/>
        <v>89</v>
      </c>
      <c r="B90" s="20" t="s">
        <v>291</v>
      </c>
      <c r="C90" s="20" t="s">
        <v>15</v>
      </c>
      <c r="D90" s="20">
        <v>11</v>
      </c>
      <c r="E90" s="20" t="s">
        <v>16</v>
      </c>
      <c r="F90" s="20" t="s">
        <v>292</v>
      </c>
      <c r="G90" s="38">
        <v>45761</v>
      </c>
      <c r="H90" s="21" t="s">
        <v>293</v>
      </c>
      <c r="I90" s="34">
        <v>25000</v>
      </c>
      <c r="J90" s="34">
        <v>10761</v>
      </c>
      <c r="K90" s="34">
        <v>70710.531000000003</v>
      </c>
      <c r="L90" s="20" t="s">
        <v>327</v>
      </c>
    </row>
    <row r="91" spans="1:12" ht="24.95">
      <c r="A91" s="20">
        <f t="shared" si="1"/>
        <v>90</v>
      </c>
      <c r="B91" s="20" t="s">
        <v>294</v>
      </c>
      <c r="C91" s="20" t="s">
        <v>15</v>
      </c>
      <c r="D91" s="20">
        <v>3</v>
      </c>
      <c r="E91" s="20" t="s">
        <v>16</v>
      </c>
      <c r="F91" s="20" t="s">
        <v>295</v>
      </c>
      <c r="G91" s="38">
        <v>45761</v>
      </c>
      <c r="H91" s="21" t="s">
        <v>296</v>
      </c>
      <c r="I91" s="34">
        <v>28000</v>
      </c>
      <c r="J91" s="34">
        <v>30743.200000000001</v>
      </c>
      <c r="K91" s="34">
        <v>202442.655</v>
      </c>
      <c r="L91" s="20" t="s">
        <v>327</v>
      </c>
    </row>
    <row r="92" spans="1:12" ht="24.95">
      <c r="A92" s="20">
        <f t="shared" si="1"/>
        <v>91</v>
      </c>
      <c r="B92" s="20" t="s">
        <v>297</v>
      </c>
      <c r="C92" s="20" t="s">
        <v>15</v>
      </c>
      <c r="D92" s="20">
        <v>9</v>
      </c>
      <c r="E92" s="20" t="s">
        <v>16</v>
      </c>
      <c r="F92" s="20" t="s">
        <v>298</v>
      </c>
      <c r="G92" s="38">
        <v>45761</v>
      </c>
      <c r="H92" s="21" t="s">
        <v>299</v>
      </c>
      <c r="I92" s="34">
        <v>70000</v>
      </c>
      <c r="J92" s="34">
        <v>13677.200000000004</v>
      </c>
      <c r="K92" s="34">
        <v>98323.952999999994</v>
      </c>
      <c r="L92" s="20" t="s">
        <v>327</v>
      </c>
    </row>
    <row r="93" spans="1:12" ht="24.95">
      <c r="A93" s="20">
        <f t="shared" si="1"/>
        <v>92</v>
      </c>
      <c r="B93" s="20" t="s">
        <v>300</v>
      </c>
      <c r="C93" s="20" t="s">
        <v>15</v>
      </c>
      <c r="D93" s="20">
        <v>6</v>
      </c>
      <c r="E93" s="20" t="s">
        <v>16</v>
      </c>
      <c r="F93" s="20" t="s">
        <v>301</v>
      </c>
      <c r="G93" s="38">
        <v>45761</v>
      </c>
      <c r="H93" s="21" t="s">
        <v>302</v>
      </c>
      <c r="I93" s="34">
        <v>30900</v>
      </c>
      <c r="J93" s="34">
        <v>28692</v>
      </c>
      <c r="K93" s="34">
        <v>192638.08800000002</v>
      </c>
      <c r="L93" s="20" t="s">
        <v>327</v>
      </c>
    </row>
    <row r="94" spans="1:12" ht="62.45">
      <c r="A94" s="20">
        <f t="shared" si="1"/>
        <v>93</v>
      </c>
      <c r="B94" s="20" t="s">
        <v>303</v>
      </c>
      <c r="C94" s="20" t="s">
        <v>20</v>
      </c>
      <c r="D94" s="20">
        <v>2</v>
      </c>
      <c r="E94" s="20" t="s">
        <v>16</v>
      </c>
      <c r="F94" s="20" t="s">
        <v>304</v>
      </c>
      <c r="G94" s="38">
        <v>45761</v>
      </c>
      <c r="H94" s="21" t="s">
        <v>305</v>
      </c>
      <c r="I94" s="34">
        <v>2000000</v>
      </c>
      <c r="J94" s="34">
        <v>897366.20000000007</v>
      </c>
      <c r="K94" s="34">
        <v>6041965.2779999999</v>
      </c>
      <c r="L94" s="20" t="s">
        <v>327</v>
      </c>
    </row>
    <row r="95" spans="1:12">
      <c r="A95" s="20">
        <f t="shared" si="1"/>
        <v>94</v>
      </c>
      <c r="B95" s="20" t="s">
        <v>306</v>
      </c>
      <c r="C95" s="20" t="s">
        <v>15</v>
      </c>
      <c r="D95" s="20">
        <v>6</v>
      </c>
      <c r="E95" s="20" t="s">
        <v>16</v>
      </c>
      <c r="F95" s="20" t="s">
        <v>307</v>
      </c>
      <c r="G95" s="38">
        <v>45771</v>
      </c>
      <c r="H95" s="21" t="s">
        <v>308</v>
      </c>
      <c r="I95" s="34">
        <v>35000</v>
      </c>
      <c r="J95" s="34">
        <v>35293</v>
      </c>
      <c r="K95" s="34">
        <v>240062.98599999998</v>
      </c>
      <c r="L95" s="20" t="s">
        <v>327</v>
      </c>
    </row>
    <row r="96" spans="1:12">
      <c r="A96" s="20">
        <f t="shared" si="1"/>
        <v>95</v>
      </c>
      <c r="B96" s="20" t="s">
        <v>309</v>
      </c>
      <c r="C96" s="20" t="s">
        <v>15</v>
      </c>
      <c r="D96" s="20" t="s">
        <v>112</v>
      </c>
      <c r="E96" s="20" t="s">
        <v>16</v>
      </c>
      <c r="F96" s="20" t="s">
        <v>310</v>
      </c>
      <c r="G96" s="38">
        <v>45771</v>
      </c>
      <c r="H96" s="21" t="s">
        <v>311</v>
      </c>
      <c r="I96" s="34">
        <v>120000</v>
      </c>
      <c r="J96" s="34">
        <v>32098.2</v>
      </c>
      <c r="K96" s="34">
        <v>187997.986</v>
      </c>
      <c r="L96" s="20" t="s">
        <v>327</v>
      </c>
    </row>
  </sheetData>
  <phoneticPr fontId="14" type="noConversion"/>
  <pageMargins left="0.7" right="0.7" top="0.75" bottom="0.75" header="0.3" footer="0.3"/>
  <pageSetup paperSize="9" orientation="portrait" verticalDpi="0" r:id="rId5"/>
  <tableParts count="1">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25"/>
  <sheetViews>
    <sheetView showGridLines="0" zoomScale="85" zoomScaleNormal="85" workbookViewId="0">
      <pane ySplit="2" topLeftCell="A3" activePane="bottomLeft" state="frozen"/>
      <selection pane="bottomLeft" activeCell="J22" sqref="J22:M22"/>
    </sheetView>
  </sheetViews>
  <sheetFormatPr defaultRowHeight="12.6"/>
  <cols>
    <col min="1" max="1" width="3.140625" customWidth="1"/>
    <col min="10" max="10" width="11.7109375" customWidth="1"/>
    <col min="11" max="11" width="10.7109375" customWidth="1"/>
    <col min="12" max="12" width="15.42578125" customWidth="1"/>
    <col min="13" max="13" width="16.5703125" customWidth="1"/>
    <col min="15" max="15" width="13.7109375" bestFit="1" customWidth="1"/>
    <col min="16" max="16" width="23.140625" bestFit="1" customWidth="1"/>
    <col min="17" max="17" width="21.7109375" bestFit="1" customWidth="1"/>
    <col min="18" max="18" width="11.85546875" bestFit="1" customWidth="1"/>
    <col min="19" max="19" width="20.42578125" bestFit="1" customWidth="1"/>
  </cols>
  <sheetData>
    <row r="1" spans="2:13" ht="23.1">
      <c r="B1" s="8" t="s">
        <v>336</v>
      </c>
    </row>
    <row r="2" spans="2:13" ht="20.100000000000001">
      <c r="B2" s="7" t="s">
        <v>337</v>
      </c>
    </row>
    <row r="4" spans="2:13">
      <c r="B4" s="50" t="s">
        <v>338</v>
      </c>
      <c r="C4" s="51"/>
      <c r="D4" s="51"/>
      <c r="E4" s="51"/>
      <c r="F4" s="51"/>
      <c r="G4" s="51"/>
      <c r="H4" s="51"/>
      <c r="I4" s="51"/>
      <c r="J4" s="51"/>
      <c r="K4" s="51"/>
      <c r="L4" s="51"/>
      <c r="M4" s="51"/>
    </row>
    <row r="5" spans="2:13">
      <c r="B5" s="51"/>
      <c r="C5" s="51"/>
      <c r="D5" s="51"/>
      <c r="E5" s="51"/>
      <c r="F5" s="51"/>
      <c r="G5" s="51"/>
      <c r="H5" s="51"/>
      <c r="I5" s="51"/>
      <c r="J5" s="51"/>
      <c r="K5" s="51"/>
      <c r="L5" s="51"/>
      <c r="M5" s="51"/>
    </row>
    <row r="6" spans="2:13">
      <c r="B6" s="51"/>
      <c r="C6" s="51"/>
      <c r="D6" s="51"/>
      <c r="E6" s="51"/>
      <c r="F6" s="51"/>
      <c r="G6" s="51"/>
      <c r="H6" s="51"/>
      <c r="I6" s="51"/>
      <c r="J6" s="51"/>
      <c r="K6" s="51"/>
      <c r="L6" s="51"/>
      <c r="M6" s="51"/>
    </row>
    <row r="7" spans="2:13">
      <c r="B7" s="51"/>
      <c r="C7" s="51"/>
      <c r="D7" s="51"/>
      <c r="E7" s="51"/>
      <c r="F7" s="51"/>
      <c r="G7" s="51"/>
      <c r="H7" s="51"/>
      <c r="I7" s="51"/>
      <c r="J7" s="51"/>
      <c r="K7" s="51"/>
      <c r="L7" s="51"/>
      <c r="M7" s="51"/>
    </row>
    <row r="8" spans="2:13">
      <c r="B8" s="51"/>
      <c r="C8" s="51"/>
      <c r="D8" s="51"/>
      <c r="E8" s="51"/>
      <c r="F8" s="51"/>
      <c r="G8" s="51"/>
      <c r="H8" s="51"/>
      <c r="I8" s="51"/>
      <c r="J8" s="51"/>
      <c r="K8" s="51"/>
      <c r="L8" s="51"/>
      <c r="M8" s="51"/>
    </row>
    <row r="9" spans="2:13">
      <c r="B9" s="51"/>
      <c r="C9" s="51"/>
      <c r="D9" s="51"/>
      <c r="E9" s="51"/>
      <c r="F9" s="51"/>
      <c r="G9" s="51"/>
      <c r="H9" s="51"/>
      <c r="I9" s="51"/>
      <c r="J9" s="51"/>
      <c r="K9" s="51"/>
      <c r="L9" s="51"/>
      <c r="M9" s="51"/>
    </row>
    <row r="10" spans="2:13">
      <c r="B10" s="3"/>
      <c r="C10" s="3"/>
      <c r="D10" s="3"/>
      <c r="E10" s="3"/>
      <c r="F10" s="3"/>
      <c r="G10" s="3"/>
      <c r="H10" s="3"/>
      <c r="I10" s="3"/>
      <c r="J10" s="3"/>
      <c r="K10" s="3"/>
      <c r="L10" s="3"/>
      <c r="M10" s="3"/>
    </row>
    <row r="11" spans="2:13" ht="12.95">
      <c r="B11" s="6" t="s">
        <v>339</v>
      </c>
    </row>
    <row r="12" spans="2:13" ht="12.95">
      <c r="L12" s="5" t="s">
        <v>2</v>
      </c>
      <c r="M12" s="4"/>
    </row>
    <row r="13" spans="2:13">
      <c r="J13" s="44" t="s">
        <v>340</v>
      </c>
      <c r="K13" s="45" t="s">
        <v>319</v>
      </c>
      <c r="L13" s="45" t="s">
        <v>341</v>
      </c>
      <c r="M13" s="45" t="s">
        <v>342</v>
      </c>
    </row>
    <row r="14" spans="2:13">
      <c r="J14" s="1">
        <v>1</v>
      </c>
      <c r="K14" s="45">
        <v>1</v>
      </c>
      <c r="L14" s="2">
        <v>45000</v>
      </c>
      <c r="M14" s="2">
        <v>467147.424</v>
      </c>
    </row>
    <row r="15" spans="2:13">
      <c r="J15" s="1">
        <v>2</v>
      </c>
      <c r="K15" s="45">
        <v>1</v>
      </c>
      <c r="L15" s="2">
        <v>2000000</v>
      </c>
      <c r="M15" s="2">
        <v>6041965.2779999999</v>
      </c>
    </row>
    <row r="16" spans="2:13">
      <c r="J16" s="1">
        <v>3</v>
      </c>
      <c r="K16" s="45">
        <v>1</v>
      </c>
      <c r="L16" s="2">
        <v>28000</v>
      </c>
      <c r="M16" s="2">
        <v>202442.655</v>
      </c>
    </row>
    <row r="17" spans="10:13">
      <c r="J17" s="1">
        <v>5</v>
      </c>
      <c r="K17" s="45">
        <v>1</v>
      </c>
      <c r="L17" s="2">
        <v>90000</v>
      </c>
      <c r="M17" s="2">
        <v>169185.92600000001</v>
      </c>
    </row>
    <row r="18" spans="10:13">
      <c r="J18" s="1">
        <v>6</v>
      </c>
      <c r="K18" s="45">
        <v>3</v>
      </c>
      <c r="L18" s="2">
        <v>1151900</v>
      </c>
      <c r="M18" s="2">
        <v>1846874.175</v>
      </c>
    </row>
    <row r="19" spans="10:13">
      <c r="J19" s="1">
        <v>9</v>
      </c>
      <c r="K19" s="45">
        <v>4</v>
      </c>
      <c r="L19" s="2">
        <v>195160</v>
      </c>
      <c r="M19" s="2">
        <v>691873.73600000003</v>
      </c>
    </row>
    <row r="20" spans="10:13">
      <c r="J20" s="1">
        <v>10</v>
      </c>
      <c r="K20" s="45">
        <v>1</v>
      </c>
      <c r="L20" s="2">
        <v>180000</v>
      </c>
      <c r="M20" s="2">
        <v>268718.18</v>
      </c>
    </row>
    <row r="21" spans="10:13">
      <c r="J21" s="1">
        <v>11</v>
      </c>
      <c r="K21" s="45">
        <v>1</v>
      </c>
      <c r="L21" s="2">
        <v>25000</v>
      </c>
      <c r="M21" s="2">
        <v>70710.531000000003</v>
      </c>
    </row>
    <row r="22" spans="10:13">
      <c r="J22" s="1" t="s">
        <v>112</v>
      </c>
      <c r="K22" s="45">
        <v>1</v>
      </c>
      <c r="L22" s="2">
        <v>120000</v>
      </c>
      <c r="M22" s="2">
        <v>187997.986</v>
      </c>
    </row>
    <row r="23" spans="10:13">
      <c r="J23" s="1" t="s">
        <v>68</v>
      </c>
      <c r="K23" s="45">
        <v>1</v>
      </c>
      <c r="L23" s="2">
        <v>6100000</v>
      </c>
      <c r="M23" s="2">
        <v>6106693</v>
      </c>
    </row>
    <row r="24" spans="10:13">
      <c r="J24" s="1">
        <v>8</v>
      </c>
      <c r="K24" s="45">
        <v>1</v>
      </c>
      <c r="L24" s="2">
        <v>129750</v>
      </c>
      <c r="M24" s="2">
        <v>164249</v>
      </c>
    </row>
    <row r="25" spans="10:13">
      <c r="J25" s="1" t="s">
        <v>326</v>
      </c>
      <c r="K25" s="45">
        <v>16</v>
      </c>
      <c r="L25" s="2">
        <v>10064810</v>
      </c>
      <c r="M25" s="2">
        <v>16217857.890999999</v>
      </c>
    </row>
  </sheetData>
  <mergeCells count="1">
    <mergeCell ref="B4:M9"/>
  </mergeCells>
  <pageMargins left="0.7" right="0.7" top="0.75" bottom="0.75" header="0.3" footer="0.3"/>
  <pageSetup paperSize="9" orientation="portrait" verticalDpi="0" r:id="rId2"/>
  <drawing r:id="rId3"/>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
  <sheetViews>
    <sheetView topLeftCell="A13" workbookViewId="0">
      <selection activeCell="C29" sqref="C29"/>
    </sheetView>
  </sheetViews>
  <sheetFormatPr defaultRowHeight="12.6"/>
  <cols>
    <col min="1" max="1" width="4.140625" customWidth="1"/>
    <col min="2" max="2" width="20.85546875" style="18" customWidth="1"/>
    <col min="3" max="3" width="71.28515625" style="18" customWidth="1"/>
  </cols>
  <sheetData>
    <row r="1" spans="1:3" ht="14.45">
      <c r="A1" s="9"/>
      <c r="B1" s="10"/>
      <c r="C1" s="10"/>
    </row>
    <row r="2" spans="1:3" ht="14.45">
      <c r="A2" s="9"/>
      <c r="B2" s="11" t="s">
        <v>343</v>
      </c>
      <c r="C2" s="12" t="s">
        <v>344</v>
      </c>
    </row>
    <row r="3" spans="1:3" ht="14.45">
      <c r="A3" s="9"/>
      <c r="B3" s="13" t="s">
        <v>345</v>
      </c>
      <c r="C3" s="14" t="s">
        <v>346</v>
      </c>
    </row>
    <row r="4" spans="1:3" ht="14.45">
      <c r="A4" s="9"/>
      <c r="B4" s="13" t="s">
        <v>347</v>
      </c>
      <c r="C4" s="15">
        <v>45785</v>
      </c>
    </row>
    <row r="5" spans="1:3" ht="14.45">
      <c r="A5" s="9"/>
      <c r="B5" s="13" t="s">
        <v>348</v>
      </c>
      <c r="C5" s="15">
        <f ca="1">TODAY()</f>
        <v>45786</v>
      </c>
    </row>
    <row r="6" spans="1:3" ht="42">
      <c r="A6" s="9"/>
      <c r="B6" s="13" t="s">
        <v>349</v>
      </c>
      <c r="C6" s="16" t="s">
        <v>350</v>
      </c>
    </row>
    <row r="7" spans="1:3" ht="14.45">
      <c r="A7" s="9"/>
      <c r="B7" s="13" t="s">
        <v>351</v>
      </c>
      <c r="C7" s="14" t="s">
        <v>352</v>
      </c>
    </row>
    <row r="8" spans="1:3" ht="14.45">
      <c r="A8" s="9"/>
      <c r="B8" s="13" t="s">
        <v>353</v>
      </c>
      <c r="C8" s="14" t="s">
        <v>354</v>
      </c>
    </row>
    <row r="9" spans="1:3" ht="27.95">
      <c r="A9" s="9"/>
      <c r="B9" s="13" t="s">
        <v>355</v>
      </c>
      <c r="C9" s="14" t="s">
        <v>356</v>
      </c>
    </row>
    <row r="10" spans="1:3" ht="84">
      <c r="A10" s="9"/>
      <c r="B10" s="52" t="s">
        <v>357</v>
      </c>
      <c r="C10" s="16" t="s">
        <v>358</v>
      </c>
    </row>
    <row r="11" spans="1:3" ht="98.1">
      <c r="A11" s="9"/>
      <c r="B11" s="52"/>
      <c r="C11" s="16" t="s">
        <v>359</v>
      </c>
    </row>
    <row r="12" spans="1:3" ht="56.1">
      <c r="A12" s="9"/>
      <c r="B12" s="53"/>
      <c r="C12" s="16" t="s">
        <v>360</v>
      </c>
    </row>
    <row r="13" spans="1:3" ht="27.95">
      <c r="A13" s="9"/>
      <c r="B13" s="13" t="s">
        <v>361</v>
      </c>
      <c r="C13" s="14" t="s">
        <v>362</v>
      </c>
    </row>
    <row r="14" spans="1:3" ht="56.1">
      <c r="A14" s="9"/>
      <c r="B14" s="13" t="s">
        <v>363</v>
      </c>
      <c r="C14" s="14" t="s">
        <v>364</v>
      </c>
    </row>
    <row r="15" spans="1:3" ht="14.45">
      <c r="A15" s="9"/>
      <c r="B15" s="13" t="s">
        <v>365</v>
      </c>
      <c r="C15" s="14" t="s">
        <v>366</v>
      </c>
    </row>
    <row r="16" spans="1:3" ht="14.45">
      <c r="A16" s="9"/>
      <c r="B16" s="13" t="s">
        <v>367</v>
      </c>
      <c r="C16" s="14" t="s">
        <v>368</v>
      </c>
    </row>
    <row r="17" spans="1:3" ht="14.45">
      <c r="A17" s="9"/>
      <c r="B17" s="17" t="s">
        <v>369</v>
      </c>
      <c r="C17" s="19" t="s">
        <v>370</v>
      </c>
    </row>
  </sheetData>
  <mergeCells count="1">
    <mergeCell ref="B10:B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341C7F630C6742A3100E1C2B90CC95" ma:contentTypeVersion="14" ma:contentTypeDescription="Create a new document." ma:contentTypeScope="" ma:versionID="a3ec9e71ec814fc681141df18f6ab62b">
  <xsd:schema xmlns:xsd="http://www.w3.org/2001/XMLSchema" xmlns:xs="http://www.w3.org/2001/XMLSchema" xmlns:p="http://schemas.microsoft.com/office/2006/metadata/properties" xmlns:ns2="8acfdd8c-e086-4049-b6d4-d66aa41726ba" xmlns:ns3="9bfdd640-3a33-4345-9007-bedb39769cd2" targetNamespace="http://schemas.microsoft.com/office/2006/metadata/properties" ma:root="true" ma:fieldsID="88bf4c00b4ec0f8265c9965c1a22bc6f" ns2:_="" ns3:_="">
    <xsd:import namespace="8acfdd8c-e086-4049-b6d4-d66aa41726ba"/>
    <xsd:import namespace="9bfdd640-3a33-4345-9007-bedb39769c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cfdd8c-e086-4049-b6d4-d66aa41726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f31081c-e3dd-4744-b597-2bb16934a0de"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fdd640-3a33-4345-9007-bedb39769c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0c11b80-c9f3-4552-9427-8d358153ed92}" ma:internalName="TaxCatchAll" ma:showField="CatchAllData" ma:web="9bfdd640-3a33-4345-9007-bedb39769c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acfdd8c-e086-4049-b6d4-d66aa41726ba">
      <Terms xmlns="http://schemas.microsoft.com/office/infopath/2007/PartnerControls"/>
    </lcf76f155ced4ddcb4097134ff3c332f>
    <TaxCatchAll xmlns="9bfdd640-3a33-4345-9007-bedb39769cd2" xsi:nil="true"/>
  </documentManagement>
</p:properties>
</file>

<file path=customXml/item3.xml>��< ? x m l   v e r s i o n = " 1 . 0 "   e n c o d i n g = " u t f - 1 6 " ? > < D a t a M a s h u p   x m l n s = " h t t p : / / s c h e m a s . m i c r o s o f t . c o m / D a t a M a s h u p " > A A A A A J 8 N A A B Q S w M E F A A C A A g A S n S o W j v 9 K 6 y q A A A A + g A A A B I A H A B D b 2 5 m a W c v U G F j a 2 F n Z S 5 4 b W w g o h g A K K A U A A A A A A A A A A A A A A A A A A A A A A A A A A A A h Y + 9 C s I w G E V 3 w X c o 2 Z u f W h 3 k a z q 4 O F g o C O I a 2 t A G 2 0 S a 1 P T d H H w k X 8 G K V r o 5 3 s O B e + / z / o B 0 a J v g J j u r j E 4 Q w x Q F 1 g l d i s Z o m S B t U M q X C 8 h F c R G V D E Z b 2 + 1 g y w T V z l 2 3 h H j v s V 9 h 0 1 U k o p S R c 3 Y 4 F r V s B f r J 6 r 8 c K v 2 u L S T i c P q s 4 R G O Y h z T z R q z m D I g E 4 d M 6 Z k z b s Y U y A z C r m 9 c 3 0 k u d Z j v g U w R y P c G f w F Q S w M E F A A C A A g A S n S o 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E p 0 q F q c w E 1 3 n A o A A M e I A Q A T A B w A R m 9 y b X V s Y X M v U 2 V j d G l v b j E u b S C i G A A o o B Q A A A A A A A A A A A A A A A A A A A A A A A A A A A D t n G 1 v 2 z g W R r 8 X 6 H 8 g 3 A / r A B 5 v 7 b y 4 3 d 0 u 4 D h t N 5 g k E 9 g p i k E T F I z N J s L I U i D J n Q R F / v u S k m L r 1 T F n 0 j a t z y B A P e I V e U X e S / I 5 N h W q c e T 4 n h g l / 3 b + / e R J e C k D N R F 7 M r w 8 9 2 U w E a + E q 6 K n T 4 T + b + T P g r H S V 1 5 f j 5 X b H s y C Q H n R e z / 4 4 9 z 3 / 2 h u t B K z Z 4 0 3 j h s p U 8 3 Q / z P s N P Q d J / L c V e 2 R c n V L 5 m I z q a s l l B x f i h N 1 H b V H k Q y i 8 L 0 T X T Y / H M m p O m u J x p 6 M 5 M f G x q L m o Z r 6 n 3 X F v 0 W X K h A D 3 5 1 N v b D Y Q H q 5 W X K k 9 a U x 8 L 1 I O 9 2 4 X d T 5 + v p K e h N t d F c 2 r y 4 p i T 8 n d T b r P N C + 3 t 3 d E l 8 a R 3 4 7 v q S C y P n k j G X c y + n F o b q I / z 1 4 + 0 6 c 3 F y p v K G a X z N 9 I P x P Q t s 1 k q 6 I / z d X p y k 4 n g V X f h j f c h z 4 5 u N E 9 K f + L H a l c a Q i s T c a m I + 7 g 8 b t o 3 Y u O y R R I M d R H I i R W g z I S S C 9 8 J M f T B d D X B q 9 1 p c v t f 6 Y 6 y f O V L X N h 5 a I 9 N O I i f 5 4 m 2 l 7 3 w v 1 X b r C Q 1 3 h p T B P u n C g P 5 n M I 6 H g p H 6 I z B 1 p Z J u S d n z Z X G 1 + q H T s b C N 1 J d J 5 U J N F l U l U 7 W z a d B T M 1 K K y w a X 0 L r R d P I B 1 / W k K S 2 m z t E M r e z B 3 e 7 f G 8 5 x D W Z e f P n G 8 m p o W 8 9 O z R v d 5 d 7 O x Z H a a T 0 u 6 D t V O g y N s N g b / O n 2 n + y w 8 l Z O p 4 5 3 u z g I l Z 3 E o + 2 P p i r c 6 u Q N v q m 3 F G 8 e T 3 l i d H u w d v t 4 T v + h n 9 / S A u 8 J U G J 5 2 2 2 K v f 9 L f 7 Y 9 e n x 6 9 O 9 x 9 P d w / e l v q I u G E 4 U z 7 G / k m V U Z i 8 L v o P u / s / G K 8 b 1 + 7 4 X V D j 7 0 3 c 9 1 W Y b y M w c f R p V L x d J Q 8 2 5 c P + 5 G a v k o e v f W r 4 0 1 e N R K T s 1 s T W f J s f r t O t q l v 4 u J / S k 7 0 0 y 4 G I S 1 J r z d z L b X E h 7 S 4 7 7 o j 3 R 0 y C F 8 Z v 8 7 + Y i C V 3 D C x Z M Y i 8 N 1 0 y p k H f j w 3 / a 5 k o C / u e 9 H O V t v U E l + N g / v O V n o 3 8 c X M F J W v I 5 3 D c s Z x / A 7 V W D l 6 7 i 4 W 6 p U n m o W l e v J z X L 5 s 4 M q w f M d A 9 9 j U i W 6 K D Y g D 5 U 0 c 7 0 I / V x i 1 / 9 m / U N 7 4 p n T 3 / T l m r M r T a K G z h u p K 3 s Q B f K w C x y 8 9 7 V s 9 a a m a M l 2 V T r c w E s N k R o s L v d n 0 X A V x e T / Z L / z 2 S b u n g t I T H I z 2 y / 4 c n f T L F 0 c m j c W n o K 2 n r O g f b l u 8 V 9 K N x 7 h g 2 B 9 W V H k o r 5 3 p b J q u H S U n P W + m 0 1 T 3 T x C 1 9 W z g h J H p + w N f e h X e z Z e g Y j V D 3 b 1 m X R F H S X n R s T c V 9 x w H 6 n N b H A z L 5 r t V T e w O R H P / 6 P j d y U b 5 h s X K W Y i x O M E 2 O 8 W h S 6 9 3 s 9 d v s x s n T 4 f z p L x l S g o W 6 2 l + X i 6 l a 8 W 2 I d 9 M s j u q a M Y U L J o p + t O a 5 3 6 a 7 b l K / W A S L w M V 1 c Z F 2 X r z D p g t 3 6 o b n e I k s Z g Y i v u d u / T P Z n x t l i / Z H Z W 3 R B X Z W 8 z Y U p a W 0 z L N x D T 3 l m R b m l + F j L o n h b L 7 t m K W J H m R T Y Q k 9 P O x n t 0 X Z g J 6 E c T 1 I d V Z F l P F O G m V Z / 7 c k M 3 H s X b s f r T x q O v + + 3 u 5 0 H e d 1 Z O s Y 5 V l t U n 1 F 0 V E K Q I z k V Y / A X b q Z 8 C K r j D z 4 M L v k i C q X C / i U Y k / l + f 6 W O 7 c 5 r a 6 J f 8 W m 9 0 3 6 j y Y y e C m c r e b 7 o Q t V E N O e t d J E l O z 2 X M 0 T e 0 t 0 d V / G 8 I P x M r m m 3 b m P T v z l 3 b m n e e W 9 l u W 9 t u W 9 p a P 2 7 X s / G 5 v Y 6 N e S G V C 6 1 A G O g i + X 1 x t 2 g W K / n t h Z 9 6 x r N 5 q 5 E 1 n 2 0 S W s e 9 Y 2 q 8 6 k v 2 r w H G / 4 0 h u 2 Y 2 k N r f p a W 3 e s c k B Y 2 8 T K d q + a 5 P D W / H I r G i / f V f / a i P 5 r L G g r 7 o K C e V Y Q 8 o x 1 / t g j p 8 S c + T 8 A X I 8 F O R Y k T 4 U I M c c P Z T F Y p X Q / x k 0 Y V a M W G t D S / 6 S B 0 g P p A l X E o J L p X 1 G V l Y g p 7 8 F H a r b r P u K p O Y b k r L K v m d D 9 p / / x o v s a r u M 3 d E x + 4 r 1 2 1 f w 7 Q n b C r Y V 3 3 h b c Z e B 7 C 9 + n P 3 F Y n N Q v 4 F Y b Q 9 i v e y X N h R W I G Z b / 1 m Q j G 0 7 m L p t C W K 2 L e G l s b f h S N u W 4 M b Y v 1 w Z j n 5 P 5 P 7 o x t E K c v / I 4 / 6 s Y U a + 2 d 2 o J m 8 M / 8 8 + / O a e + v F H I a G Q U E g P p 5 D m c g V 5 9 B j k 0 W N X R x l 3 M h 4 X f 1 + U E S O J P C n / U G m 5 v k l F 0 R L Z l A q r V G a V 9 V d J o h U 1 X C m T v p o m y m q h O 3 3 0 0 L / D q Z V J B V 1 Z + 6 P / v 8 l c s 8 1 8 M 9 I 6 b 6 Y / i c 8 g z M L I n 1 Y f F y j 8 q F 4 H b 2 K c t v X h W W 7 Q z m r 7 p V v f L z k n T B Q k n z K 9 s T e 7 c u M f L t 1 V t 6 h s X l Q 6 6 j J v e F l w V B a Y X Y 1 / d d O o O t m R p P 2 y o x 1 l Z 2 u P I t w 1 1 M q c u M j N e 7 f V O 4 z O v V u M o s M r u L B Y U C u P t F S d K 6 l 4 + r y b e i K + t 9 2 q E y c f s 2 d L l k z b m / V R V e l 5 6 x 5 v l s V c x y L o N r 9 C 0 M V P U D / y l a H 3 F U Z g h V N y d a 6 v d F 6 m U 6 F p N t E 0 a B o 0 D Z o G T Y O m Q d O g a d A 0 a B o 0 D Z r m 6 4 z A l t 0 I d G y G Y C X 5 V P L H 7 k u 4 H b v z J j t 2 X 8 L t 3 H e 8 o 0 r B b a H g U H A o O B Q c C g 4 F h 4 J D w a H g U H A o O B Q c C u 4 H U X D b K D g U H A o O B Y e C Q 8 G h 4 F B w K D g U H A o O B f d o f l e Y v I A / n b r j W a m x q 6 3 8 c c v s 6 M 2 L 7 z 0 9 K 9 + Y N 7 N L b y L K 1 r 8 6 5 6 7 8 U 3 o m b T 5 L X 0 y U K 0 a z o M 7 8 Q E 1 V c N M S u 1 o L e B c y r L M 7 l D J 0 p t o J G R g 7 z 6 k z H P q h 1 C t f S / Q v Z q H 0 7 m t / J L 1 I i o P Z 2 J E 6 u V 1 / 7 I e x + U Z s v / q B P U v p u G n z 7 r i e 3 f v V e n b v V + v Z n T b s W b 5 S s W d 5 3 L B n + f o 2 Y 2 / T + T 3 L F / f 1 b F 7 3 l t q / s O U C O 3 A B u A B c A C 4 A F 4 A L w A X g A n A B u A B c A C 4 A F 4 A L w A X W l g v 0 4 A J w A b g A X G C 9 u E D + N a 1 r 8 5 b 3 z M M / O G N 4 O M n a W O k N F B W L 2 Q s W M x Y z F j M W s / V a z I D c Q G 4 g N 5 A b y A 3 k B n I D u Y H c Q G 4 g d 4 Y L v I Q L w A X g A n A B u A B c A C 4 A F 4 A L w A X g A n A B u A B c A C 6 w t l x A 9 y h g A D A A G A A M A A Y A A 4 A B w A B g A D A A G A A M A A Y A A 4 C B t Q U D H c A A Y A A w A B g A D A A G A A O A A c A A Y A A w A B g A D A A G A A P r C w a 6 g A H A A G A A M A A Y A A w A B g A D g A H A A G A A M A A Y A A w A B t Y X D G w B B g A D g A H A A G A A M A A Y A A w A B g A D g A H A A G A A M A A Y W F 8 w s A 0 Y A A w A B g A D g A H A A G A A M A A Y A A w A B g A D g A H A A G B g f c H A D m A A M A A Y A A w A B g A D g A H A A G A A M A A Y A A w A B g A D g I H 1 B Q M 9 w A B g A D A A G A A M A A Y A A 4 A B w A B g A D A A G H g 0 Y C D e 0 t u J m h e I G k Q N o g Z R g 6 h B 1 C B q E D W I G k Q N o g Z R 8 2 h E D d 9 2 8 m 0 n 3 3 Z + 8 2 8 7 X w I G A A O A A c A A Y A A w A B g A D A A G A A O A A c A A Y A A w A B h Y W z C g P Q I M A A Y A A 4 A B w A B g A D A A G A A M A A Y A A 4 A B w A B g A D C w t m C g A x g A D A A G A A O A A c A A Y A A w A B g A D A A G A A O A A c A A Y G B 9 w U A X M A A Y A A w A B g A D g A H A A G A A M A A Y A A w A B g A D g A H A w P q C g U 3 A A G A A M A A Y A A w A B g A D g A H A A G A A M A A Y A A w A B g A D 6 w s G t g A D g A H A A G A A M A A Y A A w A B g A D g A H A A G A A M A A Y A A y s C x h 4 + u R p C Q 1 s g w Z A A 6 A B 0 A B o A D Q A G g A N g A Z A A 6 A B 0 A B o A D Q A G l g X N P B / U E s B A i 0 A F A A C A A g A S n S o W j v 9 K 6 y q A A A A + g A A A B I A A A A A A A A A A A A A A A A A A A A A A E N v b m Z p Z y 9 Q Y W N r Y W d l L n h t b F B L A Q I t A B Q A A g A I A E p 0 q F p T c j g s m w A A A O E A A A A T A A A A A A A A A A A A A A A A A P Y A A A B b Q 2 9 u d G V u d F 9 U e X B l c 1 0 u e G 1 s U E s B A i 0 A F A A C A A g A S n S o W p z A T X e c C g A A x 4 g B A B M A A A A A A A A A A A A A A A A A 3 g E A A E Z v c m 1 1 b G F z L 1 N l Y 3 R p b 2 4 x L m 1 Q S w U G A A A A A A M A A w D C A A A A x w w 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8 H I C A A A A A A D O c g I A 7 7 u / P D 9 4 b W w g d m V y c 2 l v b j 0 i M S 4 w I i B l b m N v Z G l u Z z 0 i d X R m L T g i P z 4 8 T G 9 j Y W x Q Y W N r Y W d l T W V 0 Y W R h d G F G a W x l I H h t b G 5 z O n h z Z D 0 i a H R 0 c D o v L 3 d 3 d y 5 3 M y 5 v c m c v M j A w M S 9 Y T U x T Y 2 h l b W E i I H h t b G 5 z O n h z a T 0 i a H R 0 c D o v L 3 d 3 d y 5 3 M y 5 v c m c v M j A w M S 9 Y T U x T Y 2 h l b W E t a W 5 z d G F u Y 2 U i P j x J d G V t c z 4 8 S X R l b T 4 8 S X R l b U x v Y 2 F 0 a W 9 u P j x J d G V t V H l w Z T 5 G b 3 J t d W x h P C 9 J d G V t V H l w Z T 4 8 S X R l b V B h d G g + U 2 V j d G l v b j E v R G F z a G J v Y X J k P C 9 J d G V t U G F 0 a D 4 8 L 0 l 0 Z W 1 M b 2 N h d G l v b j 4 8 U 3 R h Y m x l R W 5 0 c m l l c z 4 8 R W 5 0 c n k g V H l w Z T 0 i Q W R k Z W R U b 0 R h d G F N b 2 R l b C I g V m F s d W U 9 I m w w I i A v P j x F b n R y e S B U e X B l P S J C d W Z m Z X J O Z X h 0 U m V m c m V z a C I g V m F s d W U 9 I m w x I i A v P j x F b n R y e S B U e X B l P S J G a W x s Q 2 9 1 b n Q i I F Z h b H V l P S J s M T g i I C 8 + P E V u d H J 5 I F R 5 c G U 9 I k Z p b G x F b m F i b G V k I i B W Y W x 1 Z T 0 i b D A i I C 8 + P E V u d H J 5 I F R 5 c G U 9 I k Z p b G x F c n J v c k N v Z G U i I F Z h b H V l P S J z V W 5 r b m 9 3 b i I g L z 4 8 R W 5 0 c n k g V H l w Z T 0 i R m l s b E V y c m 9 y Q 2 9 1 b n Q i I F Z h b H V l P S J s M C I g L z 4 8 R W 5 0 c n k g V H l w Z T 0 i R m l s b E x h c 3 R V c G R h d G V k I i B W Y W x 1 Z T 0 i Z D I w M j M t M D U t M D J U M D c 6 N D I 6 M D E u N D M 4 O T c 5 M F o i I C 8 + P E V u d H J 5 I F R 5 c G U 9 I k Z p b G x D b 2 x 1 b W 5 U e X B l c y I g V m F s d W U 9 I n N B Q U F B Q U F B Q U N R Q U F B Q U F H I i A v P j x F b n R y e S B U e X B l P S J G a W x s Q 2 9 s d W 1 u T m F t Z X M i I F Z h b H V l P S J z W y Z x d W 9 0 O 0 5 v L i Z x d W 9 0 O y w m c X V v d D t D Z X J 0 a W Z p Y 2 F 0 a W 9 u I E 5 v L i Z x d W 9 0 O y w m c X V v d D t S Z W c u J n F 1 b 3 Q 7 L C Z x d W 9 0 O 0 x H V S B U e X B l J n F 1 b 3 Q 7 L C Z x d W 9 0 O 0 N l c n R p Z m l j Y X R l I F R 5 c G U m c X V v d D s s J n F 1 b 3 Q 7 T m F t Z S B v Z i B M R 1 U m c X V v d D s s J n F 1 b 3 Q 7 R G F 0 Z S B v Z i B D Z X J 0 a W Z p Y 2 F 0 a W 9 u J n F 1 b 3 Q 7 L C Z x d W 9 0 O 1 B 1 c n B v c 2 U m c X V v d D s s J n F 1 b 3 Q 7 U H J v c G 9 z Z W Q g Q W 1 v d W 5 0 J n F 1 b 3 Q 7 L C Z x d W 9 0 O 0 5 l d C B E U 0 M m c X V v d D s s J n F 1 b 3 Q 7 Q k M m c X V v d D s s J n F 1 b 3 Q 7 T W 9 u d G g g T m F t Z S 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1 M D c 0 Z T Q 0 Y S 0 y M z h j L T Q 3 M T k t O T V l Y y 1 h M D Z m M D k 2 Y j J i N D E i I C 8 + P E V u d H J 5 I F R 5 c G U 9 I l J l Y 2 9 2 Z X J 5 V G F y Z 2 V 0 Q 2 9 s d W 1 u I i B W Y W x 1 Z T 0 i b D E i I C 8 + P E V u d H J 5 I F R 5 c G U 9 I l J l Y 2 9 2 Z X J 5 V G F y Z 2 V 0 U m 9 3 I i B W Y W x 1 Z T 0 i b D E i I C 8 + P E V u d H J 5 I F R 5 c G U 9 I l J l Y 2 9 2 Z X J 5 V G F y Z 2 V 0 U 2 h l Z X Q i I F Z h b H V l P S J z R G F z a G J v Y X J k I E R h d G E i I C 8 + P E V u d H J 5 I F R 5 c G U 9 I l J l b G F 0 a W 9 u c 2 h p c E l u Z m 9 D b 2 5 0 Y W l u Z X I i I F Z h b H V l P S J z e y Z x d W 9 0 O 2 N v b H V t b k N v d W 5 0 J n F 1 b 3 Q 7 O j E y L C Z x d W 9 0 O 2 t l e U N v b H V t b k 5 h b W V z J n F 1 b 3 Q 7 O l t d L C Z x d W 9 0 O 3 F 1 Z X J 5 U m V s Y X R p b 2 5 z a G l w c y Z x d W 9 0 O z p b X S w m c X V v d D t j b 2 x 1 b W 5 J Z G V u d G l 0 a W V z J n F 1 b 3 Q 7 O l s m c X V v d D t T Z W N 0 a W 9 u M S 9 E Y X N o Y m 9 h c m Q v R X h w Y W 5 k Z W Q g Q 2 9 u d G V u d C 5 7 T m 8 u L D B 9 J n F 1 b 3 Q 7 L C Z x d W 9 0 O 1 N l Y 3 R p b 2 4 x L 0 R h c 2 h i b 2 F y Z C 9 F e H B h b m R l Z C B D b 2 5 0 Z W 5 0 L n t D Z X J 0 a W Z p Y 2 F 0 a W 9 u I E 5 v L i w x f S Z x d W 9 0 O y w m c X V v d D t T Z W N 0 a W 9 u M S 9 E Y X N o Y m 9 h c m Q v R X h w Y W 5 k Z W Q g Q 2 9 u d G V u d C 5 7 U m V n L i w y f S Z x d W 9 0 O y w m c X V v d D t T Z W N 0 a W 9 u M S 9 E Y X N o Y m 9 h c m Q v R X h w Y W 5 k Z W Q g Q 2 9 u d G V u d C 5 7 T E d V I F R 5 c G U s M 3 0 m c X V v d D s s J n F 1 b 3 Q 7 U 2 V j d G l v b j E v R G F z a G J v Y X J k L 0 V 4 c G F u Z G V k I E N v b n R l b n Q u e 0 N l c n R p Z m l j Y X R l I F R 5 c G U s N H 0 m c X V v d D s s J n F 1 b 3 Q 7 U 2 V j d G l v b j E v R G F z a G J v Y X J k L 0 V 4 c G F u Z G V k I E N v b n R l b n Q u e 0 5 h b W U g b 2 Y g T E d V L D V 9 J n F 1 b 3 Q 7 L C Z x d W 9 0 O 1 N l Y 3 R p b 2 4 x L 0 R h c 2 h i b 2 F y Z C 9 D a G F u Z 2 V k I F R 5 c G U u e 0 R h d G U g b 2 Y g Q 2 V y d G l m a W N h d G l v b i w 2 f S Z x d W 9 0 O y w m c X V v d D t T Z W N 0 a W 9 u M S 9 E Y X N o Y m 9 h c m Q v R X h w Y W 5 k Z W Q g Q 2 9 u d G V u d C 5 7 U H V y c G 9 z Z S w 3 f S Z x d W 9 0 O y w m c X V v d D t T Z W N 0 a W 9 u M S 9 E Y X N o Y m 9 h c m Q v R X h w Y W 5 k Z W Q g Q 2 9 u d G V u d C 5 7 U H J v c G 9 z Z W Q g Q W 1 v d W 5 0 L D h 9 J n F 1 b 3 Q 7 L C Z x d W 9 0 O 1 N l Y 3 R p b 2 4 x L 0 R h c 2 h i b 2 F y Z C 9 F e H B h b m R l Z C B D b 2 5 0 Z W 5 0 L n t O Z X Q g R F N D L D l 9 J n F 1 b 3 Q 7 L C Z x d W 9 0 O 1 N l Y 3 R p b 2 4 x L 0 R h c 2 h i b 2 F y Z C 9 F e H B h b m R l Z C B D b 2 5 0 Z W 5 0 L n t C Q y w x M H 0 m c X V v d D s s J n F 1 b 3 Q 7 U 2 V j d G l v b j E v R G F z a G J v Y X J k L 0 l u c 2 V y d G V k I E 1 v b n R o I E 5 h b W U u e 0 1 v b n R o I E 5 h b W U s M T F 9 J n F 1 b 3 Q 7 X S w m c X V v d D t D b 2 x 1 b W 5 D b 3 V u d C Z x d W 9 0 O z o x M i w m c X V v d D t L Z X l D b 2 x 1 b W 5 O Y W 1 l c y Z x d W 9 0 O z p b X S w m c X V v d D t D b 2 x 1 b W 5 J Z G V u d G l 0 a W V z J n F 1 b 3 Q 7 O l s m c X V v d D t T Z W N 0 a W 9 u M S 9 E Y X N o Y m 9 h c m Q v R X h w Y W 5 k Z W Q g Q 2 9 u d G V u d C 5 7 T m 8 u L D B 9 J n F 1 b 3 Q 7 L C Z x d W 9 0 O 1 N l Y 3 R p b 2 4 x L 0 R h c 2 h i b 2 F y Z C 9 F e H B h b m R l Z C B D b 2 5 0 Z W 5 0 L n t D Z X J 0 a W Z p Y 2 F 0 a W 9 u I E 5 v L i w x f S Z x d W 9 0 O y w m c X V v d D t T Z W N 0 a W 9 u M S 9 E Y X N o Y m 9 h c m Q v R X h w Y W 5 k Z W Q g Q 2 9 u d G V u d C 5 7 U m V n L i w y f S Z x d W 9 0 O y w m c X V v d D t T Z W N 0 a W 9 u M S 9 E Y X N o Y m 9 h c m Q v R X h w Y W 5 k Z W Q g Q 2 9 u d G V u d C 5 7 T E d V I F R 5 c G U s M 3 0 m c X V v d D s s J n F 1 b 3 Q 7 U 2 V j d G l v b j E v R G F z a G J v Y X J k L 0 V 4 c G F u Z G V k I E N v b n R l b n Q u e 0 N l c n R p Z m l j Y X R l I F R 5 c G U s N H 0 m c X V v d D s s J n F 1 b 3 Q 7 U 2 V j d G l v b j E v R G F z a G J v Y X J k L 0 V 4 c G F u Z G V k I E N v b n R l b n Q u e 0 5 h b W U g b 2 Y g T E d V L D V 9 J n F 1 b 3 Q 7 L C Z x d W 9 0 O 1 N l Y 3 R p b 2 4 x L 0 R h c 2 h i b 2 F y Z C 9 D a G F u Z 2 V k I F R 5 c G U u e 0 R h d G U g b 2 Y g Q 2 V y d G l m a W N h d G l v b i w 2 f S Z x d W 9 0 O y w m c X V v d D t T Z W N 0 a W 9 u M S 9 E Y X N o Y m 9 h c m Q v R X h w Y W 5 k Z W Q g Q 2 9 u d G V u d C 5 7 U H V y c G 9 z Z S w 3 f S Z x d W 9 0 O y w m c X V v d D t T Z W N 0 a W 9 u M S 9 E Y X N o Y m 9 h c m Q v R X h w Y W 5 k Z W Q g Q 2 9 u d G V u d C 5 7 U H J v c G 9 z Z W Q g Q W 1 v d W 5 0 L D h 9 J n F 1 b 3 Q 7 L C Z x d W 9 0 O 1 N l Y 3 R p b 2 4 x L 0 R h c 2 h i b 2 F y Z C 9 F e H B h b m R l Z C B D b 2 5 0 Z W 5 0 L n t O Z X Q g R F N D L D l 9 J n F 1 b 3 Q 7 L C Z x d W 9 0 O 1 N l Y 3 R p b 2 4 x L 0 R h c 2 h i b 2 F y Z C 9 F e H B h b m R l Z C B D b 2 5 0 Z W 5 0 L n t C Q y w x M H 0 m c X V v d D s s J n F 1 b 3 Q 7 U 2 V j d G l v b j E v R G F z a G J v Y X J k L 0 l u c 2 V y d G V k I E 1 v b n R o I E 5 h b W U u e 0 1 v b n R o I E 5 h b W U s M T F 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w v U 3 R h Y m x l R W 5 0 c m l l c z 4 8 L 0 l 0 Z W 0 + P E l 0 Z W 0 + P E l 0 Z W 1 M b 2 N h d G l v b j 4 8 S X R l b V R 5 c G U + R m 9 y b X V s Y T w v S X R l b V R 5 c G U + P E l 0 Z W 1 Q Y X R o P l N l Y 3 R p b 2 4 x L z I w M j M 8 L 0 l 0 Z W 1 Q Y X R o P j w v S X R l b U x v Y 2 F 0 a W 9 u P j x T d G F i b G V F b n R y a W V z P j x F b n R y e S B U e X B l P S J B Z G R l Z F R v R G F 0 Y U 1 v Z G V s I i B W Y W x 1 Z T 0 i b D A i I C 8 + P E V u d H J 5 I F R 5 c G U 9 I k J 1 Z m Z l c k 5 l e H R S Z W Z y Z X N o I i B W Y W x 1 Z T 0 i b D E i I C 8 + P E V u d H J 5 I F R 5 c G U 9 I k Z p b G x F b m F i b G V k I i B W Y W x 1 Z T 0 i b D A i I C 8 + P E V u d H J 5 I F R 5 c G U 9 I k Z p b G x F c n J v c k N v Z G U i I F Z h b H V l P S J z V W 5 r b m 9 3 b i I g L z 4 8 R W 5 0 c n k g V H l w Z T 0 i R m l s b E x h c 3 R V c G R h d G V k I i B W Y W x 1 Z T 0 i Z D I w M j M t M D Q t M D N U M D E 6 M T c 6 N D A u M D Y w M j c 3 O F o i I C 8 + P E V u d H J 5 I F R 5 c G U 9 I k Z p b G x l Z E N v b X B s Z X R l U m V z d W x 0 V G 9 X b 3 J r c 2 h l Z X Q i I F Z h b H V l P S J s M C I g L z 4 8 R W 5 0 c n k g V H l w Z T 0 i R m l s b F N 0 Y X R 1 c y I g V m F s d W U 9 I n N D b 2 1 w b G V 0 Z S I g L z 4 8 R W 5 0 c n k g V H l w Z T 0 i R m l s b F R v R G F 0 Y U 1 v Z G V s R W 5 h Y m x l Z C I g V m F s d W U 9 I m w w I i A v P j x F b n R y e S B U e X B l P S J J c 1 B y a X Z h d G U i I F Z h b H V l P S J s M C I g L z 4 8 R W 5 0 c n k g V H l w Z T 0 i U X V l c n l J R C I g V m F s d W U 9 I n M w O D E 2 N z J l Z S 1 i N z Q 0 L T Q 3 O G I t Y j E y M i 0 4 M 2 I 2 N T g 2 N 2 J i O D g i I C 8 + P E V u d H J 5 I F R 5 c G U 9 I l J l c 3 V s d F R 5 c G U i I F Z h b H V l P S J z R X h j Z X B 0 a W 9 u I i A v P j x F b n R y e S B U e X B l P S J O Y X Z p Z 2 F 0 a W 9 u U 3 R l c E 5 h b W U i I F Z h b H V l P S J z T m F 2 a W d h d G l v b i I g L z 4 8 R W 5 0 c n k g V H l w Z T 0 i R m l s b E 9 i a m V j d F R 5 c G U i I F Z h b H V l P S J z Q 2 9 u b m V j d G l v b k 9 u b H k i I C 8 + P C 9 T d G F i b G V F b n R y a W V z P j w v S X R l b T 4 8 S X R l b T 4 8 S X R l b U x v Y 2 F 0 a W 9 u P j x J d G V t V H l w Z T 5 G b 3 J t d W x h P C 9 J d G V t V H l w Z T 4 8 S X R l b V B h d G g + U 2 V j d G l v b j E v T W F y Y 2 g 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z L T A 3 L T A 1 V D A x O j I w O j E y L j c 0 N j g 2 O T Z a I i A v P j x F b n R y e S B U e X B l P S J G a W x s Q 2 9 s d W 1 u V H l w Z X M i I F Z h b H V l P S J z Q m d B R 0 J n W U p C Z 0 1 E Q X c 9 P S I g L z 4 8 R W 5 0 c n k g V H l w Z T 0 i R m l s b E N v b H V t b k 5 h b W V z I i B W Y W x 1 Z T 0 i c 1 s m c X V v d D t D Z X J 0 a W Z p Y 2 F 0 a W 9 u I E 5 v L i Z x d W 9 0 O y w m c X V v d D t S Z W c u J n F 1 b 3 Q 7 L C Z x d W 9 0 O 0 x H V S B U e X B l J n F 1 b 3 Q 7 L C Z x d W 9 0 O 0 N l c n R p Z m l j Y X R l I F R 5 c G U m c X V v d D s s J n F 1 b 3 Q 7 T m F t Z S B v Z i B M R 1 U m c X V v d D s s J n F 1 b 3 Q 7 R G F 0 Z S B v Z i B D Z X J 0 a W Z p Y 2 F 0 a W 9 u J n F 1 b 3 Q 7 L C Z x d W 9 0 O 1 B 1 c n B v c 2 U m c X V v d D s s J n F 1 b 3 Q 7 U H J v c G 9 z Z W Q g Q W 1 v d W 5 0 J n F 1 b 3 Q 7 L C Z x d W 9 0 O 0 5 l d C B O R F N D J n F 1 b 3 Q 7 L C Z x d W 9 0 O 0 J D J n F 1 b 3 Q 7 X S I g L z 4 8 R W 5 0 c n k g V H l w Z T 0 i R m l s b G V k Q 2 9 t c G x l d G V S Z X N 1 b H R U b 1 d v c m t z a G V l d C I g V m F s d W U 9 I m w x I i A v P j x F b n R y e S B U e X B l P S J G a W x s U 3 R h d H V z I i B W Y W x 1 Z T 0 i c 1 d h a X R p b m d G b 3 J F e G N l b F J l Z n J l c 2 g i I C 8 + P E V u d H J 5 I F R 5 c G U 9 I k Z p b G x U Y X J n Z X R O Y W 1 l Q 3 V z d G 9 t a X p l Z C I g V m F s d W U 9 I m w x I i A v P j x F b n R y e S B U e X B l P S J G a W x s V G 9 E Y X R h T W 9 k Z W x F b m F i b G V k I i B W Y W x 1 Z T 0 i b D A i I C 8 + P E V u d H J 5 I F R 5 c G U 9 I k l z U H J p d m F 0 Z S I g V m F s d W U 9 I m w w I i A v P j x F b n R y e S B U e X B l P S J R d W V y e U l E I i B W Y W x 1 Z T 0 i c z A 5 Z T Y w N T B l L W I 0 Y j g t N G J l M i 1 i M W E 5 L T B h M D F i Y z R m N j F i Z S I g L z 4 8 R W 5 0 c n k g V H l w Z T 0 i U m V s Y X R p b 2 5 z a G l w S W 5 m b 0 N v b n R h a W 5 l c i I g V m F s d W U 9 I n N 7 J n F 1 b 3 Q 7 Y 2 9 s d W 1 u Q 2 9 1 b n Q m c X V v d D s 6 M T A s J n F 1 b 3 Q 7 a 2 V 5 Q 2 9 s d W 1 u T m F t Z X M m c X V v d D s 6 W 1 0 s J n F 1 b 3 Q 7 c X V l c n l S Z W x h d G l v b n N o a X B z J n F 1 b 3 Q 7 O l t d L C Z x d W 9 0 O 2 N v b H V t b k l k Z W 5 0 a X R p Z X M m c X V v d D s 6 W y Z x d W 9 0 O 1 N l Y 3 R p b 2 4 x L z I w M j M v Q 2 h h b m d l Z C B U e X B l L n t D b 2 5 0 c m 9 s I E 5 v L i w w f S Z x d W 9 0 O y w m c X V v d D t T Z W N 0 a W 9 u M S 8 y M D I z L 0 N o Y W 5 n Z W Q g V H l w Z S 5 7 U m V n L i w 0 f S Z x d W 9 0 O y w m c X V v d D t T Z W N 0 a W 9 u M S 8 y M D I z L 0 N o Y W 5 n Z W Q g V H l w Z S 5 7 T E d V I F R 5 c G U s M 3 0 m c X V v d D s s J n F 1 b 3 Q 7 U 2 V j d G l v b j E v M j A y M y 9 D a G F u Z 2 V k I F R 5 c G U u e 1 N 0 Y X R 1 c y w 2 f S Z x d W 9 0 O y w m c X V v d D t T Z W N 0 a W 9 u M S 8 y M D I z L 0 N o Y W 5 n Z W Q g V H l w Z S 5 7 T m F t Z S B v Z i B M R 1 U s N 3 0 m c X V v d D s s J n F 1 b 3 Q 7 U 2 V j d G l v b j E v M j A y M y 9 D a G F u Z 2 V k I F R 5 c G U u e 0 R h d G U g b 2 Y g Q 2 V y d G l m a W N h d G l v b i w x M X 0 m c X V v d D s s J n F 1 b 3 Q 7 U 2 V j d G l v b j E v M j A y M y 9 D a G F u Z 2 V k I F R 5 c G U u e 1 B 1 c n B v c 2 U s M j l 9 J n F 1 b 3 Q 7 L C Z x d W 9 0 O 1 N l Y 3 R p b 2 4 x L z I w M j M v Q 2 h h b m d l Z C B U e X B l L n t Q c m 9 w b 3 N l Z C B B b W 9 1 b n Q s M T J 9 J n F 1 b 3 Q 7 L C Z x d W 9 0 O 1 N l Y 3 R p b 2 4 x L z I w M j M v Q 2 h h b m d l Z C B U e X B l L n t S b 3 V u Z G V k I C B O R F N D L D I 0 f S Z x d W 9 0 O y w m c X V v d D t T Z W N 0 a W 9 u M S 8 y M D I z L 0 N o Y W 5 n Z W Q g V H l w Z S 5 7 Q k M g K E l O U F V U K S w y O H 0 m c X V v d D t d L C Z x d W 9 0 O 0 N v b H V t b k N v d W 5 0 J n F 1 b 3 Q 7 O j E w L C Z x d W 9 0 O 0 t l e U N v b H V t b k 5 h b W V z J n F 1 b 3 Q 7 O l t d L C Z x d W 9 0 O 0 N v b H V t b k l k Z W 5 0 a X R p Z X M m c X V v d D s 6 W y Z x d W 9 0 O 1 N l Y 3 R p b 2 4 x L z I w M j M v Q 2 h h b m d l Z C B U e X B l L n t D b 2 5 0 c m 9 s I E 5 v L i w w f S Z x d W 9 0 O y w m c X V v d D t T Z W N 0 a W 9 u M S 8 y M D I z L 0 N o Y W 5 n Z W Q g V H l w Z S 5 7 U m V n L i w 0 f S Z x d W 9 0 O y w m c X V v d D t T Z W N 0 a W 9 u M S 8 y M D I z L 0 N o Y W 5 n Z W Q g V H l w Z S 5 7 T E d V I F R 5 c G U s M 3 0 m c X V v d D s s J n F 1 b 3 Q 7 U 2 V j d G l v b j E v M j A y M y 9 D a G F u Z 2 V k I F R 5 c G U u e 1 N 0 Y X R 1 c y w 2 f S Z x d W 9 0 O y w m c X V v d D t T Z W N 0 a W 9 u M S 8 y M D I z L 0 N o Y W 5 n Z W Q g V H l w Z S 5 7 T m F t Z S B v Z i B M R 1 U s N 3 0 m c X V v d D s s J n F 1 b 3 Q 7 U 2 V j d G l v b j E v M j A y M y 9 D a G F u Z 2 V k I F R 5 c G U u e 0 R h d G U g b 2 Y g Q 2 V y d G l m a W N h d G l v b i w x M X 0 m c X V v d D s s J n F 1 b 3 Q 7 U 2 V j d G l v b j E v M j A y M y 9 D a G F u Z 2 V k I F R 5 c G U u e 1 B 1 c n B v c 2 U s M j l 9 J n F 1 b 3 Q 7 L C Z x d W 9 0 O 1 N l Y 3 R p b 2 4 x L z I w M j M v Q 2 h h b m d l Z C B U e X B l L n t Q c m 9 w b 3 N l Z C B B b W 9 1 b n Q s M T J 9 J n F 1 b 3 Q 7 L C Z x d W 9 0 O 1 N l Y 3 R p b 2 4 x L z I w M j M v Q 2 h h b m d l Z C B U e X B l L n t S b 3 V u Z G V k I C B O R F N D L D I 0 f S Z x d W 9 0 O y w m c X V v d D t T Z W N 0 a W 9 u M S 8 y M D I z L 0 N o Y W 5 n Z W Q g V H l w Z S 5 7 Q k M g K E l O U F V U K S w y O H 0 m c X V v d D t d L C Z x d W 9 0 O 1 J l b G F 0 a W 9 u c 2 h p c E l u Z m 8 m c X V v d D s 6 W 1 1 9 I i A v P j x F b n R y e S B U e X B l P S J S Z X N 1 b H R U e X B l I i B W Y W x 1 Z T 0 i c 0 V 4 Y 2 V w d G l v b i 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9 G Z W J y d W F y e 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M t M D c t M D V U M D E 6 M j A 6 M T I u N j A w O T A 1 O V o i I C 8 + P E V u d H J 5 I F R 5 c G U 9 I k Z p b G x D b 2 x 1 b W 5 U e X B l c y I g V m F s d W U 9 I n N C Z 0 F H Q m d Z S k J n T U R B d z 0 9 I i A v P j x F b n R y e S B U e X B l P S J G a W x s Q 2 9 s d W 1 u T m F t Z X M i I F Z h b H V l P S J z W y Z x d W 9 0 O 0 N l c n R p Z m l j Y X R p b 2 4 g T m 8 u J n F 1 b 3 Q 7 L C Z x d W 9 0 O 1 J l Z y 4 m c X V v d D s s J n F 1 b 3 Q 7 T E d V I F R 5 c G U m c X V v d D s s J n F 1 b 3 Q 7 Q 2 V y d G l m a W N h d G U g V H l w Z S Z x d W 9 0 O y w m c X V v d D t O Y W 1 l I G 9 m I E x H V S Z x d W 9 0 O y w m c X V v d D t E Y X R l I G 9 m I E N l c n R p Z m l j Y X R p b 2 4 m c X V v d D s s J n F 1 b 3 Q 7 U H V y c G 9 z Z S Z x d W 9 0 O y w m c X V v d D t Q c m 9 w b 3 N l Z C B B b W 9 1 b n Q m c X V v d D s s J n F 1 b 3 Q 7 T m V 0 I E 5 E U 0 M m c X V v d D s s J n F 1 b 3 Q 7 Q k M m c X V v d D t d I i A v P j x F b n R y e S B U e X B l P S J G a W x s Z W R D b 2 1 w b G V 0 Z V J l c 3 V s d F R v V 2 9 y a 3 N o Z W V 0 I i B W Y W x 1 Z T 0 i b D E i I C 8 + P E V u d H J 5 I F R 5 c G U 9 I k Z p b G x T d G F 0 d X M i I F Z h b H V l P S J z V 2 F p d G l u Z 0 Z v c k V 4 Y 2 V s U m V m c m V z a C I g L z 4 8 R W 5 0 c n k g V H l w Z T 0 i R m l s b F R h c m d l d E 5 h b W V D d X N 0 b 2 1 p e m V k I i B W Y W x 1 Z T 0 i b D E i I C 8 + P E V u d H J 5 I F R 5 c G U 9 I k Z p b G x U b 0 R h d G F N b 2 R l b E V u Y W J s Z W Q i I F Z h b H V l P S J s M C I g L z 4 8 R W 5 0 c n k g V H l w Z T 0 i S X N Q c m l 2 Y X R l I i B W Y W x 1 Z T 0 i b D A i I C 8 + P E V u d H J 5 I F R 5 c G U 9 I l F 1 Z X J 5 S U Q i I F Z h b H V l P S J z O D h k O G E 5 M G I t O D F j N S 0 0 Z D J k L T k w Z T M t M T E 1 Z T d i N W E 2 N W F l I i A v P j x F b n R y e S B U e X B l P S J S Z W N v d m V y e V R h c m d l d E N v b H V t b i I g V m F s d W U 9 I m w y I i A v P j x F b n R y e S B U e X B l P S J S Z W N v d m V y e V R h c m d l d F J v d y I g V m F s d W U 9 I m w 0 I i A v P j x F b n R y e S B U e X B l P S J S Z W N v d m V y e V R h c m d l d F N o Z W V 0 I i B W Y W x 1 Z T 0 i c 0 Z l Y n J 1 Y X J 5 I i A v P j x F b n R y e S B U e X B l P S J S Z W x h d G l v b n N o a X B J b m Z v Q 2 9 u d G F p b m V y I i B W Y W x 1 Z T 0 i c 3 s m c X V v d D t j b 2 x 1 b W 5 D b 3 V u d C Z x d W 9 0 O z o x M C w m c X V v d D t r Z X l D b 2 x 1 b W 5 O Y W 1 l c y Z x d W 9 0 O z p b X S w m c X V v d D t x d W V y e V J l b G F 0 a W 9 u c 2 h p c H M m c X V v d D s 6 W 1 0 s J n F 1 b 3 Q 7 Y 2 9 s d W 1 u S W R l b n R p d G l l c y Z x d W 9 0 O z p b J n F 1 b 3 Q 7 U 2 V j d G l v b j E v M j A y M y 9 D a G F u Z 2 V k I F R 5 c G U u e 0 N v b n R y b 2 w g T m 8 u L D B 9 J n F 1 b 3 Q 7 L C Z x d W 9 0 O 1 N l Y 3 R p b 2 4 x L z I w M j M v Q 2 h h b m d l Z C B U e X B l L n t S Z W c u L D R 9 J n F 1 b 3 Q 7 L C Z x d W 9 0 O 1 N l Y 3 R p b 2 4 x L z I w M j M v Q 2 h h b m d l Z C B U e X B l L n t M R 1 U g V H l w Z S w z f S Z x d W 9 0 O y w m c X V v d D t T Z W N 0 a W 9 u M S 8 y M D I z L 0 N o Y W 5 n Z W Q g V H l w Z S 5 7 U 3 R h d H V z L D Z 9 J n F 1 b 3 Q 7 L C Z x d W 9 0 O 1 N l Y 3 R p b 2 4 x L z I w M j M v Q 2 h h b m d l Z C B U e X B l L n t O Y W 1 l I G 9 m I E x H V S w 3 f S Z x d W 9 0 O y w m c X V v d D t T Z W N 0 a W 9 u M S 8 y M D I z L 0 N o Y W 5 n Z W Q g V H l w Z S 5 7 R G F 0 Z S B v Z i B D Z X J 0 a W Z p Y 2 F 0 a W 9 u L D E x f S Z x d W 9 0 O y w m c X V v d D t T Z W N 0 a W 9 u M S 8 y M D I z L 0 N o Y W 5 n Z W Q g V H l w Z S 5 7 U H V y c G 9 z Z S w y O X 0 m c X V v d D s s J n F 1 b 3 Q 7 U 2 V j d G l v b j E v M j A y M y 9 D a G F u Z 2 V k I F R 5 c G U u e 1 B y b 3 B v c 2 V k I E F t b 3 V u d C w x M n 0 m c X V v d D s s J n F 1 b 3 Q 7 U 2 V j d G l v b j E v M j A y M y 9 D a G F u Z 2 V k I F R 5 c G U u e 1 J v d W 5 k Z W Q g I E 5 E U 0 M s M j R 9 J n F 1 b 3 Q 7 L C Z x d W 9 0 O 1 N l Y 3 R p b 2 4 x L z I w M j M v Q 2 h h b m d l Z C B U e X B l L n t C Q y A o S U 5 Q V V Q p L D I 4 f S Z x d W 9 0 O 1 0 s J n F 1 b 3 Q 7 Q 2 9 s d W 1 u Q 2 9 1 b n Q m c X V v d D s 6 M T A s J n F 1 b 3 Q 7 S 2 V 5 Q 2 9 s d W 1 u T m F t Z X M m c X V v d D s 6 W 1 0 s J n F 1 b 3 Q 7 Q 2 9 s d W 1 u S W R l b n R p d G l l c y Z x d W 9 0 O z p b J n F 1 b 3 Q 7 U 2 V j d G l v b j E v M j A y M y 9 D a G F u Z 2 V k I F R 5 c G U u e 0 N v b n R y b 2 w g T m 8 u L D B 9 J n F 1 b 3 Q 7 L C Z x d W 9 0 O 1 N l Y 3 R p b 2 4 x L z I w M j M v Q 2 h h b m d l Z C B U e X B l L n t S Z W c u L D R 9 J n F 1 b 3 Q 7 L C Z x d W 9 0 O 1 N l Y 3 R p b 2 4 x L z I w M j M v Q 2 h h b m d l Z C B U e X B l L n t M R 1 U g V H l w Z S w z f S Z x d W 9 0 O y w m c X V v d D t T Z W N 0 a W 9 u M S 8 y M D I z L 0 N o Y W 5 n Z W Q g V H l w Z S 5 7 U 3 R h d H V z L D Z 9 J n F 1 b 3 Q 7 L C Z x d W 9 0 O 1 N l Y 3 R p b 2 4 x L z I w M j M v Q 2 h h b m d l Z C B U e X B l L n t O Y W 1 l I G 9 m I E x H V S w 3 f S Z x d W 9 0 O y w m c X V v d D t T Z W N 0 a W 9 u M S 8 y M D I z L 0 N o Y W 5 n Z W Q g V H l w Z S 5 7 R G F 0 Z S B v Z i B D Z X J 0 a W Z p Y 2 F 0 a W 9 u L D E x f S Z x d W 9 0 O y w m c X V v d D t T Z W N 0 a W 9 u M S 8 y M D I z L 0 N o Y W 5 n Z W Q g V H l w Z S 5 7 U H V y c G 9 z Z S w y O X 0 m c X V v d D s s J n F 1 b 3 Q 7 U 2 V j d G l v b j E v M j A y M y 9 D a G F u Z 2 V k I F R 5 c G U u e 1 B y b 3 B v c 2 V k I E F t b 3 V u d C w x M n 0 m c X V v d D s s J n F 1 b 3 Q 7 U 2 V j d G l v b j E v M j A y M y 9 D a G F u Z 2 V k I F R 5 c G U u e 1 J v d W 5 k Z W Q g I E 5 E U 0 M s M j R 9 J n F 1 b 3 Q 7 L C Z x d W 9 0 O 1 N l Y 3 R p b 2 4 x L z I w M j M v Q 2 h h b m d l Z C B U e X B l L n t C Q y A o S U 5 Q V V Q p L D I 4 f S Z x d W 9 0 O 1 0 s J n F 1 b 3 Q 7 U m V s Y X R p b 2 5 z a G l w S W 5 m b y Z x d W 9 0 O z p b X X 0 i I C 8 + P E V u d H J 5 I F R 5 c G U 9 I l J l c 3 V s d F R 5 c G U i I F Z h b H V l P S J z R X h j Z X B 0 a W 9 u I i A v P j x F b n R y e S B U e X B l P S J O Y X Z p Z 2 F 0 a W 9 u U 3 R l c E 5 h b W U i I F Z h b H V l P S J z T m F 2 a W d h d G l v b i I g L z 4 8 R W 5 0 c n k g V H l w Z T 0 i R m l s b E 9 i a m V j d F R 5 c G U i I F Z h b H V l P S J z Q 2 9 u b m V j d G l v b k 9 u b H k i I C 8 + P E V u d H J 5 I F R 5 c G U 9 I k 5 h b W V V c G R h d G V k Q W Z 0 Z X J G a W x s I i B W Y W x 1 Z T 0 i b D A i I C 8 + P C 9 T d G F i b G V F b n R y a W V z P j w v S X R l b T 4 8 S X R l b T 4 8 S X R l b U x v Y 2 F 0 a W 9 u P j x J d G V t V H l w Z T 5 G b 3 J t d W x h P C 9 J d G V t V H l w Z T 4 8 S X R l b V B h d G g + U 2 V j d G l v b j E v Q X B y a W w 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z L T A 3 L T A 1 V D A x O j I w O j E y L j g y N D E 1 M z l a I i A v P j x F b n R y e S B U e X B l P S J G a W x s Q 2 9 s d W 1 u V H l w Z X M i I F Z h b H V l P S J z Q m d B R 0 J n W U p C Z 0 1 E Q X c 9 P S I g L z 4 8 R W 5 0 c n k g V H l w Z T 0 i R m l s b E N v b H V t b k 5 h b W V z I i B W Y W x 1 Z T 0 i c 1 s m c X V v d D t D Z X J 0 a W Z p Y 2 F 0 a W 9 u I E 5 v L i Z x d W 9 0 O y w m c X V v d D t S Z W c u J n F 1 b 3 Q 7 L C Z x d W 9 0 O 0 x H V S B U e X B l J n F 1 b 3 Q 7 L C Z x d W 9 0 O 0 N l c n R p Z m l j Y X R l I F R 5 c G U m c X V v d D s s J n F 1 b 3 Q 7 T m F t Z S B v Z i B M R 1 U m c X V v d D s s J n F 1 b 3 Q 7 R G F 0 Z S B v Z i B D Z X J 0 a W Z p Y 2 F 0 a W 9 u J n F 1 b 3 Q 7 L C Z x d W 9 0 O 1 B 1 c n B v c 2 U m c X V v d D s s J n F 1 b 3 Q 7 U H J v c G 9 z Z W Q g Q W 1 v d W 5 0 J n F 1 b 3 Q 7 L C Z x d W 9 0 O 0 5 l d C B O R F N D J n F 1 b 3 Q 7 L C Z x d W 9 0 O 0 J D J n F 1 b 3 Q 7 X S I g L z 4 8 R W 5 0 c n k g V H l w Z T 0 i R m l s b G V k Q 2 9 t c G x l d G V S Z X N 1 b H R U b 1 d v c m t z a G V l d C I g V m F s d W U 9 I m w x I i A v P j x F b n R y e S B U e X B l P S J G a W x s U 3 R h d H V z I i B W Y W x 1 Z T 0 i c 1 d h a X R p b m d G b 3 J F e G N l b F J l Z n J l c 2 g i I C 8 + P E V u d H J 5 I F R 5 c G U 9 I k Z p b G x U Y X J n Z X R O Y W 1 l Q 3 V z d G 9 t a X p l Z C I g V m F s d W U 9 I m w x I i A v P j x F b n R y e S B U e X B l P S J G a W x s V G 9 E Y X R h T W 9 k Z W x F b m F i b G V k I i B W Y W x 1 Z T 0 i b D A i I C 8 + P E V u d H J 5 I F R 5 c G U 9 I k l z U H J p d m F 0 Z S I g V m F s d W U 9 I m w w I i A v P j x F b n R y e S B U e X B l P S J R d W V y e U l E I i B W Y W x 1 Z T 0 i c 2 I 0 N T c 5 Y W U 1 L T A 1 Z D M t N D N k M y 0 5 N D Z h L T J h M T g 5 O G Q x N 2 Q w M i I g L z 4 8 R W 5 0 c n k g V H l w Z T 0 i U m V s Y X R p b 2 5 z a G l w S W 5 m b 0 N v b n R h a W 5 l c i I g V m F s d W U 9 I n N 7 J n F 1 b 3 Q 7 Y 2 9 s d W 1 u Q 2 9 1 b n Q m c X V v d D s 6 M T A s J n F 1 b 3 Q 7 a 2 V 5 Q 2 9 s d W 1 u T m F t Z X M m c X V v d D s 6 W 1 0 s J n F 1 b 3 Q 7 c X V l c n l S Z W x h d G l v b n N o a X B z J n F 1 b 3 Q 7 O l t d L C Z x d W 9 0 O 2 N v b H V t b k l k Z W 5 0 a X R p Z X M m c X V v d D s 6 W y Z x d W 9 0 O 1 N l Y 3 R p b 2 4 x L z I w M j M v Q 2 h h b m d l Z C B U e X B l L n t D b 2 5 0 c m 9 s I E 5 v L i w w f S Z x d W 9 0 O y w m c X V v d D t T Z W N 0 a W 9 u M S 8 y M D I z L 0 N o Y W 5 n Z W Q g V H l w Z S 5 7 U m V n L i w 0 f S Z x d W 9 0 O y w m c X V v d D t T Z W N 0 a W 9 u M S 8 y M D I z L 0 N o Y W 5 n Z W Q g V H l w Z S 5 7 T E d V I F R 5 c G U s M 3 0 m c X V v d D s s J n F 1 b 3 Q 7 U 2 V j d G l v b j E v M j A y M y 9 D a G F u Z 2 V k I F R 5 c G U u e 1 N 0 Y X R 1 c y w 2 f S Z x d W 9 0 O y w m c X V v d D t T Z W N 0 a W 9 u M S 8 y M D I z L 0 N o Y W 5 n Z W Q g V H l w Z S 5 7 T m F t Z S B v Z i B M R 1 U s N 3 0 m c X V v d D s s J n F 1 b 3 Q 7 U 2 V j d G l v b j E v M j A y M y 9 D a G F u Z 2 V k I F R 5 c G U u e 0 R h d G U g b 2 Y g Q 2 V y d G l m a W N h d G l v b i w x M X 0 m c X V v d D s s J n F 1 b 3 Q 7 U 2 V j d G l v b j E v M j A y M y 9 D a G F u Z 2 V k I F R 5 c G U u e 1 B 1 c n B v c 2 U s M j l 9 J n F 1 b 3 Q 7 L C Z x d W 9 0 O 1 N l Y 3 R p b 2 4 x L z I w M j M v Q 2 h h b m d l Z C B U e X B l L n t Q c m 9 w b 3 N l Z C B B b W 9 1 b n Q s M T J 9 J n F 1 b 3 Q 7 L C Z x d W 9 0 O 1 N l Y 3 R p b 2 4 x L z I w M j M v Q 2 h h b m d l Z C B U e X B l L n t S b 3 V u Z G V k I C B O R F N D L D I 0 f S Z x d W 9 0 O y w m c X V v d D t T Z W N 0 a W 9 u M S 8 y M D I z L 0 N o Y W 5 n Z W Q g V H l w Z S 5 7 Q k M g K E l O U F V U K S w y O H 0 m c X V v d D t d L C Z x d W 9 0 O 0 N v b H V t b k N v d W 5 0 J n F 1 b 3 Q 7 O j E w L C Z x d W 9 0 O 0 t l e U N v b H V t b k 5 h b W V z J n F 1 b 3 Q 7 O l t d L C Z x d W 9 0 O 0 N v b H V t b k l k Z W 5 0 a X R p Z X M m c X V v d D s 6 W y Z x d W 9 0 O 1 N l Y 3 R p b 2 4 x L z I w M j M v Q 2 h h b m d l Z C B U e X B l L n t D b 2 5 0 c m 9 s I E 5 v L i w w f S Z x d W 9 0 O y w m c X V v d D t T Z W N 0 a W 9 u M S 8 y M D I z L 0 N o Y W 5 n Z W Q g V H l w Z S 5 7 U m V n L i w 0 f S Z x d W 9 0 O y w m c X V v d D t T Z W N 0 a W 9 u M S 8 y M D I z L 0 N o Y W 5 n Z W Q g V H l w Z S 5 7 T E d V I F R 5 c G U s M 3 0 m c X V v d D s s J n F 1 b 3 Q 7 U 2 V j d G l v b j E v M j A y M y 9 D a G F u Z 2 V k I F R 5 c G U u e 1 N 0 Y X R 1 c y w 2 f S Z x d W 9 0 O y w m c X V v d D t T Z W N 0 a W 9 u M S 8 y M D I z L 0 N o Y W 5 n Z W Q g V H l w Z S 5 7 T m F t Z S B v Z i B M R 1 U s N 3 0 m c X V v d D s s J n F 1 b 3 Q 7 U 2 V j d G l v b j E v M j A y M y 9 D a G F u Z 2 V k I F R 5 c G U u e 0 R h d G U g b 2 Y g Q 2 V y d G l m a W N h d G l v b i w x M X 0 m c X V v d D s s J n F 1 b 3 Q 7 U 2 V j d G l v b j E v M j A y M y 9 D a G F u Z 2 V k I F R 5 c G U u e 1 B 1 c n B v c 2 U s M j l 9 J n F 1 b 3 Q 7 L C Z x d W 9 0 O 1 N l Y 3 R p b 2 4 x L z I w M j M v Q 2 h h b m d l Z C B U e X B l L n t Q c m 9 w b 3 N l Z C B B b W 9 1 b n Q s M T J 9 J n F 1 b 3 Q 7 L C Z x d W 9 0 O 1 N l Y 3 R p b 2 4 x L z I w M j M v Q 2 h h b m d l Z C B U e X B l L n t S b 3 V u Z G V k I C B O R F N D L D I 0 f S Z x d W 9 0 O y w m c X V v d D t T Z W N 0 a W 9 u M S 8 y M D I z L 0 N o Y W 5 n Z W Q g V H l w Z S 5 7 Q k M g K E l O U F V U K S w y O H 0 m c X V v d D t d L C Z x d W 9 0 O 1 J l b G F 0 a W 9 u c 2 h p c E l u Z m 8 m c X V v d D s 6 W 1 1 9 I i A v P j x F b n R y e S B U e X B l P S J S Z X N 1 b H R U e X B l I i B W Y W x 1 Z T 0 i c 0 V 4 Y 2 V w d G l v b i 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9 E Y X N o Y m 9 h c m Q l M j B k Y X R h 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y 0 w N y 0 w M l Q x M j o 1 M T o w N y 4 z O T M 0 N z M 5 W i I g L z 4 8 R W 5 0 c n k g V H l w Z T 0 i R m l s b E N v b H V t b l R 5 c G V z I i B W Y W x 1 Z T 0 i c 0 J n Q U d C Z 1 l K Q X d N R k J n a z 0 i I C 8 + P E V u d H J 5 I F R 5 c G U 9 I k Z p b G x D b 2 x 1 b W 5 O Y W 1 l c y I g V m F s d W U 9 I n N b J n F 1 b 3 Q 7 Q 2 9 u d H J v b C B O b y 4 m c X V v d D s s J n F 1 b 3 Q 7 U m V n L i Z x d W 9 0 O y w m c X V v d D t M R 1 U g V H l w Z S Z x d W 9 0 O y w m c X V v d D t T d G F 0 d X M m c X V v d D s s J n F 1 b 3 Q 7 T m F t Z S B v Z i B M R 1 U m c X V v d D s s J n F 1 b 3 Q 7 R G F 0 Z S B v Z i B D Z X J 0 a W Z p Y 2 F 0 a W 9 u J n F 1 b 3 Q 7 L C Z x d W 9 0 O 1 B y b 3 B v c 2 V k I E F t b 3 V u d C Z x d W 9 0 O y w m c X V v d D t S b 3 V u Z G V k I C B O R F N D J n F 1 b 3 Q 7 L C Z x d W 9 0 O 0 J D J n F 1 b 3 Q 7 L C Z x d W 9 0 O 1 B 1 c n B v c 2 U m c X V v d D s s J n F 1 b 3 Q 7 T W 9 u d G g m c X V v d D t d I i A v P j x F b n R y e S B U e X B l P S J G a W x s Z W R D b 2 1 w b G V 0 Z V J l c 3 V s d F R v V 2 9 y a 3 N o Z W V 0 I i B W Y W x 1 Z T 0 i b D E i I C 8 + P E V u d H J 5 I F R 5 c G U 9 I k Z p b G x T d G F 0 d X M i I F Z h b H V l P S J z V 2 F p d G l u Z 0 Z v c k V 4 Y 2 V s U m V m c m V z a C I g L z 4 8 R W 5 0 c n k g V H l w Z T 0 i R m l s b F R v R G F 0 Y U 1 v Z G V s R W 5 h Y m x l Z C I g V m F s d W U 9 I m w w I i A v P j x F b n R y e S B U e X B l P S J J c 1 B y a X Z h d G U i I F Z h b H V l P S J s M C I g L z 4 8 R W 5 0 c n k g V H l w Z T 0 i U X V l c n l J R C I g V m F s d W U 9 I n M 5 O D A z N z I w M C 0 0 M 2 Y 5 L T Q x Z D c t O W F h M S 0 z Z m E 3 Y j M 1 Z D c 5 O W U i I C 8 + P E V u d H J 5 I F R 5 c G U 9 I l J l Y 2 9 2 Z X J 5 V G F y Z 2 V 0 Q 2 9 s d W 1 u I i B W Y W x 1 Z T 0 i b D I i I C 8 + P E V u d H J 5 I F R 5 c G U 9 I l J l Y 2 9 2 Z X J 5 V G F y Z 2 V 0 U m 9 3 I i B W Y W x 1 Z T 0 i b D E i I C 8 + P E V u d H J 5 I F R 5 c G U 9 I l J l Y 2 9 2 Z X J 5 V G F y Z 2 V 0 U 2 h l Z X Q i I F Z h b H V l P S J z R G F z a G J v Y X J k I G R h d G E i I C 8 + P E V u d H J 5 I F R 5 c G U 9 I l J l b G F 0 a W 9 u c 2 h p c E l u Z m 9 D b 2 5 0 Y W l u Z X I i I F Z h b H V l P S J z e y Z x d W 9 0 O 2 N v b H V t b k N v d W 5 0 J n F 1 b 3 Q 7 O j E x L C Z x d W 9 0 O 2 t l e U N v b H V t b k 5 h b W V z J n F 1 b 3 Q 7 O l t d L C Z x d W 9 0 O 3 F 1 Z X J 5 U m V s Y X R p b 2 5 z a G l w c y Z x d W 9 0 O z p b X S w m c X V v d D t j b 2 x 1 b W 5 J Z G V u d G l 0 a W V z J n F 1 b 3 Q 7 O l s m c X V v d D t T Z W N 0 a W 9 u M S 9 E Y X N o Y m 9 h c m Q g Z G F 0 Y S 9 D a G F u Z 2 V k I F R 5 c G U u e 0 N v b n R y b 2 w g T m 8 u L D B 9 J n F 1 b 3 Q 7 L C Z x d W 9 0 O 1 N l Y 3 R p b 2 4 x L 0 R h c 2 h i b 2 F y Z C B k Y X R h L 0 N o Y W 5 n Z W Q g V H l w Z S 5 7 U m V n L i w 0 f S Z x d W 9 0 O y w m c X V v d D t T Z W N 0 a W 9 u M S 9 E Y X N o Y m 9 h c m Q g Z G F 0 Y S 9 D a G F u Z 2 V k I F R 5 c G U u e 0 x H V S B U e X B l L D N 9 J n F 1 b 3 Q 7 L C Z x d W 9 0 O 1 N l Y 3 R p b 2 4 x L 0 R h c 2 h i b 2 F y Z C B k Y X R h L 0 N o Y W 5 n Z W Q g V H l w Z S 5 7 U 3 R h d H V z L D Z 9 J n F 1 b 3 Q 7 L C Z x d W 9 0 O 1 N l Y 3 R p b 2 4 x L 0 R h c 2 h i b 2 F y Z C B k Y X R h L 0 N o Y W 5 n Z W Q g V H l w Z S 5 7 T m F t Z S B v Z i B M R 1 U s N 3 0 m c X V v d D s s J n F 1 b 3 Q 7 U 2 V j d G l v b j E v R G F z a G J v Y X J k I G R h d G E v Q 2 h h b m d l Z C B U e X B l L n t E Y X R l I G 9 m I E N l c n R p Z m l j Y X R p b 2 4 s M T F 9 J n F 1 b 3 Q 7 L C Z x d W 9 0 O 1 N l Y 3 R p b 2 4 x L 0 R h c 2 h i b 2 F y Z C B k Y X R h L 0 N o Y W 5 n Z W Q g V H l w Z S 5 7 U H J v c G 9 z Z W Q g Q W 1 v d W 5 0 L D E y f S Z x d W 9 0 O y w m c X V v d D t T Z W N 0 a W 9 u M S 9 E Y X N o Y m 9 h c m Q g Z G F 0 Y S 9 D a G F u Z 2 V k I F R 5 c G U u e 1 J v d W 5 k Z W Q g I E 5 E U 0 M s M j R 9 J n F 1 b 3 Q 7 L C Z x d W 9 0 O 1 N l Y 3 R p b 2 4 x L 0 R h c 2 h i b 2 F y Z C B k Y X R h L 0 N o Y W 5 n Z W Q g V H l w Z S 5 7 Q k M s M j d 9 J n F 1 b 3 Q 7 L C Z x d W 9 0 O 1 N l Y 3 R p b 2 4 x L 0 R h c 2 h i b 2 F y Z C B k Y X R h L 0 N o Y W 5 n Z W Q g V H l w Z S 5 7 U H V y c G 9 z Z S w y O X 0 m c X V v d D s s J n F 1 b 3 Q 7 U 2 V j d G l v b j E v R G F z a G J v Y X J k I G R h d G E v Q 2 h h b m d l Z C B U e X B l L n t N b 2 5 0 a C w y f S Z x d W 9 0 O 1 0 s J n F 1 b 3 Q 7 Q 2 9 s d W 1 u Q 2 9 1 b n Q m c X V v d D s 6 M T E s J n F 1 b 3 Q 7 S 2 V 5 Q 2 9 s d W 1 u T m F t Z X M m c X V v d D s 6 W 1 0 s J n F 1 b 3 Q 7 Q 2 9 s d W 1 u S W R l b n R p d G l l c y Z x d W 9 0 O z p b J n F 1 b 3 Q 7 U 2 V j d G l v b j E v R G F z a G J v Y X J k I G R h d G E v Q 2 h h b m d l Z C B U e X B l L n t D b 2 5 0 c m 9 s I E 5 v L i w w f S Z x d W 9 0 O y w m c X V v d D t T Z W N 0 a W 9 u M S 9 E Y X N o Y m 9 h c m Q g Z G F 0 Y S 9 D a G F u Z 2 V k I F R 5 c G U u e 1 J l Z y 4 s N H 0 m c X V v d D s s J n F 1 b 3 Q 7 U 2 V j d G l v b j E v R G F z a G J v Y X J k I G R h d G E v Q 2 h h b m d l Z C B U e X B l L n t M R 1 U g V H l w Z S w z f S Z x d W 9 0 O y w m c X V v d D t T Z W N 0 a W 9 u M S 9 E Y X N o Y m 9 h c m Q g Z G F 0 Y S 9 D a G F u Z 2 V k I F R 5 c G U u e 1 N 0 Y X R 1 c y w 2 f S Z x d W 9 0 O y w m c X V v d D t T Z W N 0 a W 9 u M S 9 E Y X N o Y m 9 h c m Q g Z G F 0 Y S 9 D a G F u Z 2 V k I F R 5 c G U u e 0 5 h b W U g b 2 Y g T E d V L D d 9 J n F 1 b 3 Q 7 L C Z x d W 9 0 O 1 N l Y 3 R p b 2 4 x L 0 R h c 2 h i b 2 F y Z C B k Y X R h L 0 N o Y W 5 n Z W Q g V H l w Z S 5 7 R G F 0 Z S B v Z i B D Z X J 0 a W Z p Y 2 F 0 a W 9 u L D E x f S Z x d W 9 0 O y w m c X V v d D t T Z W N 0 a W 9 u M S 9 E Y X N o Y m 9 h c m Q g Z G F 0 Y S 9 D a G F u Z 2 V k I F R 5 c G U u e 1 B y b 3 B v c 2 V k I E F t b 3 V u d C w x M n 0 m c X V v d D s s J n F 1 b 3 Q 7 U 2 V j d G l v b j E v R G F z a G J v Y X J k I G R h d G E v Q 2 h h b m d l Z C B U e X B l L n t S b 3 V u Z G V k I C B O R F N D L D I 0 f S Z x d W 9 0 O y w m c X V v d D t T Z W N 0 a W 9 u M S 9 E Y X N o Y m 9 h c m Q g Z G F 0 Y S 9 D a G F u Z 2 V k I F R 5 c G U u e 0 J D L D I 3 f S Z x d W 9 0 O y w m c X V v d D t T Z W N 0 a W 9 u M S 9 E Y X N o Y m 9 h c m Q g Z G F 0 Y S 9 D a G F u Z 2 V k I F R 5 c G U u e 1 B 1 c n B v c 2 U s M j l 9 J n F 1 b 3 Q 7 L C Z x d W 9 0 O 1 N l Y 3 R p b 2 4 x L 0 R h c 2 h i b 2 F y Z C B k Y X R h L 0 N o Y W 5 n Z W Q g V H l w Z S 5 7 T W 9 u d G g s M n 0 m c X V v d D t d L C Z x d W 9 0 O 1 J l b G F 0 a W 9 u c 2 h p c E l u Z m 8 m c X V v d D s 6 W 1 1 9 I i A v P j x F b n R y e S B U e X B l P S J S Z X N 1 b H R U e X B l I i B W Y W x 1 Z T 0 i c 0 V 4 Y 2 V w d G l v b i I g L z 4 8 R W 5 0 c n k g V H l w Z T 0 i T m F 2 a W d h d G l v b l N 0 Z X B O Y W 1 l I i B W Y W x 1 Z T 0 i c 0 5 h d m l n Y X R p b 2 4 i I C 8 + P E V u d H J 5 I F R 5 c G U 9 I k Z p b G x P Y m p l Y 3 R U e X B l I i B W Y W x 1 Z T 0 i c 0 N v b m 5 l Y 3 R p b 2 5 P b m x 5 I i A v P j x F b n R y e S B U e X B l P S J O Y W 1 l V X B k Y X R l Z E F m d G V y R m l s b C I g V m F s d W U 9 I m w w I i A v P j w v U 3 R h Y m x l R W 5 0 c m l l c z 4 8 L 0 l 0 Z W 0 + P E l 0 Z W 0 + P E l 0 Z W 1 M b 2 N h d G l v b j 4 8 S X R l b V R 5 c G U + R m 9 y b X V s Y T w v S X R l b V R 5 c G U + P E l 0 Z W 1 Q Y X R o P l N l Y 3 R p b 2 4 x L 0 J T U D w v S X R l b V B h d G g + P C 9 J d G V t T G 9 j Y X R p b 2 4 + P F N 0 Y W J s Z U V u d H J p Z X M + P E V u d H J 5 I F R 5 c G U 9 I k F k Z G V k V G 9 E Y X R h T W 9 k Z W w i I F Z h b H V l P S J s M C I g L z 4 8 R W 5 0 c n k g V H l w Z T 0 i Q n V m Z m V y T m V 4 d F J l Z n J l c 2 g i I F Z h b H V l P S J s M S I g L z 4 8 R W 5 0 c n k g V H l w Z T 0 i R m l s b E N v d W 5 0 I i B W Y W x 1 Z T 0 i b D I y I i A v P j x F b n R y e S B U e X B l P S J G a W x s R W 5 h Y m x l Z C I g V m F s d W U 9 I m w w I i A v P j x F b n R y e S B U e X B l P S J G a W x s R X J y b 3 J D b 2 R l I i B W Y W x 1 Z T 0 i c 1 V u a 2 5 v d 2 4 i I C 8 + P E V u d H J 5 I F R 5 c G U 9 I k Z p b G x F c n J v c k N v d W 5 0 I i B W Y W x 1 Z T 0 i b D A i I C 8 + P E V u d H J 5 I F R 5 c G U 9 I k Z p b G x M Y X N 0 V X B k Y X R l Z C I g V m F s d W U 9 I m Q y M D I z L T A 2 L T A 1 V D A 2 O j I w O j I w L j M 3 N T M 5 N D d a I i A v P j x F b n R y e S B U e X B l P S J G a W x s Q 2 9 s d W 1 u V H l w Z X M i I F Z h b H V l P S J z Q m d B R 0 J n W U p C Z 1 l E Q X d V P S I g L z 4 8 R W 5 0 c n k g V H l w Z T 0 i R m l s b E N v b H V t b k 5 h b W V z I i B W Y W x 1 Z T 0 i c 1 s m c X V v d D t D b 2 5 0 c m 9 s I E 5 v L i Z x d W 9 0 O y w m c X V v d D t S Z W c u J n F 1 b 3 Q 7 L C Z x d W 9 0 O 0 x H V S B U e X B l J n F 1 b 3 Q 7 L C Z x d W 9 0 O 1 N 0 Y X R 1 c y Z x d W 9 0 O y w m c X V v d D t O Y W 1 l I G 9 m I E x H V S Z x d W 9 0 O y w m c X V v d D t E Y X R l I G 9 m I E N l c n R p Z m l j Y X R p b 2 4 m c X V v d D s s J n F 1 b 3 Q 7 U H V y c G 9 z Z S Z x d W 9 0 O y w m c X V v d D s g T G V u Z G l u Z y B J b n N 0 L i 9 B Z 2 V u Y 3 k m c X V v d D s s J n F 1 b 3 Q 7 U H J v c G 9 z Z W Q g Q W 1 v d W 5 0 J n F 1 b 3 Q 7 L C Z x d W 9 0 O 1 J v d W 5 k Z W Q g I E 5 E U 0 M m c X V v d D s s J n F 1 b 3 Q 7 Q k M 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N z Y z Y j U z Z D Y t Z j g 5 N C 0 0 N z F h L T l l Z G M t N T I 4 Y z l i M T V j Y T c 2 I i A v P j x F b n R y e S B U e X B l P S J S Z W x h d G l v b n N o a X B J b m Z v Q 2 9 u d G F p b m V y I i B W Y W x 1 Z T 0 i c 3 s m c X V v d D t j b 2 x 1 b W 5 D b 3 V u d C Z x d W 9 0 O z o x M S w m c X V v d D t r Z X l D b 2 x 1 b W 5 O Y W 1 l c y Z x d W 9 0 O z p b X S w m c X V v d D t x d W V y e V J l b G F 0 a W 9 u c 2 h p c H M m c X V v d D s 6 W 1 0 s J n F 1 b 3 Q 7 Y 2 9 s d W 1 u S W R l b n R p d G l l c y Z x d W 9 0 O z p b J n F 1 b 3 Q 7 U 2 V j d G l v b j E v Q l N Q L 0 N o Y W 5 n Z W Q g V H l w Z S 5 7 Q 2 9 u d H J v b C B O b y 4 s M H 0 m c X V v d D s s J n F 1 b 3 Q 7 U 2 V j d G l v b j E v Q l N Q L 0 N o Y W 5 n Z W Q g V H l w Z S 5 7 U m V n L i w 0 f S Z x d W 9 0 O y w m c X V v d D t T Z W N 0 a W 9 u M S 9 C U 1 A v Q 2 h h b m d l Z C B U e X B l L n t M R 1 U g V H l w Z S w z f S Z x d W 9 0 O y w m c X V v d D t T Z W N 0 a W 9 u M S 9 C U 1 A v Q 2 h h b m d l Z C B U e X B l L n t T d G F 0 d X M s N n 0 m c X V v d D s s J n F 1 b 3 Q 7 U 2 V j d G l v b j E v Q l N Q L 0 N o Y W 5 n Z W Q g V H l w Z S 5 7 T m F t Z S B v Z i B M R 1 U s N 3 0 m c X V v d D s s J n F 1 b 3 Q 7 U 2 V j d G l v b j E v Q l N Q L 0 N o Y W 5 n Z W Q g V H l w Z S 5 7 R G F 0 Z S B v Z i B D Z X J 0 a W Z p Y 2 F 0 a W 9 u L D E x f S Z x d W 9 0 O y w m c X V v d D t T Z W N 0 a W 9 u M S 9 C U 1 A v Q 2 h h b m d l Z C B U e X B l L n t Q d X J w b 3 N l L D I 5 f S Z x d W 9 0 O y w m c X V v d D t T Z W N 0 a W 9 u M S 9 C U 1 A v Q 2 h h b m d l Z C B U e X B l L n s g T G V u Z G l u Z y B J b n N 0 L i 9 B Z 2 V u Y 3 k s M T B 9 J n F 1 b 3 Q 7 L C Z x d W 9 0 O 1 N l Y 3 R p b 2 4 x L 0 J T U C 9 D a G F u Z 2 V k I F R 5 c G U u e 1 B y b 3 B v c 2 V k I E F t b 3 V u d C w x M n 0 m c X V v d D s s J n F 1 b 3 Q 7 U 2 V j d G l v b j E v Q l N Q L 0 N o Y W 5 n Z W Q g V H l w Z S 5 7 U m 9 1 b m R l Z C A g T k R T Q y w y N H 0 m c X V v d D s s J n F 1 b 3 Q 7 U 2 V j d G l v b j E v Q l N Q L 0 N o Y W 5 n Z W Q g V H l w Z S 5 7 Q k M s M j d 9 J n F 1 b 3 Q 7 X S w m c X V v d D t D b 2 x 1 b W 5 D b 3 V u d C Z x d W 9 0 O z o x M S w m c X V v d D t L Z X l D b 2 x 1 b W 5 O Y W 1 l c y Z x d W 9 0 O z p b X S w m c X V v d D t D b 2 x 1 b W 5 J Z G V u d G l 0 a W V z J n F 1 b 3 Q 7 O l s m c X V v d D t T Z W N 0 a W 9 u M S 9 C U 1 A v Q 2 h h b m d l Z C B U e X B l L n t D b 2 5 0 c m 9 s I E 5 v L i w w f S Z x d W 9 0 O y w m c X V v d D t T Z W N 0 a W 9 u M S 9 C U 1 A v Q 2 h h b m d l Z C B U e X B l L n t S Z W c u L D R 9 J n F 1 b 3 Q 7 L C Z x d W 9 0 O 1 N l Y 3 R p b 2 4 x L 0 J T U C 9 D a G F u Z 2 V k I F R 5 c G U u e 0 x H V S B U e X B l L D N 9 J n F 1 b 3 Q 7 L C Z x d W 9 0 O 1 N l Y 3 R p b 2 4 x L 0 J T U C 9 D a G F u Z 2 V k I F R 5 c G U u e 1 N 0 Y X R 1 c y w 2 f S Z x d W 9 0 O y w m c X V v d D t T Z W N 0 a W 9 u M S 9 C U 1 A v Q 2 h h b m d l Z C B U e X B l L n t O Y W 1 l I G 9 m I E x H V S w 3 f S Z x d W 9 0 O y w m c X V v d D t T Z W N 0 a W 9 u M S 9 C U 1 A v Q 2 h h b m d l Z C B U e X B l L n t E Y X R l I G 9 m I E N l c n R p Z m l j Y X R p b 2 4 s M T F 9 J n F 1 b 3 Q 7 L C Z x d W 9 0 O 1 N l Y 3 R p b 2 4 x L 0 J T U C 9 D a G F u Z 2 V k I F R 5 c G U u e 1 B 1 c n B v c 2 U s M j l 9 J n F 1 b 3 Q 7 L C Z x d W 9 0 O 1 N l Y 3 R p b 2 4 x L 0 J T U C 9 D a G F u Z 2 V k I F R 5 c G U u e y B M Z W 5 k a W 5 n I E l u c 3 Q u L 0 F n Z W 5 j e S w x M H 0 m c X V v d D s s J n F 1 b 3 Q 7 U 2 V j d G l v b j E v Q l N Q L 0 N o Y W 5 n Z W Q g V H l w Z S 5 7 U H J v c G 9 z Z W Q g Q W 1 v d W 5 0 L D E y f S Z x d W 9 0 O y w m c X V v d D t T Z W N 0 a W 9 u M S 9 C U 1 A v Q 2 h h b m d l Z C B U e X B l L n t S b 3 V u Z G V k I C B O R F N D L D I 0 f S Z x d W 9 0 O y w m c X V v d D t T Z W N 0 a W 9 u M S 9 C U 1 A v Q 2 h h b m d l Z C B U e X B l L n t C Q y w y N 3 0 m c X V v d D t d L C Z x d W 9 0 O 1 J l b G F 0 a W 9 u c 2 h p c E l u Z m 8 m c X V v d D s 6 W 1 1 9 I i A v P j x F b n R y e S B U e X B l P S J S Z X N 1 b H R U e X B l I i B W Y W x 1 Z T 0 i c 0 V 4 Y 2 V w d G l v b i I g L z 4 8 R W 5 0 c n k g V H l w Z T 0 i T m F 2 a W d h d G l v b l N 0 Z X B O Y W 1 l I i B W Y W x 1 Z T 0 i c 0 5 h d m l n Y X R p b 2 4 i I C 8 + P E V u d H J 5 I F R 5 c G U 9 I k Z p b G x P Y m p l Y 3 R U e X B l I i B W Y W x 1 Z T 0 i c 0 N v b m 5 l Y 3 R p b 2 5 P b m x 5 I i A v P j x F b n R y e S B U e X B l P S J O Y W 1 l V X B k Y X R l Z E F m d G V y R m l s b C I g V m F s d W U 9 I m w w I i A v P j w v U 3 R h Y m x l R W 5 0 c m l l c z 4 8 L 0 l 0 Z W 0 + P E l 0 Z W 0 + P E l 0 Z W 1 M b 2 N h d G l v b j 4 8 S X R l b V R 5 c G U + R m 9 y b X V s Y T w v S X R l b V R 5 c G U + P E l 0 Z W 1 Q Y X R o P l N l Y 3 R p b 2 4 x L 0 1 h e 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M t M D c t M D V U M D E 6 M j A 6 M T I u O D g 1 N z I x M l o i I C 8 + P E V u d H J 5 I F R 5 c G U 9 I k Z p b G x D b 2 x 1 b W 5 U e X B l c y I g V m F s d W U 9 I n N C Z 0 F H Q m d Z S k J n T U R B d z 0 9 I i A v P j x F b n R y e S B U e X B l P S J G a W x s Q 2 9 s d W 1 u T m F t Z X M i I F Z h b H V l P S J z W y Z x d W 9 0 O 0 N l c n R p Z m l j Y X R p b 2 4 g T m 8 u J n F 1 b 3 Q 7 L C Z x d W 9 0 O 1 J l Z y 4 m c X V v d D s s J n F 1 b 3 Q 7 T E d V I F R 5 c G U m c X V v d D s s J n F 1 b 3 Q 7 Q 2 V y d G l m a W N h d G U g V H l w Z S Z x d W 9 0 O y w m c X V v d D t O Y W 1 l I G 9 m I E x H V S Z x d W 9 0 O y w m c X V v d D t E Y X R l I G 9 m I E N l c n R p Z m l j Y X R p b 2 4 m c X V v d D s s J n F 1 b 3 Q 7 U H V y c G 9 z Z S Z x d W 9 0 O y w m c X V v d D t Q c m 9 w b 3 N l Z C B B b W 9 1 b n Q m c X V v d D s s J n F 1 b 3 Q 7 T m V 0 I E 5 E U 0 M m c X V v d D s s J n F 1 b 3 Q 7 Q k M m c X V v d D t d I i A v P j x F b n R y e S B U e X B l P S J G a W x s Z W R D b 2 1 w b G V 0 Z V J l c 3 V s d F R v V 2 9 y a 3 N o Z W V 0 I i B W Y W x 1 Z T 0 i b D E i I C 8 + P E V u d H J 5 I F R 5 c G U 9 I k Z p b G x T d G F 0 d X M i I F Z h b H V l P S J z V 2 F p d G l u Z 0 Z v c k V 4 Y 2 V s U m V m c m V z a C I g L z 4 8 R W 5 0 c n k g V H l w Z T 0 i R m l s b F R h c m d l d E 5 h b W V D d X N 0 b 2 1 p e m V k I i B W Y W x 1 Z T 0 i b D E i I C 8 + P E V u d H J 5 I F R 5 c G U 9 I k Z p b G x U b 0 R h d G F N b 2 R l b E V u Y W J s Z W Q i I F Z h b H V l P S J s M C I g L z 4 8 R W 5 0 c n k g V H l w Z T 0 i S X N Q c m l 2 Y X R l I i B W Y W x 1 Z T 0 i b D A i I C 8 + P E V u d H J 5 I F R 5 c G U 9 I l F 1 Z X J 5 S U Q i I F Z h b H V l P S J z O W U 1 Y z J i M j c t Z T l i Z C 0 0 Z W V l L W E 5 M 2 E t O D k z M z U 3 M j E 3 O G E x I i A v P j x F b n R y e S B U e X B l P S J S Z W x h d G l v b n N o a X B J b m Z v Q 2 9 u d G F p b m V y I i B W Y W x 1 Z T 0 i c 3 s m c X V v d D t j b 2 x 1 b W 5 D b 3 V u d C Z x d W 9 0 O z o x M C w m c X V v d D t r Z X l D b 2 x 1 b W 5 O Y W 1 l c y Z x d W 9 0 O z p b X S w m c X V v d D t x d W V y e V J l b G F 0 a W 9 u c 2 h p c H M m c X V v d D s 6 W 1 0 s J n F 1 b 3 Q 7 Y 2 9 s d W 1 u S W R l b n R p d G l l c y Z x d W 9 0 O z p b J n F 1 b 3 Q 7 U 2 V j d G l v b j E v M j A y M y 9 D a G F u Z 2 V k I F R 5 c G U u e 0 N v b n R y b 2 w g T m 8 u L D B 9 J n F 1 b 3 Q 7 L C Z x d W 9 0 O 1 N l Y 3 R p b 2 4 x L z I w M j M v Q 2 h h b m d l Z C B U e X B l L n t S Z W c u L D R 9 J n F 1 b 3 Q 7 L C Z x d W 9 0 O 1 N l Y 3 R p b 2 4 x L z I w M j M v Q 2 h h b m d l Z C B U e X B l L n t M R 1 U g V H l w Z S w z f S Z x d W 9 0 O y w m c X V v d D t T Z W N 0 a W 9 u M S 8 y M D I z L 0 N o Y W 5 n Z W Q g V H l w Z S 5 7 U 3 R h d H V z L D Z 9 J n F 1 b 3 Q 7 L C Z x d W 9 0 O 1 N l Y 3 R p b 2 4 x L z I w M j M v Q 2 h h b m d l Z C B U e X B l L n t O Y W 1 l I G 9 m I E x H V S w 3 f S Z x d W 9 0 O y w m c X V v d D t T Z W N 0 a W 9 u M S 8 y M D I z L 0 N o Y W 5 n Z W Q g V H l w Z S 5 7 R G F 0 Z S B v Z i B D Z X J 0 a W Z p Y 2 F 0 a W 9 u L D E x f S Z x d W 9 0 O y w m c X V v d D t T Z W N 0 a W 9 u M S 8 y M D I z L 0 N o Y W 5 n Z W Q g V H l w Z S 5 7 U H V y c G 9 z Z S w y O X 0 m c X V v d D s s J n F 1 b 3 Q 7 U 2 V j d G l v b j E v M j A y M y 9 D a G F u Z 2 V k I F R 5 c G U u e 1 B y b 3 B v c 2 V k I E F t b 3 V u d C w x M n 0 m c X V v d D s s J n F 1 b 3 Q 7 U 2 V j d G l v b j E v M j A y M y 9 D a G F u Z 2 V k I F R 5 c G U u e 1 J v d W 5 k Z W Q g I E 5 E U 0 M s M j R 9 J n F 1 b 3 Q 7 L C Z x d W 9 0 O 1 N l Y 3 R p b 2 4 x L z I w M j M v Q 2 h h b m d l Z C B U e X B l L n t C Q y A o S U 5 Q V V Q p L D I 4 f S Z x d W 9 0 O 1 0 s J n F 1 b 3 Q 7 Q 2 9 s d W 1 u Q 2 9 1 b n Q m c X V v d D s 6 M T A s J n F 1 b 3 Q 7 S 2 V 5 Q 2 9 s d W 1 u T m F t Z X M m c X V v d D s 6 W 1 0 s J n F 1 b 3 Q 7 Q 2 9 s d W 1 u S W R l b n R p d G l l c y Z x d W 9 0 O z p b J n F 1 b 3 Q 7 U 2 V j d G l v b j E v M j A y M y 9 D a G F u Z 2 V k I F R 5 c G U u e 0 N v b n R y b 2 w g T m 8 u L D B 9 J n F 1 b 3 Q 7 L C Z x d W 9 0 O 1 N l Y 3 R p b 2 4 x L z I w M j M v Q 2 h h b m d l Z C B U e X B l L n t S Z W c u L D R 9 J n F 1 b 3 Q 7 L C Z x d W 9 0 O 1 N l Y 3 R p b 2 4 x L z I w M j M v Q 2 h h b m d l Z C B U e X B l L n t M R 1 U g V H l w Z S w z f S Z x d W 9 0 O y w m c X V v d D t T Z W N 0 a W 9 u M S 8 y M D I z L 0 N o Y W 5 n Z W Q g V H l w Z S 5 7 U 3 R h d H V z L D Z 9 J n F 1 b 3 Q 7 L C Z x d W 9 0 O 1 N l Y 3 R p b 2 4 x L z I w M j M v Q 2 h h b m d l Z C B U e X B l L n t O Y W 1 l I G 9 m I E x H V S w 3 f S Z x d W 9 0 O y w m c X V v d D t T Z W N 0 a W 9 u M S 8 y M D I z L 0 N o Y W 5 n Z W Q g V H l w Z S 5 7 R G F 0 Z S B v Z i B D Z X J 0 a W Z p Y 2 F 0 a W 9 u L D E x f S Z x d W 9 0 O y w m c X V v d D t T Z W N 0 a W 9 u M S 8 y M D I z L 0 N o Y W 5 n Z W Q g V H l w Z S 5 7 U H V y c G 9 z Z S w y O X 0 m c X V v d D s s J n F 1 b 3 Q 7 U 2 V j d G l v b j E v M j A y M y 9 D a G F u Z 2 V k I F R 5 c G U u e 1 B y b 3 B v c 2 V k I E F t b 3 V u d C w x M n 0 m c X V v d D s s J n F 1 b 3 Q 7 U 2 V j d G l v b j E v M j A y M y 9 D a G F u Z 2 V k I F R 5 c G U u e 1 J v d W 5 k Z W Q g I E 5 E U 0 M s M j R 9 J n F 1 b 3 Q 7 L C Z x d W 9 0 O 1 N l Y 3 R p b 2 4 x L z I w M j M v Q 2 h h b m d l Z C B U e X B l L n t C Q y A o S U 5 Q V V Q p L D I 4 f S Z x d W 9 0 O 1 0 s J n F 1 b 3 Q 7 U m V s Y X R p b 2 5 z a G l w S W 5 m b y Z x d W 9 0 O z p b X X 0 i I C 8 + P E V u d H J 5 I F R 5 c G U 9 I l J l c 3 V s d F R 5 c G U i I F Z h b H V l P S J z R X h j Z X B 0 a W 9 u 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0 1 h e S U y M C g y 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M t M D c t M D J U M T I 6 M D A 6 M z Y u O T Q 5 M D A w M 1 o i I C 8 + P E V u d H J 5 I F R 5 c G U 9 I k Z p b G x D b 2 x 1 b W 5 U e X B l c y I g V m F s d W U 9 I n N C Z 0 F H Q m d Z S k J n T U R B d z 0 9 I i A v P j x F b n R y e S B U e X B l P S J G a W x s Q 2 9 s d W 1 u T m F t Z X M i I F Z h b H V l P S J z W y Z x d W 9 0 O 0 N l c n R p Z m l j Y X R p b 2 4 g T m 8 u J n F 1 b 3 Q 7 L C Z x d W 9 0 O 1 J l Z y 4 m c X V v d D s s J n F 1 b 3 Q 7 T E d V I F R 5 c G U m c X V v d D s s J n F 1 b 3 Q 7 Q 2 V y d G l m a W N h d G U g V H l w Z S Z x d W 9 0 O y w m c X V v d D t O Y W 1 l I G 9 m I E x H V S Z x d W 9 0 O y w m c X V v d D t E Y X R l I G 9 m I E N l c n R p Z m l j Y X R p b 2 4 m c X V v d D s s J n F 1 b 3 Q 7 U H V y c G 9 z Z S Z x d W 9 0 O y w m c X V v d D t Q c m 9 w b 3 N l Z C B B b W 9 1 b n Q m c X V v d D s s J n F 1 b 3 Q 7 T m V 0 I E 5 E U 0 M m c X V v d D s s J n F 1 b 3 Q 7 Q k M m c X V v d D t d I i A v P j x F b n R y e S B U e X B l P S J G a W x s Z W R D b 2 1 w b G V 0 Z V J l c 3 V s d F R v V 2 9 y a 3 N o Z W V 0 I i B W Y W x 1 Z T 0 i b D E i I C 8 + P E V u d H J 5 I F R 5 c G U 9 I k Z p b G x T d G F 0 d X M i I F Z h b H V l P S J z V 2 F p d G l u Z 0 Z v c k V 4 Y 2 V s U m V m c m V z a C I g L z 4 8 R W 5 0 c n k g V H l w Z T 0 i R m l s b F R h c m d l d E 5 h b W V D d X N 0 b 2 1 p e m V k I i B W Y W x 1 Z T 0 i b D E i I C 8 + P E V u d H J 5 I F R 5 c G U 9 I k Z p b G x U b 0 R h d G F N b 2 R l b E V u Y W J s Z W Q i I F Z h b H V l P S J s M C I g L z 4 8 R W 5 0 c n k g V H l w Z T 0 i S X N Q c m l 2 Y X R l I i B W Y W x 1 Z T 0 i b D A i I C 8 + P E V u d H J 5 I F R 5 c G U 9 I l F 1 Z X J 5 S U Q i I F Z h b H V l P S J z M j F m M z J m Y T M t Z D A 0 M i 0 0 O W M 5 L T g w N D M t N D c w M 2 V m Y 2 N j Y W N l I i A v P j x F b n R y e S B U e X B l P S J S Z W x h d G l v b n N o a X B J b m Z v Q 2 9 u d G F p b m V y I i B W Y W x 1 Z T 0 i c 3 s m c X V v d D t j b 2 x 1 b W 5 D b 3 V u d C Z x d W 9 0 O z o x M C w m c X V v d D t r Z X l D b 2 x 1 b W 5 O Y W 1 l c y Z x d W 9 0 O z p b X S w m c X V v d D t x d W V y e V J l b G F 0 a W 9 u c 2 h p c H M m c X V v d D s 6 W 1 0 s J n F 1 b 3 Q 7 Y 2 9 s d W 1 u S W R l b n R p d G l l c y Z x d W 9 0 O z p b J n F 1 b 3 Q 7 U 2 V j d G l v b j E v M j A y M y 9 D a G F u Z 2 V k I F R 5 c G U u e 0 N v b n R y b 2 w g T m 8 u L D B 9 J n F 1 b 3 Q 7 L C Z x d W 9 0 O 1 N l Y 3 R p b 2 4 x L z I w M j M v Q 2 h h b m d l Z C B U e X B l L n t S Z W c u L D R 9 J n F 1 b 3 Q 7 L C Z x d W 9 0 O 1 N l Y 3 R p b 2 4 x L z I w M j M v Q 2 h h b m d l Z C B U e X B l L n t M R 1 U g V H l w Z S w z f S Z x d W 9 0 O y w m c X V v d D t T Z W N 0 a W 9 u M S 8 y M D I z L 0 N o Y W 5 n Z W Q g V H l w Z S 5 7 U 3 R h d H V z L D Z 9 J n F 1 b 3 Q 7 L C Z x d W 9 0 O 1 N l Y 3 R p b 2 4 x L z I w M j M v Q 2 h h b m d l Z C B U e X B l L n t O Y W 1 l I G 9 m I E x H V S w 3 f S Z x d W 9 0 O y w m c X V v d D t T Z W N 0 a W 9 u M S 8 y M D I z L 0 N o Y W 5 n Z W Q g V H l w Z S 5 7 R G F 0 Z S B v Z i B D Z X J 0 a W Z p Y 2 F 0 a W 9 u L D E x f S Z x d W 9 0 O y w m c X V v d D t T Z W N 0 a W 9 u M S 8 y M D I z L 0 N o Y W 5 n Z W Q g V H l w Z S 5 7 U H V y c G 9 z Z S w y O X 0 m c X V v d D s s J n F 1 b 3 Q 7 U 2 V j d G l v b j E v M j A y M y 9 D a G F u Z 2 V k I F R 5 c G U u e 1 B y b 3 B v c 2 V k I E F t b 3 V u d C w x M n 0 m c X V v d D s s J n F 1 b 3 Q 7 U 2 V j d G l v b j E v M j A y M y 9 D a G F u Z 2 V k I F R 5 c G U u e 1 J v d W 5 k Z W Q g I E 5 E U 0 M s M j R 9 J n F 1 b 3 Q 7 L C Z x d W 9 0 O 1 N l Y 3 R p b 2 4 x L z I w M j M v Q 2 h h b m d l Z C B U e X B l L n t C Q y A o S U 5 Q V V Q p L D I 4 f S Z x d W 9 0 O 1 0 s J n F 1 b 3 Q 7 Q 2 9 s d W 1 u Q 2 9 1 b n Q m c X V v d D s 6 M T A s J n F 1 b 3 Q 7 S 2 V 5 Q 2 9 s d W 1 u T m F t Z X M m c X V v d D s 6 W 1 0 s J n F 1 b 3 Q 7 Q 2 9 s d W 1 u S W R l b n R p d G l l c y Z x d W 9 0 O z p b J n F 1 b 3 Q 7 U 2 V j d G l v b j E v M j A y M y 9 D a G F u Z 2 V k I F R 5 c G U u e 0 N v b n R y b 2 w g T m 8 u L D B 9 J n F 1 b 3 Q 7 L C Z x d W 9 0 O 1 N l Y 3 R p b 2 4 x L z I w M j M v Q 2 h h b m d l Z C B U e X B l L n t S Z W c u L D R 9 J n F 1 b 3 Q 7 L C Z x d W 9 0 O 1 N l Y 3 R p b 2 4 x L z I w M j M v Q 2 h h b m d l Z C B U e X B l L n t M R 1 U g V H l w Z S w z f S Z x d W 9 0 O y w m c X V v d D t T Z W N 0 a W 9 u M S 8 y M D I z L 0 N o Y W 5 n Z W Q g V H l w Z S 5 7 U 3 R h d H V z L D Z 9 J n F 1 b 3 Q 7 L C Z x d W 9 0 O 1 N l Y 3 R p b 2 4 x L z I w M j M v Q 2 h h b m d l Z C B U e X B l L n t O Y W 1 l I G 9 m I E x H V S w 3 f S Z x d W 9 0 O y w m c X V v d D t T Z W N 0 a W 9 u M S 8 y M D I z L 0 N o Y W 5 n Z W Q g V H l w Z S 5 7 R G F 0 Z S B v Z i B D Z X J 0 a W Z p Y 2 F 0 a W 9 u L D E x f S Z x d W 9 0 O y w m c X V v d D t T Z W N 0 a W 9 u M S 8 y M D I z L 0 N o Y W 5 n Z W Q g V H l w Z S 5 7 U H V y c G 9 z Z S w y O X 0 m c X V v d D s s J n F 1 b 3 Q 7 U 2 V j d G l v b j E v M j A y M y 9 D a G F u Z 2 V k I F R 5 c G U u e 1 B y b 3 B v c 2 V k I E F t b 3 V u d C w x M n 0 m c X V v d D s s J n F 1 b 3 Q 7 U 2 V j d G l v b j E v M j A y M y 9 D a G F u Z 2 V k I F R 5 c G U u e 1 J v d W 5 k Z W Q g I E 5 E U 0 M s M j R 9 J n F 1 b 3 Q 7 L C Z x d W 9 0 O 1 N l Y 3 R p b 2 4 x L z I w M j M v Q 2 h h b m d l Z C B U e X B l L n t C Q y A o S U 5 Q V V Q p L D I 4 f S Z x d W 9 0 O 1 0 s J n F 1 b 3 Q 7 U m V s Y X R p b 2 5 z a G l w S W 5 m b y Z x d W 9 0 O z p b X X 0 i I C 8 + P E V u d H J 5 I F R 5 c G U 9 I l J l c 3 V s d F R 5 c G U i I F Z h b H V l P S J z R X h j Z X B 0 a W 9 u 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z I w M j M l M j A o M i k 8 L 0 l 0 Z W 1 Q Y X R o P j w v S X R l b U x v Y 2 F 0 a W 9 u P j x T d G F i b G V F b n R y a W V z P j x F b n R y e S B U e X B l P S J B Z G R l Z F R v R G F 0 Y U 1 v Z G V s I i B W Y W x 1 Z T 0 i b D A i I C 8 + P E V u d H J 5 I F R 5 c G U 9 I k J 1 Z m Z l c k 5 l e H R S Z W Z y Z X N o I i B W Y W x 1 Z T 0 i b D E i I C 8 + P E V u d H J 5 I F R 5 c G U 9 I k Z p b G x F b m F i b G V k I i B W Y W x 1 Z T 0 i b D E i I C 8 + P E V u d H J 5 I F R 5 c G U 9 I k Z p b G x D b 3 V u d C I g V m F s d W U 9 I m w w I i A v P j x F b n R y e S B U e X B l P S J G a W x s U 3 R h d H V z I i B W Y W x 1 Z T 0 i c 1 d h a X R p b m d G b 3 J F e G N l b F J l Z n J l c 2 g i I C 8 + P E V u d H J 5 I F R 5 c G U 9 I k Z p b G x D b 2 x 1 b W 5 U e X B l c y I g V m F s d W U 9 I n N C Z 1 l B Q m d Z S k J n T U d C U V V H I i A v P j x F b n R y e S B U e X B l P S J G a W x s R X J y b 3 J D b 3 V u d C I g V m F s d W U 9 I m w w I i A v P j x F b n R y e S B U e X B l P S J G a W x s Z W R D b 2 1 w b G V 0 Z V J l c 3 V s d F R v V 2 9 y a 3 N o Z W V 0 I i B W Y W x 1 Z T 0 i b D E i I C 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A v P j x F b n R y e S B U e X B l P S J G a W x s V G 9 E Y X R h T W 9 k Z W x F b m F i b G V k I i B W Y W x 1 Z T 0 i b D A i I C 8 + P E V u d H J 5 I F R 5 c G U 9 I k l z U H J p d m F 0 Z S I g V m F s d W U 9 I m w w I i A v P j x F b n R y e S B U e X B l P S J R d W V y e U l E I i B W Y W x 1 Z T 0 i c 2 E 5 Z T A x Z G R m L W F j N W Q t N D B k Y i 0 4 M D J h L T J l O G Q 5 Y W E 4 M m U 3 O S I g L z 4 8 R W 5 0 c n k g V H l w Z T 0 i U m V s Y X R p b 2 5 z a G l w S W 5 m b 0 N v b n R h a W 5 l c i I g V m F s d W U 9 I n N 7 J n F 1 b 3 Q 7 Y 2 9 s d W 1 u Q 2 9 1 b n Q m c X V v d D s 6 M T I s J n F 1 b 3 Q 7 a 2 V 5 Q 2 9 s d W 1 u T m F t Z X M m c X V v d D s 6 W 1 0 s J n F 1 b 3 Q 7 c X V l c n l S Z W x h d G l v b n N o a X B z J n F 1 b 3 Q 7 O l t d L C Z x d W 9 0 O 2 N v b H V t b k l k Z W 5 0 a X R p Z X M m c X V v d D s 6 W y Z x d W 9 0 O 1 N l Y 3 R p b 2 4 x L z I w M j M g K D I p L 0 N o Y W 5 n Z W Q g V H l w Z S 5 7 Q 2 9 u d H J v b C B O b y 4 s M H 0 m c X V v d D s s J n F 1 b 3 Q 7 U 2 V j d G l v b j E v M j A y M y A o M i k v Q 2 h h b m d l Z C B U e X B l L n t M R 1 U g V H l w Z S w z f S Z x d W 9 0 O y w m c X V v d D t T Z W N 0 a W 9 u M S 8 y M D I z I C g y K S 9 D a G F u Z 2 V k I F R 5 c G U u e 1 J l Z y 4 s N H 0 m c X V v d D s s J n F 1 b 3 Q 7 U 2 V j d G l v b j E v M j A y M y A o M i k v Q 2 h h b m d l Z C B U e X B l L n t T d G F 0 d X M s N n 0 m c X V v d D s s J n F 1 b 3 Q 7 U 2 V j d G l v b j E v M j A y M y A o M i k v Q 2 h h b m d l Z C B U e X B l L n t O Y W 1 l I G 9 m I E x H V S w 3 f S Z x d W 9 0 O y w m c X V v d D t T Z W N 0 a W 9 u M S 8 y M D I z I C g y K S 9 D a G F u Z 2 V k I F R 5 c G U u e 0 R h d G U g b 2 Y g Q 2 V y d G l m a W N h d G l v b i w x M X 0 m c X V v d D s s J n F 1 b 3 Q 7 U 2 V j d G l v b j E v M j A y M y A o M i k v Q 2 h h b m d l Z C B U e X B l L n t Q d X J w b 3 N l L D I 5 f S Z x d W 9 0 O y w m c X V v d D t T Z W N 0 a W 9 u M S 8 y M D I z I C g y K S 9 D a G F u Z 2 V k I F R 5 c G U u e 1 B y b 3 B v c 2 V k I E F t b 3 V u d C w x M n 0 m c X V v d D s s J n F 1 b 3 Q 7 U 2 V j d G l v b j E v M j A y M y A o M i k v Q 2 h h b m d l Z C B U e X B l L n s g T G V u Z G l u Z y B J b n N 0 L i 9 B Z 2 V u Y 3 k s M T B 9 J n F 1 b 3 Q 7 L C Z x d W 9 0 O 1 N l Y 3 R p b 2 4 x L z I w M j M g K D I p L 0 N o Y W 5 n Z W Q g V H l w Z S 5 7 T m V 0 I E R T Q y w y M 3 0 m c X V v d D s s J n F 1 b 3 Q 7 U 2 V j d G l v b j E v M j A y M y A o M i k v Q 2 h h b m d l Z C B U e X B l L n t C Q y w y N 3 0 m c X V v d D s s J n F 1 b 3 Q 7 U 2 V j d G l v b j E v M j A y M y A o M i k v R X h 0 c m F j d G V k I E 1 v b n R o I E 5 h b W U x L n t E Y X R l I G 9 m I E N l c n R p Z m l j Y X R p b 2 4 g L S B D b 3 B 5 L D E x f S Z x d W 9 0 O 1 0 s J n F 1 b 3 Q 7 Q 2 9 s d W 1 u Q 2 9 1 b n Q m c X V v d D s 6 M T I s J n F 1 b 3 Q 7 S 2 V 5 Q 2 9 s d W 1 u T m F t Z X M m c X V v d D s 6 W 1 0 s J n F 1 b 3 Q 7 Q 2 9 s d W 1 u S W R l b n R p d G l l c y Z x d W 9 0 O z p b J n F 1 b 3 Q 7 U 2 V j d G l v b j E v M j A y M y A o M i k v Q 2 h h b m d l Z C B U e X B l L n t D b 2 5 0 c m 9 s I E 5 v L i w w f S Z x d W 9 0 O y w m c X V v d D t T Z W N 0 a W 9 u M S 8 y M D I z I C g y K S 9 D a G F u Z 2 V k I F R 5 c G U u e 0 x H V S B U e X B l L D N 9 J n F 1 b 3 Q 7 L C Z x d W 9 0 O 1 N l Y 3 R p b 2 4 x L z I w M j M g K D I p L 0 N o Y W 5 n Z W Q g V H l w Z S 5 7 U m V n L i w 0 f S Z x d W 9 0 O y w m c X V v d D t T Z W N 0 a W 9 u M S 8 y M D I z I C g y K S 9 D a G F u Z 2 V k I F R 5 c G U u e 1 N 0 Y X R 1 c y w 2 f S Z x d W 9 0 O y w m c X V v d D t T Z W N 0 a W 9 u M S 8 y M D I z I C g y K S 9 D a G F u Z 2 V k I F R 5 c G U u e 0 5 h b W U g b 2 Y g T E d V L D d 9 J n F 1 b 3 Q 7 L C Z x d W 9 0 O 1 N l Y 3 R p b 2 4 x L z I w M j M g K D I p L 0 N o Y W 5 n Z W Q g V H l w Z S 5 7 R G F 0 Z S B v Z i B D Z X J 0 a W Z p Y 2 F 0 a W 9 u L D E x f S Z x d W 9 0 O y w m c X V v d D t T Z W N 0 a W 9 u M S 8 y M D I z I C g y K S 9 D a G F u Z 2 V k I F R 5 c G U u e 1 B 1 c n B v c 2 U s M j l 9 J n F 1 b 3 Q 7 L C Z x d W 9 0 O 1 N l Y 3 R p b 2 4 x L z I w M j M g K D I p L 0 N o Y W 5 n Z W Q g V H l w Z S 5 7 U H J v c G 9 z Z W Q g Q W 1 v d W 5 0 L D E y f S Z x d W 9 0 O y w m c X V v d D t T Z W N 0 a W 9 u M S 8 y M D I z I C g y K S 9 D a G F u Z 2 V k I F R 5 c G U u e y B M Z W 5 k a W 5 n I E l u c 3 Q u L 0 F n Z W 5 j e S w x M H 0 m c X V v d D s s J n F 1 b 3 Q 7 U 2 V j d G l v b j E v M j A y M y A o M i k v Q 2 h h b m d l Z C B U e X B l L n t O Z X Q g R F N D L D I z f S Z x d W 9 0 O y w m c X V v d D t T Z W N 0 a W 9 u M S 8 y M D I z I C g y K S 9 D a G F u Z 2 V k I F R 5 c G U u e 0 J D L D I 3 f S Z x d W 9 0 O y w m c X V v d D t T Z W N 0 a W 9 u M S 8 y M D I z I C g y K S 9 F e H R y Y W N 0 Z W Q g T W 9 u d G g g T m F t Z T E u e 0 R h d G U g b 2 Y g Q 2 V y d G l m a W N h d G l v b i A t I E N v c H k s M T F 9 J n F 1 b 3 Q 7 X S w m c X V v d D t S Z W x h d G l v b n N o a X B J b m Z v J n F 1 b 3 Q 7 O l t d f S I g L z 4 8 R W 5 0 c n k g V H l w Z T 0 i U m V z d W x 0 V H l w Z S I g V m F s d W U 9 I n N F e G N l c H R p b 2 4 i I C 8 + P E V u d H J 5 I F R 5 c G U 9 I k 5 h d m l n Y X R p b 2 5 T d G V w T m F t Z S I g V m F s d W U 9 I n N O Y X Z p Z 2 F 0 a W 9 u I i A v P j x F b n R y e S B U e X B l P S J G a W x s T 2 J q Z W N 0 V H l w Z S I g V m F s d W U 9 I n N U Y W J s Z S I g L z 4 8 R W 5 0 c n k g V H l w Z T 0 i T m F t Z V V w Z G F 0 Z W R B Z n R l c k Z p b G w i I F Z h b H V l P S J s M C I g L z 4 8 R W 5 0 c n k g V H l w Z T 0 i R m l s b E V y c m 9 y Q 2 9 k Z S I g V m F s d W U 9 I n N V b m t u b 3 d u I i A v P j x F b n R y e S B U e X B l P S J G a W x s V G F y Z 2 V 0 I i B W Y W x 1 Z T 0 i c 1 R h Y m x l X z I w M j N f X z I i I C 8 + P E V u d H J 5 I F R 5 c G U 9 I k Z p b G x M Y X N 0 V X B k Y X R l Z C I g V m F s d W U 9 I m Q y M D I 1 L T A 1 L T A 4 V D A 2 O j A 3 O j Q 5 L j I w M z c 0 M T V a I i A v P j w v U 3 R h Y m x l R W 5 0 c m l l c z 4 8 L 0 l 0 Z W 0 + P E l 0 Z W 0 + P E l 0 Z W 1 M b 2 N h d G l v b j 4 8 S X R l b V R 5 c G U + R m 9 y b X V s Y T w v S X R l b V R 5 c G U + P E l 0 Z W 1 Q Y X R o P l N l Y 3 R p b 2 4 x L z I w M j M l M j A o M y k 8 L 0 l 0 Z W 1 Q Y X R o P j w v S X R l b U x v Y 2 F 0 a W 9 u P j x T d G F i b G V F b n R y a W V z P j x F b n R y e S B U e X B l P S J B Z G R l Z F R v R G F 0 Y U 1 v Z G V s I i B W Y W x 1 Z T 0 i b D A i I C 8 + P E V u d H J 5 I F R 5 c G U 9 I k J 1 Z m Z l c k 5 l e H R S Z W Z y Z X N o I i B W Y W x 1 Z T 0 i b D E i I C 8 + P E V u d H J 5 I F R 5 c G U 9 I k Z p b G x D b 3 V u d C I g V m F s d W U 9 I m w 4 I i A v P j x F b n R y e S B U e X B l P S J G a W x s R W 5 h Y m x l Z C I g V m F s d W U 9 I m w w I i A v P j x F b n R y e S B U e X B l P S J G a W x s R X J y b 3 J D b 2 R l I i B W Y W x 1 Z T 0 i c 1 V u a 2 5 v d 2 4 i I C 8 + P E V u d H J 5 I F R 5 c G U 9 I k Z p b G x F c n J v c k N v d W 5 0 I i B W Y W x 1 Z T 0 i b D A i I C 8 + P E V u d H J 5 I F R 5 c G U 9 I k Z p b G x M Y X N 0 V X B k Y X R l Z C I g V m F s d W U 9 I m Q y M D I z L T A 3 L T A 1 V D A x O j I w O j E 1 L j g 1 M T I 4 M D F a I i A v P j x F b n R y e S B U e X B l P S J G a W x s Q 2 9 s d W 1 u V H l w Z X M i I F Z h b H V l P S J z Q m d Z Q U J n W U p C Z 0 1 H Q l F V P S I g L z 4 8 R W 5 0 c n k g V H l w Z T 0 i R m l s b E N v b H V t b k 5 h b W V z I i B W Y W x 1 Z T 0 i c 1 s m c X V v d D t D b 2 5 0 c m 9 s I E 5 v L i Z x d W 9 0 O y w m c X V v d D t M R 1 U g V H l w Z S Z x d W 9 0 O y w m c X V v d D t S Z W c u J n F 1 b 3 Q 7 L C Z x d W 9 0 O 1 N 0 Y X R 1 c y Z x d W 9 0 O y w m c X V v d D t O Y W 1 l I G 9 m I E x H V S Z x d W 9 0 O y w m c X V v d D t E Y X R l I G 9 m I E N l c n R p Z m l j Y X R p b 2 4 m c X V v d D s s J n F 1 b 3 Q 7 U H V y c G 9 z Z S Z x d W 9 0 O y w m c X V v d D t Q c m 9 w b 3 N l Z C B B b W 9 1 b n Q m c X V v d D s s J n F 1 b 3 Q 7 I E x l b m R p b m c g S W 5 z d C 4 v Q W d l b m N 5 J n F 1 b 3 Q 7 L C Z x d W 9 0 O 0 5 l d C B E U 0 M m c X V v d D s s J n F 1 b 3 Q 7 Q k M 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Y 2 I 3 M 2 Y 3 O T g t M 2 U 2 M y 0 0 M z V m L T g 1 M D k t N j R h O W V k M T E 3 N 2 J l I i A v P j x F b n R y e S B U e X B l P S J S Z W x h d G l v b n N o a X B J b m Z v Q 2 9 u d G F p b m V y I i B W Y W x 1 Z T 0 i c 3 s m c X V v d D t j b 2 x 1 b W 5 D b 3 V u d C Z x d W 9 0 O z o x M S w m c X V v d D t r Z X l D b 2 x 1 b W 5 O Y W 1 l c y Z x d W 9 0 O z p b X S w m c X V v d D t x d W V y e V J l b G F 0 a W 9 u c 2 h p c H M m c X V v d D s 6 W 1 0 s J n F 1 b 3 Q 7 Y 2 9 s d W 1 u S W R l b n R p d G l l c y Z x d W 9 0 O z p b J n F 1 b 3 Q 7 U 2 V j d G l v b j E v M j A y M y A o M y k v Q 2 h h b m d l Z C B U e X B l L n t D b 2 5 0 c m 9 s I E 5 v L i w w f S Z x d W 9 0 O y w m c X V v d D t T Z W N 0 a W 9 u M S 8 y M D I z I C g z K S 9 D a G F u Z 2 V k I F R 5 c G U u e 0 x H V S B U e X B l L D N 9 J n F 1 b 3 Q 7 L C Z x d W 9 0 O 1 N l Y 3 R p b 2 4 x L z I w M j M g K D M p L 0 N o Y W 5 n Z W Q g V H l w Z S 5 7 U m V n L i w 0 f S Z x d W 9 0 O y w m c X V v d D t T Z W N 0 a W 9 u M S 8 y M D I z I C g z K S 9 D a G F u Z 2 V k I F R 5 c G U u e 1 N 0 Y X R 1 c y w 2 f S Z x d W 9 0 O y w m c X V v d D t T Z W N 0 a W 9 u M S 8 y M D I z I C g z K S 9 D a G F u Z 2 V k I F R 5 c G U u e 0 5 h b W U g b 2 Y g T E d V L D d 9 J n F 1 b 3 Q 7 L C Z x d W 9 0 O 1 N l Y 3 R p b 2 4 x L z I w M j M g K D M p L 0 N o Y W 5 n Z W Q g V H l w Z S 5 7 R G F 0 Z S B v Z i B D Z X J 0 a W Z p Y 2 F 0 a W 9 u L D E x f S Z x d W 9 0 O y w m c X V v d D t T Z W N 0 a W 9 u M S 8 y M D I z I C g z K S 9 D a G F u Z 2 V k I F R 5 c G U u e 1 B 1 c n B v c 2 U s M j l 9 J n F 1 b 3 Q 7 L C Z x d W 9 0 O 1 N l Y 3 R p b 2 4 x L z I w M j M g K D M p L 0 N o Y W 5 n Z W Q g V H l w Z S 5 7 U H J v c G 9 z Z W Q g Q W 1 v d W 5 0 L D E y f S Z x d W 9 0 O y w m c X V v d D t T Z W N 0 a W 9 u M S 8 y M D I z I C g z K S 9 D a G F u Z 2 V k I F R 5 c G U u e y B M Z W 5 k a W 5 n I E l u c 3 Q u L 0 F n Z W 5 j e S w x M H 0 m c X V v d D s s J n F 1 b 3 Q 7 U 2 V j d G l v b j E v M j A y M y A o M y k v Q 2 h h b m d l Z C B U e X B l L n t O Z X Q g R F N D L D I z f S Z x d W 9 0 O y w m c X V v d D t T Z W N 0 a W 9 u M S 8 y M D I z I C g z K S 9 D a G F u Z 2 V k I F R 5 c G U u e 0 J D L D I 3 f S Z x d W 9 0 O 1 0 s J n F 1 b 3 Q 7 Q 2 9 s d W 1 u Q 2 9 1 b n Q m c X V v d D s 6 M T E s J n F 1 b 3 Q 7 S 2 V 5 Q 2 9 s d W 1 u T m F t Z X M m c X V v d D s 6 W 1 0 s J n F 1 b 3 Q 7 Q 2 9 s d W 1 u S W R l b n R p d G l l c y Z x d W 9 0 O z p b J n F 1 b 3 Q 7 U 2 V j d G l v b j E v M j A y M y A o M y k v Q 2 h h b m d l Z C B U e X B l L n t D b 2 5 0 c m 9 s I E 5 v L i w w f S Z x d W 9 0 O y w m c X V v d D t T Z W N 0 a W 9 u M S 8 y M D I z I C g z K S 9 D a G F u Z 2 V k I F R 5 c G U u e 0 x H V S B U e X B l L D N 9 J n F 1 b 3 Q 7 L C Z x d W 9 0 O 1 N l Y 3 R p b 2 4 x L z I w M j M g K D M p L 0 N o Y W 5 n Z W Q g V H l w Z S 5 7 U m V n L i w 0 f S Z x d W 9 0 O y w m c X V v d D t T Z W N 0 a W 9 u M S 8 y M D I z I C g z K S 9 D a G F u Z 2 V k I F R 5 c G U u e 1 N 0 Y X R 1 c y w 2 f S Z x d W 9 0 O y w m c X V v d D t T Z W N 0 a W 9 u M S 8 y M D I z I C g z K S 9 D a G F u Z 2 V k I F R 5 c G U u e 0 5 h b W U g b 2 Y g T E d V L D d 9 J n F 1 b 3 Q 7 L C Z x d W 9 0 O 1 N l Y 3 R p b 2 4 x L z I w M j M g K D M p L 0 N o Y W 5 n Z W Q g V H l w Z S 5 7 R G F 0 Z S B v Z i B D Z X J 0 a W Z p Y 2 F 0 a W 9 u L D E x f S Z x d W 9 0 O y w m c X V v d D t T Z W N 0 a W 9 u M S 8 y M D I z I C g z K S 9 D a G F u Z 2 V k I F R 5 c G U u e 1 B 1 c n B v c 2 U s M j l 9 J n F 1 b 3 Q 7 L C Z x d W 9 0 O 1 N l Y 3 R p b 2 4 x L z I w M j M g K D M p L 0 N o Y W 5 n Z W Q g V H l w Z S 5 7 U H J v c G 9 z Z W Q g Q W 1 v d W 5 0 L D E y f S Z x d W 9 0 O y w m c X V v d D t T Z W N 0 a W 9 u M S 8 y M D I z I C g z K S 9 D a G F u Z 2 V k I F R 5 c G U u e y B M Z W 5 k a W 5 n I E l u c 3 Q u L 0 F n Z W 5 j e S w x M H 0 m c X V v d D s s J n F 1 b 3 Q 7 U 2 V j d G l v b j E v M j A y M y A o M y k v Q 2 h h b m d l Z C B U e X B l L n t O Z X Q g R F N D L D I z f S Z x d W 9 0 O y w m c X V v d D t T Z W N 0 a W 9 u M S 8 y M D I z I C g z K S 9 D a G F u Z 2 V k I F R 5 c G U u e 0 J D L D I 3 f S Z x d W 9 0 O 1 0 s J n F 1 b 3 Q 7 U m V s Y X R p b 2 5 z a G l w S W 5 m b y Z x d W 9 0 O z p b X X 0 i I C 8 + P E V u d H J 5 I F R 5 c G U 9 I l J l c 3 V s d F R 5 c G U i I F Z h b H V l P S J z R X h j Z X B 0 a W 9 u 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z I w M j M l M j A o N C k 8 L 0 l 0 Z W 1 Q Y X R o P j w v S X R l b U x v Y 2 F 0 a W 9 u P j x T d G F i b G V F b n R y a W V z P j x F b n R y e S B U e X B l P S J B Z G R l Z F R v R G F 0 Y U 1 v Z G V s I i B W Y W x 1 Z T 0 i b D A i I C 8 + P E V u d H J 5 I F R 5 c G U 9 I k J 1 Z m Z l c k 5 l e H R S Z W Z y Z X N o I i B W Y W x 1 Z T 0 i b D E i I C 8 + P E V u d H J 5 I F R 5 c G U 9 I k Z p b G x D b 3 V u d C I g V m F s d W U 9 I m w 4 I i A v P j x F b n R y e S B U e X B l P S J G a W x s R W 5 h Y m x l Z C I g V m F s d W U 9 I m w w I i A v P j x F b n R y e S B U e X B l P S J G a W x s R X J y b 3 J D b 2 R l I i B W Y W x 1 Z T 0 i c 1 V u a 2 5 v d 2 4 i I C 8 + P E V u d H J 5 I F R 5 c G U 9 I k Z p b G x F c n J v c k N v d W 5 0 I i B W Y W x 1 Z T 0 i b D A i I C 8 + P E V u d H J 5 I F R 5 c G U 9 I k Z p b G x M Y X N 0 V X B k Y X R l Z C I g V m F s d W U 9 I m Q y M D I z L T A 3 L T A 1 V D A x O j I w O j I 0 L j M 2 N D M 4 N z N a I i A v P j x F b n R y e S B U e X B l P S J G a W x s Q 2 9 s d W 1 u V H l w Z X M i I F Z h b H V l P S J z Q m d Z Q U J n W U p C Z 0 1 H Q l F V P S I g L z 4 8 R W 5 0 c n k g V H l w Z T 0 i R m l s b E N v b H V t b k 5 h b W V z I i B W Y W x 1 Z T 0 i c 1 s m c X V v d D t D b 2 5 0 c m 9 s I E 5 v L i Z x d W 9 0 O y w m c X V v d D t M R 1 U g V H l w Z S Z x d W 9 0 O y w m c X V v d D t S Z W c u J n F 1 b 3 Q 7 L C Z x d W 9 0 O 1 N 0 Y X R 1 c y Z x d W 9 0 O y w m c X V v d D t O Y W 1 l I G 9 m I E x H V S Z x d W 9 0 O y w m c X V v d D t E Y X R l I G 9 m I E N l c n R p Z m l j Y X R p b 2 4 m c X V v d D s s J n F 1 b 3 Q 7 U H V y c G 9 z Z S Z x d W 9 0 O y w m c X V v d D t Q c m 9 w b 3 N l Z C B B b W 9 1 b n Q m c X V v d D s s J n F 1 b 3 Q 7 I E x l b m R p b m c g S W 5 z d C 4 v Q W d l b m N 5 J n F 1 b 3 Q 7 L C Z x d W 9 0 O 0 5 l d C B E U 0 M m c X V v d D s s J n F 1 b 3 Q 7 Q k M 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Z j Y z Y j Y z N G M t Z T Y 1 O S 0 0 N 2 U 3 L T k 3 O G Q t N W Y 5 M 2 Q 3 O D R m N j Q 4 I i A v P j x F b n R y e S B U e X B l P S J S Z W x h d G l v b n N o a X B J b m Z v Q 2 9 u d G F p b m V y I i B W Y W x 1 Z T 0 i c 3 s m c X V v d D t j b 2 x 1 b W 5 D b 3 V u d C Z x d W 9 0 O z o x M S w m c X V v d D t r Z X l D b 2 x 1 b W 5 O Y W 1 l c y Z x d W 9 0 O z p b X S w m c X V v d D t x d W V y e V J l b G F 0 a W 9 u c 2 h p c H M m c X V v d D s 6 W 1 0 s J n F 1 b 3 Q 7 Y 2 9 s d W 1 u S W R l b n R p d G l l c y Z x d W 9 0 O z p b J n F 1 b 3 Q 7 U 2 V j d G l v b j E v M j A y M y A o N C k v Q 2 h h b m d l Z C B U e X B l L n t D b 2 5 0 c m 9 s I E 5 v L i w w f S Z x d W 9 0 O y w m c X V v d D t T Z W N 0 a W 9 u M S 8 y M D I z I C g 0 K S 9 D a G F u Z 2 V k I F R 5 c G U u e 0 x H V S B U e X B l L D N 9 J n F 1 b 3 Q 7 L C Z x d W 9 0 O 1 N l Y 3 R p b 2 4 x L z I w M j M g K D Q p L 0 N o Y W 5 n Z W Q g V H l w Z S 5 7 U m V n L i w 0 f S Z x d W 9 0 O y w m c X V v d D t T Z W N 0 a W 9 u M S 8 y M D I z I C g 0 K S 9 D a G F u Z 2 V k I F R 5 c G U u e 1 N 0 Y X R 1 c y w 2 f S Z x d W 9 0 O y w m c X V v d D t T Z W N 0 a W 9 u M S 8 y M D I z I C g 0 K S 9 D a G F u Z 2 V k I F R 5 c G U u e 0 5 h b W U g b 2 Y g T E d V L D d 9 J n F 1 b 3 Q 7 L C Z x d W 9 0 O 1 N l Y 3 R p b 2 4 x L z I w M j M g K D Q p L 0 N o Y W 5 n Z W Q g V H l w Z S 5 7 R G F 0 Z S B v Z i B D Z X J 0 a W Z p Y 2 F 0 a W 9 u L D E x f S Z x d W 9 0 O y w m c X V v d D t T Z W N 0 a W 9 u M S 8 y M D I z I C g 0 K S 9 D a G F u Z 2 V k I F R 5 c G U u e 1 B 1 c n B v c 2 U s M j l 9 J n F 1 b 3 Q 7 L C Z x d W 9 0 O 1 N l Y 3 R p b 2 4 x L z I w M j M g K D Q p L 0 N o Y W 5 n Z W Q g V H l w Z S 5 7 U H J v c G 9 z Z W Q g Q W 1 v d W 5 0 L D E y f S Z x d W 9 0 O y w m c X V v d D t T Z W N 0 a W 9 u M S 8 y M D I z I C g 0 K S 9 D a G F u Z 2 V k I F R 5 c G U u e y B M Z W 5 k a W 5 n I E l u c 3 Q u L 0 F n Z W 5 j e S w x M H 0 m c X V v d D s s J n F 1 b 3 Q 7 U 2 V j d G l v b j E v M j A y M y A o N C k v Q 2 h h b m d l Z C B U e X B l L n t O Z X Q g R F N D L D I z f S Z x d W 9 0 O y w m c X V v d D t T Z W N 0 a W 9 u M S 8 y M D I z I C g 0 K S 9 D a G F u Z 2 V k I F R 5 c G U u e 0 J D L D I 3 f S Z x d W 9 0 O 1 0 s J n F 1 b 3 Q 7 Q 2 9 s d W 1 u Q 2 9 1 b n Q m c X V v d D s 6 M T E s J n F 1 b 3 Q 7 S 2 V 5 Q 2 9 s d W 1 u T m F t Z X M m c X V v d D s 6 W 1 0 s J n F 1 b 3 Q 7 Q 2 9 s d W 1 u S W R l b n R p d G l l c y Z x d W 9 0 O z p b J n F 1 b 3 Q 7 U 2 V j d G l v b j E v M j A y M y A o N C k v Q 2 h h b m d l Z C B U e X B l L n t D b 2 5 0 c m 9 s I E 5 v L i w w f S Z x d W 9 0 O y w m c X V v d D t T Z W N 0 a W 9 u M S 8 y M D I z I C g 0 K S 9 D a G F u Z 2 V k I F R 5 c G U u e 0 x H V S B U e X B l L D N 9 J n F 1 b 3 Q 7 L C Z x d W 9 0 O 1 N l Y 3 R p b 2 4 x L z I w M j M g K D Q p L 0 N o Y W 5 n Z W Q g V H l w Z S 5 7 U m V n L i w 0 f S Z x d W 9 0 O y w m c X V v d D t T Z W N 0 a W 9 u M S 8 y M D I z I C g 0 K S 9 D a G F u Z 2 V k I F R 5 c G U u e 1 N 0 Y X R 1 c y w 2 f S Z x d W 9 0 O y w m c X V v d D t T Z W N 0 a W 9 u M S 8 y M D I z I C g 0 K S 9 D a G F u Z 2 V k I F R 5 c G U u e 0 5 h b W U g b 2 Y g T E d V L D d 9 J n F 1 b 3 Q 7 L C Z x d W 9 0 O 1 N l Y 3 R p b 2 4 x L z I w M j M g K D Q p L 0 N o Y W 5 n Z W Q g V H l w Z S 5 7 R G F 0 Z S B v Z i B D Z X J 0 a W Z p Y 2 F 0 a W 9 u L D E x f S Z x d W 9 0 O y w m c X V v d D t T Z W N 0 a W 9 u M S 8 y M D I z I C g 0 K S 9 D a G F u Z 2 V k I F R 5 c G U u e 1 B 1 c n B v c 2 U s M j l 9 J n F 1 b 3 Q 7 L C Z x d W 9 0 O 1 N l Y 3 R p b 2 4 x L z I w M j M g K D Q p L 0 N o Y W 5 n Z W Q g V H l w Z S 5 7 U H J v c G 9 z Z W Q g Q W 1 v d W 5 0 L D E y f S Z x d W 9 0 O y w m c X V v d D t T Z W N 0 a W 9 u M S 8 y M D I z I C g 0 K S 9 D a G F u Z 2 V k I F R 5 c G U u e y B M Z W 5 k a W 5 n I E l u c 3 Q u L 0 F n Z W 5 j e S w x M H 0 m c X V v d D s s J n F 1 b 3 Q 7 U 2 V j d G l v b j E v M j A y M y A o N C k v Q 2 h h b m d l Z C B U e X B l L n t O Z X Q g R F N D L D I z f S Z x d W 9 0 O y w m c X V v d D t T Z W N 0 a W 9 u M S 8 y M D I z I C g 0 K S 9 D a G F u Z 2 V k I F R 5 c G U u e 0 J D L D I 3 f S Z x d W 9 0 O 1 0 s J n F 1 b 3 Q 7 U m V s Y X R p b 2 5 z a G l w S W 5 m b y Z x d W 9 0 O z p b X X 0 i I C 8 + P E V u d H J 5 I F R 5 c G U 9 I l J l c 3 V s d F R 5 c G U i I F Z h b H V l P S J z R X h j Z X B 0 a W 9 u 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z I w M j M l M j A o N S k 8 L 0 l 0 Z W 1 Q Y X R o P j w v S X R l b U x v Y 2 F 0 a W 9 u P j x T d G F i b G V F b n R y a W V z P j x F b n R y e S B U e X B l P S J B Z G R l Z F R v R G F 0 Y U 1 v Z G V s I i B W Y W x 1 Z T 0 i b D A i I C 8 + P E V u d H J 5 I F R 5 c G U 9 I k J 1 Z m Z l c k 5 l e H R S Z W Z y Z X N o I i B W Y W x 1 Z T 0 i b D E i I C 8 + P E V u d H J 5 I F R 5 c G U 9 I k Z p b G x D b 3 V u d C I g V m F s d W U 9 I m w z M y I g L z 4 8 R W 5 0 c n k g V H l w Z T 0 i R m l s b E V u Y W J s Z W Q i I F Z h b H V l P S J s M C I g L z 4 8 R W 5 0 c n k g V H l w Z T 0 i R m l s b E V y c m 9 y Q 2 9 k Z S I g V m F s d W U 9 I n N V b m t u b 3 d u I i A v P j x F b n R y e S B U e X B l P S J G a W x s R X J y b 3 J D b 3 V u d C I g V m F s d W U 9 I m w w I i A v P j x F b n R y e S B U e X B l P S J G a W x s T G F z d F V w Z G F 0 Z W Q i I F Z h b H V l P S J k M j A y M y 0 w O C 0 w N V Q x N z o w O T o z N y 4 4 M z A 0 O D E y W i I g L z 4 8 R W 5 0 c n k g V H l w Z T 0 i R m l s b E N v b H V t b l R 5 c G V z I i B W Y W x 1 Z T 0 i c 0 J n W U F C Z 1 l K Q m d N R 0 J R V U c i I C 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O D g 0 Y z F j M j Q t Z D U 2 N i 0 0 O T k 5 L T g 0 O D I t M G V i O T Z l M m J l Y z Z j I i A v P j x F b n R y e S B U e X B l P S J S Z W x h d G l v b n N o a X B J b m Z v Q 2 9 u d G F p b m V y I i B W Y W x 1 Z T 0 i c 3 s m c X V v d D t j b 2 x 1 b W 5 D b 3 V u d C Z x d W 9 0 O z o x M i w m c X V v d D t r Z X l D b 2 x 1 b W 5 O Y W 1 l c y Z x d W 9 0 O z p b X S w m c X V v d D t x d W V y e V J l b G F 0 a W 9 u c 2 h p c H M m c X V v d D s 6 W 1 0 s J n F 1 b 3 Q 7 Y 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D b 2 x 1 b W 5 D b 3 V u d C Z x d W 9 0 O z o x M i w m c X V v d D t L Z X l D b 2 x 1 b W 5 O Y W 1 l c y Z x d W 9 0 O z p b X S w m c X V v d D t D 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1 J l b G F 0 a W 9 u c 2 h p c E l u Z m 8 m c X V v d D s 6 W 1 1 9 I i A v P j x F b n R y e S B U e X B l P S J S Z X N 1 b H R U e X B l I i B W Y W x 1 Z T 0 i c 0 V 4 Y 2 V w d G l v b i 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y M D I z J T I w K D Y p P C 9 J d G V t U G F 0 a D 4 8 L 0 l 0 Z W 1 M b 2 N h d G l v b j 4 8 U 3 R h Y m x l R W 5 0 c m l l c z 4 8 R W 5 0 c n k g V H l w Z T 0 i Q W R k Z W R U b 0 R h d G F N b 2 R l b C I g V m F s d W U 9 I m w w I i A v P j x F b n R y e S B U e X B l P S J C d W Z m Z X J O Z X h 0 U m V m c m V z a C I g V m F s d W U 9 I m w x I i A v P j x F b n R y e S B U e X B l P S J G a W x s Q 2 9 1 b n Q i I F Z h b H V l P S J s M z M i I C 8 + P E V u d H J 5 I F R 5 c G U 9 I k Z p b G x F b m F i b G V k I i B W Y W x 1 Z T 0 i b D A i I C 8 + P E V u d H J 5 I F R 5 c G U 9 I k Z p b G x F c n J v c k N v Z G U i I F Z h b H V l P S J z V W 5 r b m 9 3 b i I g L z 4 8 R W 5 0 c n k g V H l w Z T 0 i R m l s b E V y c m 9 y Q 2 9 1 b n Q i I F Z h b H V l P S J s M C I g L z 4 8 R W 5 0 c n k g V H l w Z T 0 i R m l s b E x h c 3 R V c G R h d G V k I i B W Y W x 1 Z T 0 i Z D I w M j M t M D g t M D V U M T U 6 M z k 6 N T M u M j A x M T A x O V o i I C 8 + P E V u d H J 5 I F R 5 c G U 9 I k Z p b G x D b 2 x 1 b W 5 U e X B l c y I g V m F s d W U 9 I n N C Z 1 l B Q m d Z S k J n T U d C U V V H I i A v P j x F b n R y e S B U e X B l P S J G a W x s Q 2 9 s d W 1 u T m F t Z X M i I F Z h b H V l P S J z W y Z x d W 9 0 O 0 N v b n R y b 2 w g T m 8 u J n F 1 b 3 Q 7 L C Z x d W 9 0 O 0 x H V S B U e X B l J n F 1 b 3 Q 7 L C Z x d W 9 0 O 1 J l Z y 4 m c X V v d D s s J n F 1 b 3 Q 7 U 3 R h d H V z J n F 1 b 3 Q 7 L C Z x d W 9 0 O 0 5 h b W U g b 2 Y g T E d V J n F 1 b 3 Q 7 L C Z x d W 9 0 O 0 R h d G U g b 2 Y g Q 2 V y d G l m a W N h d G l v b i Z x d W 9 0 O y w m c X V v d D t Q d X J w b 3 N l J n F 1 b 3 Q 7 L C Z x d W 9 0 O 1 B y b 3 B v c 2 V k I E F t b 3 V u d C Z x d W 9 0 O y w m c X V v d D s g T G V u Z G l u Z y B J b n N 0 L i 9 B Z 2 V u Y 3 k m c X V v d D s s J n F 1 b 3 Q 7 T m V 0 I E R T Q y Z x d W 9 0 O y w m c X V v d D t C Q y Z x d W 9 0 O y w m c X V v d D t E Y X R l I G 9 m I E N l c n R p Z m l j Y X R p b 2 4 g L S B D b 3 B 5 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E y M D c 2 Z j Q 4 L T Q 2 Y T g t N D E 1 N S 1 i Y T E 3 L W M 3 Z D c x O G U 1 M j R l Z i I g L z 4 8 R W 5 0 c n k g V H l w Z T 0 i U m V s Y X R p b 2 5 z a G l w S W 5 m b 0 N v b n R h a W 5 l c i I g V m F s d W U 9 I n N 7 J n F 1 b 3 Q 7 Y 2 9 s d W 1 u Q 2 9 1 b n Q m c X V v d D s 6 M T I s J n F 1 b 3 Q 7 a 2 V 5 Q 2 9 s d W 1 u T m F t Z X M m c X V v d D s 6 W 1 0 s J n F 1 b 3 Q 7 c X V l c n l S Z W x h d G l v b n N o a X B z J n F 1 b 3 Q 7 O l t d L C Z x d W 9 0 O 2 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Q 2 9 s d W 1 u Q 2 9 1 b n Q m c X V v d D s 6 M T I s J n F 1 b 3 Q 7 S 2 V 5 Q 2 9 s d W 1 u T m F t Z X M m c X V v d D s 6 W 1 0 s J n F 1 b 3 Q 7 Q 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S Z W x h d G l v b n N o a X B J b m Z v J n F 1 b 3 Q 7 O l t d f S I g L z 4 8 R W 5 0 c n k g V H l w Z T 0 i U m V z d W x 0 V H l w Z S I g V m F s d W U 9 I n N F e G N l c H R p b 2 4 i I C 8 + P E V u d H J 5 I F R 5 c G U 9 I k 5 h d m l n Y X R p b 2 5 T d G V w T m F t Z S I g V m F s d W U 9 I n N O Y X Z p Z 2 F 0 a W 9 u I i A v P j x F b n R y e S B U e X B l P S J G a W x s T 2 J q Z W N 0 V H l w Z S I g V m F s d W U 9 I n N D b 2 5 u Z W N 0 a W 9 u T 2 5 s e S I g L z 4 8 R W 5 0 c n k g V H l w Z T 0 i T G 9 h Z G V k V G 9 B b m F s e X N p c 1 N l c n Z p Y 2 V z I i B W Y W x 1 Z T 0 i b D A i I C 8 + P C 9 T d G F i b G V F b n R y a W V z P j w v S X R l b T 4 8 S X R l b T 4 8 S X R l b U x v Y 2 F 0 a W 9 u P j x J d G V t V H l w Z T 5 G b 3 J t d W x h P C 9 J d G V t V H l w Z T 4 8 S X R l b V B h d G g + U 2 V j d G l v b j E v M j A y M y U y M C g 3 K T w v S X R l b V B h d G g + P C 9 J d G V t T G 9 j Y X R p b 2 4 + P F N 0 Y W J s Z U V u d H J p Z X M + P E V u d H J 5 I F R 5 c G U 9 I k F k Z G V k V G 9 E Y X R h T W 9 k Z W w i I F Z h b H V l P S J s M C I g L z 4 8 R W 5 0 c n k g V H l w Z T 0 i Q n V m Z m V y T m V 4 d F J l Z n J l c 2 g i I F Z h b H V l P S J s M S I g L z 4 8 R W 5 0 c n k g V H l w Z T 0 i R m l s b E N v d W 5 0 I i B W Y W x 1 Z T 0 i b D U w O C I g L z 4 8 R W 5 0 c n k g V H l w Z T 0 i R m l s b E V u Y W J s Z W Q i I F Z h b H V l P S J s M C I g L z 4 8 R W 5 0 c n k g V H l w Z T 0 i R m l s b E V y c m 9 y Q 2 9 k Z S I g V m F s d W U 9 I n N V b m t u b 3 d u I i A v P j x F b n R y e S B U e X B l P S J G a W x s R X J y b 3 J D b 3 V u d C I g V m F s d W U 9 I m w w I i A v P j x F b n R y e S B U e X B l P S J G a W x s T G F z d F V w Z G F 0 Z W Q i I F Z h b H V l P S J k M j A y M y 0 w O S 0 w N l Q w M z o y N T o 1 M S 4 2 N z c 3 N T M y W i I g L z 4 8 R W 5 0 c n k g V H l w Z T 0 i R m l s b E N v b H V t b l R 5 c G V z I i B W Y W x 1 Z T 0 i c 0 J n Q U d B Q V l H Q m d r R E J R V U c i I C 8 + P E V u d H J 5 I F R 5 c G U 9 I k Z p b G x D b 2 x 1 b W 5 O Y W 1 l c y I g V m F s d W U 9 I n N b J n F 1 b 3 Q 7 Q 2 9 u d H J v b C B O b y 4 m c X V v d D s s J n F 1 b 3 Q 7 T W 9 u d G g m c X V v d D s s J n F 1 b 3 Q 7 T E d V I F R 5 c G U m c X V v d D s s J n F 1 b 3 Q 7 U m V n L i Z x d W 9 0 O y w m c X V v d D t T d G F 0 d X M m c X V v d D s s J n F 1 b 3 Q 7 T m F t Z S B v Z i B M R 1 U m c X V v d D s s J n F 1 b 3 Q 7 I E x l b m R p b m c g S W 5 z d C 4 v Q W d l b m N 5 J n F 1 b 3 Q 7 L C Z x d W 9 0 O 0 R h d G U g b 2 Y g Q 2 V y d G l m a W N h d G l v b i Z x d W 9 0 O y w m c X V v d D t Q c m 9 w b 3 N l Z C B B b W 9 1 b n Q m c X V v d D s s J n F 1 b 3 Q 7 T m V 0 I E R T Q y Z x d W 9 0 O y w m c X V v d D t C Q y Z x d W 9 0 O y w m c X V v d D t Q d X J w b 3 N l 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2 J k M G R i M m Z k L T Q x Z D A t N D l h Z C 0 4 Z T k w L T g y M T R h M z I 3 Z G F i O S I g L z 4 8 R W 5 0 c n k g V H l w Z T 0 i U m V s Y X R p b 2 5 z a G l w S W 5 m b 0 N v b n R h a W 5 l c i I g V m F s d W U 9 I n N 7 J n F 1 b 3 Q 7 Y 2 9 s d W 1 u Q 2 9 1 b n Q m c X V v d D s 6 M T I s J n F 1 b 3 Q 7 a 2 V 5 Q 2 9 s d W 1 u T m F t Z X M m c X V v d D s 6 W 1 0 s J n F 1 b 3 Q 7 c X V l c n l S Z W x h d G l v b n N o a X B z J n F 1 b 3 Q 7 O l t d L C Z x d W 9 0 O 2 N v b H V t b k l k Z W 5 0 a X R p Z X M m c X V v d D s 6 W y Z x d W 9 0 O 1 N l Y 3 R p b 2 4 x L z I w M j M g K D c p L 0 N o Y W 5 n Z W Q g V H l w Z S 5 7 Q 2 9 u d H J v b C B O b y 4 s M H 0 m c X V v d D s s J n F 1 b 3 Q 7 U 2 V j d G l v b j E v M j A y M y A o N y k v Q 2 h h b m d l Z C B U e X B l L n t N b 2 5 0 a C w y f S Z x d W 9 0 O y w m c X V v d D t T Z W N 0 a W 9 u M S 8 y M D I z I C g 3 K S 9 D a G F u Z 2 V k I F R 5 c G U u e 0 x H V S B U e X B l L D N 9 J n F 1 b 3 Q 7 L C Z x d W 9 0 O 1 N l Y 3 R p b 2 4 x L z I w M j M g K D c p L 0 N o Y W 5 n Z W Q g V H l w Z S 5 7 U m V n L i w 0 f S Z x d W 9 0 O y w m c X V v d D t T Z W N 0 a W 9 u M S 8 y M D I z I C g 3 K S 9 D a G F u Z 2 V k I F R 5 c G U u e 1 N 0 Y X R 1 c y w 2 f S Z x d W 9 0 O y w m c X V v d D t T Z W N 0 a W 9 u M S 8 y M D I z I C g 3 K S 9 D a G F u Z 2 V k I F R 5 c G U u e 0 5 h b W U g b 2 Y g T E d V L D d 9 J n F 1 b 3 Q 7 L C Z x d W 9 0 O 1 N l Y 3 R p b 2 4 x L z I w M j M g K D c p L 0 N o Y W 5 n Z W Q g V H l w Z S 5 7 I E x l b m R p b m c g S W 5 z d C 4 v Q W d l b m N 5 L D E w f S Z x d W 9 0 O y w m c X V v d D t T Z W N 0 a W 9 u M S 8 y M D I z I C g 3 K S 9 D a G F u Z 2 V k I F R 5 c G U u e 0 R h d G U g b 2 Y g Q 2 V y d G l m a W N h d G l v b i w x M X 0 m c X V v d D s s J n F 1 b 3 Q 7 U 2 V j d G l v b j E v M j A y M y A o N y k v Q 2 h h b m d l Z C B U e X B l L n t Q c m 9 w b 3 N l Z C B B b W 9 1 b n Q s M T J 9 J n F 1 b 3 Q 7 L C Z x d W 9 0 O 1 N l Y 3 R p b 2 4 x L z I w M j M g K D c p L 0 N o Y W 5 n Z W Q g V H l w Z S 5 7 T m V 0 I E R T Q y w y M 3 0 m c X V v d D s s J n F 1 b 3 Q 7 U 2 V j d G l v b j E v M j A y M y A o N y k v Q 2 h h b m d l Z C B U e X B l L n t C Q y w y N 3 0 m c X V v d D s s J n F 1 b 3 Q 7 U 2 V j d G l v b j E v M j A y M y A o N y k v Q 2 h h b m d l Z C B U e X B l L n t Q d X J w b 3 N l L D I 5 f S Z x d W 9 0 O 1 0 s J n F 1 b 3 Q 7 Q 2 9 s d W 1 u Q 2 9 1 b n Q m c X V v d D s 6 M T I s J n F 1 b 3 Q 7 S 2 V 5 Q 2 9 s d W 1 u T m F t Z X M m c X V v d D s 6 W 1 0 s J n F 1 b 3 Q 7 Q 2 9 s d W 1 u S W R l b n R p d G l l c y Z x d W 9 0 O z p b J n F 1 b 3 Q 7 U 2 V j d G l v b j E v M j A y M y A o N y k v Q 2 h h b m d l Z C B U e X B l L n t D b 2 5 0 c m 9 s I E 5 v L i w w f S Z x d W 9 0 O y w m c X V v d D t T Z W N 0 a W 9 u M S 8 y M D I z I C g 3 K S 9 D a G F u Z 2 V k I F R 5 c G U u e 0 1 v b n R o L D J 9 J n F 1 b 3 Q 7 L C Z x d W 9 0 O 1 N l Y 3 R p b 2 4 x L z I w M j M g K D c p L 0 N o Y W 5 n Z W Q g V H l w Z S 5 7 T E d V I F R 5 c G U s M 3 0 m c X V v d D s s J n F 1 b 3 Q 7 U 2 V j d G l v b j E v M j A y M y A o N y k v Q 2 h h b m d l Z C B U e X B l L n t S Z W c u L D R 9 J n F 1 b 3 Q 7 L C Z x d W 9 0 O 1 N l Y 3 R p b 2 4 x L z I w M j M g K D c p L 0 N o Y W 5 n Z W Q g V H l w Z S 5 7 U 3 R h d H V z L D Z 9 J n F 1 b 3 Q 7 L C Z x d W 9 0 O 1 N l Y 3 R p b 2 4 x L z I w M j M g K D c p L 0 N o Y W 5 n Z W Q g V H l w Z S 5 7 T m F t Z S B v Z i B M R 1 U s N 3 0 m c X V v d D s s J n F 1 b 3 Q 7 U 2 V j d G l v b j E v M j A y M y A o N y k v Q 2 h h b m d l Z C B U e X B l L n s g T G V u Z G l u Z y B J b n N 0 L i 9 B Z 2 V u Y 3 k s M T B 9 J n F 1 b 3 Q 7 L C Z x d W 9 0 O 1 N l Y 3 R p b 2 4 x L z I w M j M g K D c p L 0 N o Y W 5 n Z W Q g V H l w Z S 5 7 R G F 0 Z S B v Z i B D Z X J 0 a W Z p Y 2 F 0 a W 9 u L D E x f S Z x d W 9 0 O y w m c X V v d D t T Z W N 0 a W 9 u M S 8 y M D I z I C g 3 K S 9 D a G F u Z 2 V k I F R 5 c G U u e 1 B y b 3 B v c 2 V k I E F t b 3 V u d C w x M n 0 m c X V v d D s s J n F 1 b 3 Q 7 U 2 V j d G l v b j E v M j A y M y A o N y k v Q 2 h h b m d l Z C B U e X B l L n t O Z X Q g R F N D L D I z f S Z x d W 9 0 O y w m c X V v d D t T Z W N 0 a W 9 u M S 8 y M D I z I C g 3 K S 9 D a G F u Z 2 V k I F R 5 c G U u e 0 J D L D I 3 f S Z x d W 9 0 O y w m c X V v d D t T Z W N 0 a W 9 u M S 8 y M D I z I C g 3 K S 9 D a G F u Z 2 V k I F R 5 c G U u e 1 B 1 c n B v c 2 U s M j l 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w v U 3 R h Y m x l R W 5 0 c m l l c z 4 8 L 0 l 0 Z W 0 + P E l 0 Z W 0 + P E l 0 Z W 1 M b 2 N h d G l v b j 4 8 S X R l b V R 5 c G U + R m 9 y b X V s Y T w v S X R l b V R 5 c G U + P E l 0 Z W 1 Q Y X R o P l N l Y 3 R p b 2 4 x L z I w M j M l M j A o O C k 8 L 0 l 0 Z W 1 Q Y X R o P j w v S X R l b U x v Y 2 F 0 a W 9 u P j x T d G F i b G V F b n R y a W V z P j x F b n R y e S B U e X B l P S J B Z G R l Z F R v R G F 0 Y U 1 v Z G V s I i B W Y W x 1 Z T 0 i b D A i I C 8 + P E V u d H J 5 I F R 5 c G U 9 I k J 1 Z m Z l c k 5 l e H R S Z W Z y Z X N o I i B W Y W x 1 Z T 0 i b D E i I C 8 + P E V u d H J 5 I F R 5 c G U 9 I k Z p b G x D b 3 V u d C I g V m F s d W U 9 I m w z M y I g L z 4 8 R W 5 0 c n k g V H l w Z T 0 i R m l s b E V u Y W J s Z W Q i I F Z h b H V l P S J s M C I g L z 4 8 R W 5 0 c n k g V H l w Z T 0 i R m l s b E V y c m 9 y Q 2 9 k Z S I g V m F s d W U 9 I n N V b m t u b 3 d u I i A v P j x F b n R y e S B U e X B l P S J G a W x s R X J y b 3 J D b 3 V u d C I g V m F s d W U 9 I m w w I i A v P j x F b n R y e S B U e X B l P S J G a W x s T G F z d F V w Z G F 0 Z W Q i I F Z h b H V l P S J k M j A y M y 0 w O C 0 w N V Q x N z o w O T o z N y 4 4 M z A 0 O D E y W i I g L z 4 8 R W 5 0 c n k g V H l w Z T 0 i R m l s b E N v b H V t b l R 5 c G V z I i B W Y W x 1 Z T 0 i c 0 J n W U F C Z 1 l K Q m d N R 0 J R V U c i I C 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M W M 2 N G U w M D Y t N z k z Z i 0 0 M j l h L W E 1 Z D Y t Y T c 2 O G Q 4 O G M 2 Z T M 4 I i A v P j x F b n R y e S B U e X B l P S J S Z W x h d G l v b n N o a X B J b m Z v Q 2 9 u d G F p b m V y I i B W Y W x 1 Z T 0 i c 3 s m c X V v d D t j b 2 x 1 b W 5 D b 3 V u d C Z x d W 9 0 O z o x M i w m c X V v d D t r Z X l D b 2 x 1 b W 5 O Y W 1 l c y Z x d W 9 0 O z p b X S w m c X V v d D t x d W V y e V J l b G F 0 a W 9 u c 2 h p c H M m c X V v d D s 6 W 1 0 s J n F 1 b 3 Q 7 Y 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D b 2 x 1 b W 5 D b 3 V u d C Z x d W 9 0 O z o x M i w m c X V v d D t L Z X l D b 2 x 1 b W 5 O Y W 1 l c y Z x d W 9 0 O z p b X S w m c X V v d D t D 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1 J l b G F 0 a W 9 u c 2 h p c E l u Z m 8 m c X V v d D s 6 W 1 1 9 I i A v P j x F b n R y e S B U e X B l P S J S Z X N 1 b H R U e X B l I i B W Y W x 1 Z T 0 i c 0 V 4 Y 2 V w d G l v b i I g L z 4 8 R W 5 0 c n k g V H l w Z T 0 i T m F 2 a W d h d G l v b l N 0 Z X B O Y W 1 l I i B W Y W x 1 Z T 0 i c 0 5 h d m l n Y X R p b 2 4 i I C 8 + P E V u d H J 5 I F R 5 c G U 9 I k Z p b G x P Y m p l Y 3 R U e X B l I i B W Y W x 1 Z T 0 i c 0 N v b m 5 l Y 3 R p b 2 5 P b m x 5 I i A v P j x F b n R y e S B U e X B l P S J M b 2 F k Z W R U b 0 F u Y W x 5 c 2 l z U 2 V y d m l j Z X M i I F Z h b H V l P S J s M C I g L z 4 8 L 1 N 0 Y W J s Z U V u d H J p Z X M + P C 9 J d G V t P j x J d G V t P j x J d G V t T G 9 j Y X R p b 2 4 + P E l 0 Z W 1 U e X B l P k Z v c m 1 1 b G E 8 L 0 l 0 Z W 1 U e X B l P j x J d G V t U G F 0 a D 5 T Z W N 0 a W 9 u M S 8 y M D I z J T I w K D k p P C 9 J d G V t U G F 0 a D 4 8 L 0 l 0 Z W 1 M b 2 N h d G l v b j 4 8 U 3 R h Y m x l R W 5 0 c m l l c z 4 8 R W 5 0 c n k g V H l w Z T 0 i Q W R k Z W R U b 0 R h d G F N b 2 R l b C I g V m F s d W U 9 I m w w I i A v P j x F b n R y e S B U e X B l P S J C d W Z m Z X J O Z X h 0 U m V m c m V z a C I g V m F s d W U 9 I m w x I i A v P j x F b n R y e S B U e X B l P S J G a W x s Q 2 9 1 b n Q i I F Z h b H V l P S J s M z M i I C 8 + P E V u d H J 5 I F R 5 c G U 9 I k Z p b G x F b m F i b G V k I i B W Y W x 1 Z T 0 i b D A i I C 8 + P E V u d H J 5 I F R 5 c G U 9 I k Z p b G x F c n J v c k N v Z G U i I F Z h b H V l P S J z V W 5 r b m 9 3 b i I g L z 4 8 R W 5 0 c n k g V H l w Z T 0 i R m l s b E V y c m 9 y Q 2 9 1 b n Q i I F Z h b H V l P S J s M C I g L z 4 8 R W 5 0 c n k g V H l w Z T 0 i R m l s b E x h c 3 R V c G R h d G V k I i B W Y W x 1 Z T 0 i Z D I w M j M t M D g t M D V U M T c 6 M D k 6 M z c u O D M w N D g x M l o i I C 8 + P E V u d H J 5 I F R 5 c G U 9 I k Z p b G x D b 2 x 1 b W 5 U e X B l c y I g V m F s d W U 9 I n N C Z 1 l B Q m d Z S k J n T U d C U V V H I i A v P j x F b n R y e S B U e X B l P S J G a W x s Q 2 9 s d W 1 u T m F t Z X M i I F Z h b H V l P S J z W y Z x d W 9 0 O 0 N v b n R y b 2 w g T m 8 u J n F 1 b 3 Q 7 L C Z x d W 9 0 O 0 x H V S B U e X B l J n F 1 b 3 Q 7 L C Z x d W 9 0 O 1 J l Z y 4 m c X V v d D s s J n F 1 b 3 Q 7 U 3 R h d H V z J n F 1 b 3 Q 7 L C Z x d W 9 0 O 0 5 h b W U g b 2 Y g T E d V J n F 1 b 3 Q 7 L C Z x d W 9 0 O 0 R h d G U g b 2 Y g Q 2 V y d G l m a W N h d G l v b i Z x d W 9 0 O y w m c X V v d D t Q d X J w b 3 N l J n F 1 b 3 Q 7 L C Z x d W 9 0 O 1 B y b 3 B v c 2 V k I E F t b 3 V u d C Z x d W 9 0 O y w m c X V v d D s g T G V u Z G l u Z y B J b n N 0 L i 9 B Z 2 V u Y 3 k m c X V v d D s s J n F 1 b 3 Q 7 T m V 0 I E R T Q y Z x d W 9 0 O y w m c X V v d D t C Q y Z x d W 9 0 O y w m c X V v d D t E Y X R l I G 9 m I E N l c n R p Z m l j Y X R p b 2 4 g L S B D b 3 B 5 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2 Y 5 O D M w Z T F l L W U w Y m U t N D Z h Y S 0 5 O D E 4 L T Y 0 N z c 0 M m Q 2 Z T M 1 Z S I g L z 4 8 R W 5 0 c n k g V H l w Z T 0 i U m V s Y X R p b 2 5 z a G l w S W 5 m b 0 N v b n R h a W 5 l c i I g V m F s d W U 9 I n N 7 J n F 1 b 3 Q 7 Y 2 9 s d W 1 u Q 2 9 1 b n Q m c X V v d D s 6 M T I s J n F 1 b 3 Q 7 a 2 V 5 Q 2 9 s d W 1 u T m F t Z X M m c X V v d D s 6 W 1 0 s J n F 1 b 3 Q 7 c X V l c n l S Z W x h d G l v b n N o a X B z J n F 1 b 3 Q 7 O l t d L C Z x d W 9 0 O 2 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Q 2 9 s d W 1 u Q 2 9 1 b n Q m c X V v d D s 6 M T I s J n F 1 b 3 Q 7 S 2 V 5 Q 2 9 s d W 1 u T m F t Z X M m c X V v d D s 6 W 1 0 s J n F 1 b 3 Q 7 Q 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S Z W x h d G l v b n N o a X B J b m Z v J n F 1 b 3 Q 7 O l t d f S I g L z 4 8 R W 5 0 c n k g V H l w Z T 0 i U m V z d W x 0 V H l w Z S I g V m F s d W U 9 I n N F e G N l c H R p b 2 4 i I C 8 + P E V u d H J 5 I F R 5 c G U 9 I k 5 h d m l n Y X R p b 2 5 T d G V w T m F t Z S I g V m F s d W U 9 I n N O Y X Z p Z 2 F 0 a W 9 u I i A v P j x F b n R y e S B U e X B l P S J G a W x s T 2 J q Z W N 0 V H l w Z S I g V m F s d W U 9 I n N D b 2 5 u Z W N 0 a W 9 u T 2 5 s e S I g L z 4 8 R W 5 0 c n k g V H l w Z T 0 i T G 9 h Z G V k V G 9 B b m F s e X N p c 1 N l c n Z p Y 2 V z I i B W Y W x 1 Z T 0 i b D A i I C 8 + P C 9 T d G F i b G V F b n R y a W V z P j w v S X R l b T 4 8 S X R l b T 4 8 S X R l b U x v Y 2 F 0 a W 9 u P j x J d G V t V H l w Z T 5 G b 3 J t d W x h P C 9 J d G V t V H l w Z T 4 8 S X R l b V B h d G g + U 2 V j d G l v b j E v M j A y M y U y M C g x M C k 8 L 0 l 0 Z W 1 Q Y X R o P j w v S X R l b U x v Y 2 F 0 a W 9 u P j x T d G F i b G V F b n R y a W V z P j x F b n R y e S B U e X B l P S J B Z G R l Z F R v R G F 0 Y U 1 v Z G V s I i B W Y W x 1 Z T 0 i b D A i I C 8 + P E V u d H J 5 I F R 5 c G U 9 I k J 1 Z m Z l c k 5 l e H R S Z W Z y Z X N o I i B W Y W x 1 Z T 0 i b D E i I C 8 + P E V u d H J 5 I F R 5 c G U 9 I k Z p b G x F b m F i b G V k I i B W Y W x 1 Z T 0 i b D A i I C 8 + P E V u d H J 5 I F R 5 c G U 9 I k Z p b G x D b 3 V u d C I g V m F s d W U 9 I m w w I i A v P j x F b n R y e S B U e X B l P S J G a W x s U 3 R h d H V z I i B W Y W x 1 Z T 0 i c 1 d h a X R p b m d G b 3 J F e G N l b F J l Z n J l c 2 g i I C 8 + P E V u d H J 5 I F R 5 c G U 9 I k Z p b G x l Z E N v b X B s Z X R l U m V z d W x 0 V G 9 X b 3 J r c 2 h l Z X Q i I F Z h b H V l P S J s M S I g L z 4 8 R W 5 0 c n k g V H l w Z T 0 i R m l s b E V y c m 9 y Q 2 9 1 b n Q i I F Z h b H V l P S J s M C I g L z 4 8 R W 5 0 c n k g V H l w Z T 0 i R m l s b F R v R G F 0 Y U 1 v Z G V s R W 5 h Y m x l Z C I g V m F s d W U 9 I m w w I i A v P j x F b n R y e S B U e X B l P S J J c 1 B y a X Z h d G U i I F Z h b H V l P S J s M C I g L z 4 8 R W 5 0 c n k g V H l w Z T 0 i U X V l c n l J R C I g V m F s d W U 9 I n M z O T E x Y j V k O C 0 0 Z T d i L T Q 0 M 2 U t O W U 0 M i 0 2 Y z U 1 N 2 F m M 2 M x Y T U i I C 8 + P E V u d H J 5 I F R 5 c G U 9 I l J l b G F 0 a W 9 u c 2 h p c E l u Z m 9 D b 2 5 0 Y W l u Z X I i I F Z h b H V l P S J z e y Z x d W 9 0 O 2 N v b H V t b k N v d W 5 0 J n F 1 b 3 Q 7 O j E y L C Z x d W 9 0 O 2 t l e U N v b H V t b k 5 h b W V z J n F 1 b 3 Q 7 O l t d L C Z x d W 9 0 O 3 F 1 Z X J 5 U m V s Y X R p b 2 5 z a G l w c y Z x d W 9 0 O z p b X S w m c X V v d D t j 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0 N v b H V t b k N v d W 5 0 J n F 1 b 3 Q 7 O j E y L C Z x d W 9 0 O 0 t l e U N v b H V t b k 5 h b W V z J n F 1 b 3 Q 7 O l t d L C Z x d W 9 0 O 0 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U m V s Y X R p b 2 5 z a G l w S W 5 m b y Z x d W 9 0 O z p b X X 0 i I C 8 + P E V u d H J 5 I F R 5 c G U 9 I l J l c 3 V s d F R 5 c G U i I F Z h b H V l P S J z R X h j Z X B 0 a W 9 u I i A v P j x F b n R y e S B U e X B l P S J O Y X Z p Z 2 F 0 a W 9 u U 3 R l c E 5 h b W U i I F Z h b H V l P S J z T m F 2 a W d h d G l v b i I g L z 4 8 R W 5 0 c n k g V H l w Z T 0 i R m l s b E 9 i a m V j d F R 5 c G U i I F Z h b H V l P S J z V G F i b G U i I C 8 + P E V u d H J 5 I F R 5 c G U 9 I k 5 h b W V V c G R h d G V k Q W Z 0 Z X J G a W x s I i B W Y W x 1 Z T 0 i b D A i I C 8 + P E V u d H J 5 I F R 5 c G U 9 I k Z p b G x D b 2 x 1 b W 5 U e X B l c y I g V m F s d W U 9 I n N C Z 1 l B Q m d Z S k J n T U d C U V V H I i A v P j x F b n R y e S B U e X B l P S J M b 2 F k Z W R U b 0 F u Y W x 5 c 2 l z U 2 V y d m l j Z X M i I F Z h b H V l P S J s M C I g L z 4 8 R W 5 0 c n k g V H l w Z T 0 i R m l s b E N v b H V t b k 5 h b W V z I i B W Y W x 1 Z T 0 i c 1 s m c X V v d D t D b 2 5 0 c m 9 s I E 5 v L i Z x d W 9 0 O y w m c X V v d D t M R 1 U g V H l w Z S Z x d W 9 0 O y w m c X V v d D t S Z W c u J n F 1 b 3 Q 7 L C Z x d W 9 0 O 1 N 0 Y X R 1 c y Z x d W 9 0 O y w m c X V v d D t O Y W 1 l I G 9 m I E x H V S Z x d W 9 0 O y w m c X V v d D t E Y X R l I G 9 m I E N l c n R p Z m l j Y X R p b 2 4 m c X V v d D s s J n F 1 b 3 Q 7 U H V y c G 9 z Z S Z x d W 9 0 O y w m c X V v d D t Q c m 9 w b 3 N l Z C B B b W 9 1 b n Q m c X V v d D s s J n F 1 b 3 Q 7 I E x l b m R p b m c g S W 5 z d C 4 v Q W d l b m N 5 J n F 1 b 3 Q 7 L C Z x d W 9 0 O 0 5 l d C B E U 0 M m c X V v d D s s J n F 1 b 3 Q 7 Q k M m c X V v d D s s J n F 1 b 3 Q 7 R G F 0 Z S B v Z i B D Z X J 0 a W Z p Y 2 F 0 a W 9 u I C 0 g Q 2 9 w e S Z x d W 9 0 O 1 0 i I C 8 + P E V u d H J 5 I F R 5 c G U 9 I k Z p b G x F c n J v c k N v Z G U i I F Z h b H V l P S J z V W 5 r b m 9 3 b i I g L z 4 8 R W 5 0 c n k g V H l w Z T 0 i R m l s b E x h c 3 R V c G R h d G V k I i B W Y W x 1 Z T 0 i Z D I w M j U t M D U t M D h U M D Y 6 M D c 6 N D k u M T I 1 M T U x N F o i I C 8 + P C 9 T d G F i b G V F b n R y a W V z P j w v S X R l b T 4 8 S X R l b T 4 8 S X R l b U x v Y 2 F 0 a W 9 u P j x J d G V t V H l w Z T 5 G b 3 J t d W x h P C 9 J d G V t V H l w Z T 4 8 S X R l b V B h d G g + U 2 V j d G l v b j E v M j A y M y U y M C g x M S k 8 L 0 l 0 Z W 1 Q Y X R o P j w v S X R l b U x v Y 2 F 0 a W 9 u P j x T d G F i b G V F b n R y a W V z P j x F b n R y e S B U e X B l P S J B Z G R l Z F R v R G F 0 Y U 1 v Z G V s I i B W Y W x 1 Z T 0 i b D A i I C 8 + P E V u d H J 5 I F R 5 c G U 9 I k J 1 Z m Z l c k 5 l e H R S Z W Z y Z X N o I i B W Y W x 1 Z T 0 i b D E i I C 8 + P E V u d H J 5 I F R 5 c G U 9 I k Z p b G x D b 3 V u d C I g V m F s d W U 9 I m w z M y I g L z 4 8 R W 5 0 c n k g V H l w Z T 0 i R m l s b E V u Y W J s Z W Q i I F Z h b H V l P S J s M C I g L z 4 8 R W 5 0 c n k g V H l w Z T 0 i R m l s b E V y c m 9 y Q 2 9 k Z S I g V m F s d W U 9 I n N V b m t u b 3 d u I i A v P j x F b n R y e S B U e X B l P S J G a W x s R X J y b 3 J D b 3 V u d C I g V m F s d W U 9 I m w w I i A v P j x F b n R y e S B U e X B l P S J G a W x s T G F z d F V w Z G F 0 Z W Q i I F Z h b H V l P S J k M j A y M y 0 w O C 0 w N V Q x N z o w O T o z N y 4 4 M z A 0 O D E y W i I g L z 4 8 R W 5 0 c n k g V H l w Z T 0 i R m l s b E N v b H V t b l R 5 c G V z I i B W Y W x 1 Z T 0 i c 0 J n W U F C Z 1 l K Q m d N R 0 J R V U c i I C 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N D l i M 2 F m O G M t Y z k 5 Z C 0 0 Y j c 5 L T k w N D M t O T Y 1 M T l j N D g w N z Q w I i A v P j x F b n R y e S B U e X B l P S J S Z W x h d G l v b n N o a X B J b m Z v Q 2 9 u d G F p b m V y I i B W Y W x 1 Z T 0 i c 3 s m c X V v d D t j b 2 x 1 b W 5 D b 3 V u d C Z x d W 9 0 O z o x M i w m c X V v d D t r Z X l D b 2 x 1 b W 5 O Y W 1 l c y Z x d W 9 0 O z p b X S w m c X V v d D t x d W V y e V J l b G F 0 a W 9 u c 2 h p c H M m c X V v d D s 6 W 1 0 s J n F 1 b 3 Q 7 Y 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D b 2 x 1 b W 5 D b 3 V u d C Z x d W 9 0 O z o x M i w m c X V v d D t L Z X l D b 2 x 1 b W 5 O Y W 1 l c y Z x d W 9 0 O z p b X S w m c X V v d D t D 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1 J l b G F 0 a W 9 u c 2 h p c E l u Z m 8 m c X V v d D s 6 W 1 1 9 I i A v P j x F b n R y e S B U e X B l P S J S Z X N 1 b H R U e X B l I i B W Y W x 1 Z T 0 i c 0 V 4 Y 2 V w d G l v b i I g L z 4 8 R W 5 0 c n k g V H l w Z T 0 i T m F 2 a W d h d G l v b l N 0 Z X B O Y W 1 l I i B W Y W x 1 Z T 0 i c 0 5 h d m l n Y X R p b 2 4 i I C 8 + P E V u d H J 5 I F R 5 c G U 9 I k Z p b G x P Y m p l Y 3 R U e X B l I i B W Y W x 1 Z T 0 i c 0 N v b m 5 l Y 3 R p b 2 5 P b m x 5 I i A v P j x F b n R y e S B U e X B l P S J M b 2 F k Z W R U b 0 F u Y W x 5 c 2 l z U 2 V y d m l j Z X M i I F Z h b H V l P S J s M C I g L z 4 8 L 1 N 0 Y W J s Z U V u d H J p Z X M + P C 9 J d G V t P j x J d G V t P j x J d G V t T G 9 j Y X R p b 2 4 + P E l 0 Z W 1 U e X B l P k Z v c m 1 1 b G E 8 L 0 l 0 Z W 1 U e X B l P j x J d G V t U G F 0 a D 5 T Z W N 0 a W 9 u M S 8 y M D I z J T I w K D E y K T w v S X R l b V B h d G g + P C 9 J d G V t T G 9 j Y X R p b 2 4 + P F N 0 Y W J s Z U V u d H J p Z X M + P E V u d H J 5 I F R 5 c G U 9 I k F k Z G V k V G 9 E Y X R h T W 9 k Z W w i I F Z h b H V l P S J s M C I g L z 4 8 R W 5 0 c n k g V H l w Z T 0 i Q n V m Z m V y T m V 4 d F J l Z n J l c 2 g i I F Z h b H V l P S J s M S I g L z 4 8 R W 5 0 c n k g V H l w Z T 0 i R m l s b E N v d W 5 0 I i B W Y W x 1 Z T 0 i b D M z I i A v P j x F b n R y e S B U e X B l P S J G a W x s R W 5 h Y m x l Z C I g V m F s d W U 9 I m w w I i A v P j x F b n R y e S B U e X B l P S J G a W x s R X J y b 3 J D b 2 R l I i B W Y W x 1 Z T 0 i c 1 V u a 2 5 v d 2 4 i I C 8 + P E V u d H J 5 I F R 5 c G U 9 I k Z p b G x F c n J v c k N v d W 5 0 I i B W Y W x 1 Z T 0 i b D A i I C 8 + P E V u d H J 5 I F R 5 c G U 9 I k Z p b G x M Y X N 0 V X B k Y X R l Z C I g V m F s d W U 9 I m Q y M D I z L T A 4 L T A 1 V D E 3 O j A 5 O j M 3 L j g z M D Q 4 M T J a I i A v P j x F b n R y e S B U e X B l P S J G a W x s Q 2 9 s d W 1 u V H l w Z X M i I F Z h b H V l P S J z Q m d Z Q U J n W U p C Z 0 1 H Q l F V R y I g L z 4 8 R W 5 0 c n k g V H l w Z T 0 i R m l s b E N v b H V t b k 5 h b W V z I i B W Y W x 1 Z T 0 i c 1 s m c X V v d D t D b 2 5 0 c m 9 s I E 5 v L i Z x d W 9 0 O y w m c X V v d D t M R 1 U g V H l w Z S Z x d W 9 0 O y w m c X V v d D t S Z W c u J n F 1 b 3 Q 7 L C Z x d W 9 0 O 1 N 0 Y X R 1 c y Z x d W 9 0 O y w m c X V v d D t O Y W 1 l I G 9 m I E x H V S Z x d W 9 0 O y w m c X V v d D t E Y X R l I G 9 m I E N l c n R p Z m l j Y X R p b 2 4 m c X V v d D s s J n F 1 b 3 Q 7 U H V y c G 9 z Z S Z x d W 9 0 O y w m c X V v d D t Q c m 9 w b 3 N l Z C B B b W 9 1 b n Q m c X V v d D s s J n F 1 b 3 Q 7 I E x l b m R p b m c g S W 5 z d C 4 v Q W d l b m N 5 J n F 1 b 3 Q 7 L C Z x d W 9 0 O 0 5 l d C B E U 0 M m c X V v d D s s J n F 1 b 3 Q 7 Q k M m c X V v d D s s J n F 1 b 3 Q 7 R G F 0 Z S B v Z i B D Z X J 0 a W Z p Y 2 F 0 a W 9 u I C 0 g Q 2 9 w e S 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x O T l i Y m F l M S 1 m M j N i L T Q y N j k t O W Y x Y i 1 j M z A 5 N D U 1 Z T F k N j M i I C 8 + P E V u d H J 5 I F R 5 c G U 9 I l J l b G F 0 a W 9 u c 2 h p c E l u Z m 9 D b 2 5 0 Y W l u Z X I i I F Z h b H V l P S J z e y Z x d W 9 0 O 2 N v b H V t b k N v d W 5 0 J n F 1 b 3 Q 7 O j E y L C Z x d W 9 0 O 2 t l e U N v b H V t b k 5 h b W V z J n F 1 b 3 Q 7 O l t d L C Z x d W 9 0 O 3 F 1 Z X J 5 U m V s Y X R p b 2 5 z a G l w c y Z x d W 9 0 O z p b X S w m c X V v d D t j 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0 N v b H V t b k N v d W 5 0 J n F 1 b 3 Q 7 O j E y L C Z x d W 9 0 O 0 t l e U N v b H V t b k 5 h b W V z J n F 1 b 3 Q 7 O l t d L C Z x d W 9 0 O 0 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U m V s Y X R p b 2 5 z a G l w S W 5 m b y Z x d W 9 0 O z p b X X 0 i I C 8 + P E V u d H J 5 I F R 5 c G U 9 I l J l c 3 V s d F R 5 c G U i I F Z h b H V l P S J z R X h j Z X B 0 a W 9 u I i A v P j x F b n R y e S B U e X B l P S J O Y X Z p Z 2 F 0 a W 9 u U 3 R l c E 5 h b W U i I F Z h b H V l P S J z T m F 2 a W d h d G l v b i I g L z 4 8 R W 5 0 c n k g V H l w Z T 0 i R m l s b E 9 i a m V j d F R 5 c G U i I F Z h b H V l P S J z Q 2 9 u b m V j d G l v b k 9 u b H k i I C 8 + P E V u d H J 5 I F R 5 c G U 9 I k x v Y W R l Z F R v Q W 5 h b H l z a X N T Z X J 2 a W N l c y I g V m F s d W U 9 I m w w I i A v P j w v U 3 R h Y m x l R W 5 0 c m l l c z 4 8 L 0 l 0 Z W 0 + P E l 0 Z W 0 + P E l 0 Z W 1 M b 2 N h d G l v b j 4 8 S X R l b V R 5 c G U + R m 9 y b X V s Y T w v S X R l b V R 5 c G U + P E l 0 Z W 1 Q Y X R o P l N l Y 3 R p b 2 4 x L z I w M j M l M j A o M T Q p P C 9 J d G V t U G F 0 a D 4 8 L 0 l 0 Z W 1 M b 2 N h d G l v b j 4 8 U 3 R h Y m x l R W 5 0 c m l l c z 4 8 R W 5 0 c n k g V H l w Z T 0 i Q W R k Z W R U b 0 R h d G F N b 2 R l b C I g V m F s d W U 9 I m w w I i A v P j x F b n R y e S B U e X B l P S J C d W Z m Z X J O Z X h 0 U m V m c m V z a C I g V m F s d W U 9 I m w x I i A v P j x F b n R y e S B U e X B l P S J G a W x s R W 5 h Y m x l Z C I g V m F s d W U 9 I m w w I i A v P j x F b n R y e S B U e X B l P S J G a W x s R X J y b 3 J D b 2 R l I i B W Y W x 1 Z T 0 i c 1 V u a 2 5 v d 2 4 i I C 8 + P E V u d H J 5 I F R 5 c G U 9 I k Z p b G x F c n J v c k 1 l c 3 N h Z 2 U i I F Z h b H V l P S J z R G 9 3 b m x v Y W Q g Z m F p b G V k L i I g L z 4 8 R W 5 0 c n k g V H l w Z T 0 i R m l s b E x h c 3 R V c G R h d G V k I i B W Y W x 1 Z T 0 i Z D I w M j Q t M T I t M T F U M D I 6 M j A 6 M z Y u N T M w O D Y 3 M l o i I C 8 + P E V u d H J 5 I F R 5 c G U 9 I k Z p b G x D b 2 x 1 b W 5 U e X B l c y I g V m F s d W U 9 I n N C Z 1 l B Q m d Z S k J n T U d C U V V H I i A v P j x F b n R y e S B U e X B l P S J G a W x s Q 2 9 s d W 1 u T m F t Z X M i I F Z h b H V l P S J z W y Z x d W 9 0 O 0 N v b n R y b 2 w g T m 8 u J n F 1 b 3 Q 7 L C Z x d W 9 0 O 0 x H V S B U e X B l J n F 1 b 3 Q 7 L C Z x d W 9 0 O 1 J l Z y 4 m c X V v d D s s J n F 1 b 3 Q 7 U 3 R h d H V z J n F 1 b 3 Q 7 L C Z x d W 9 0 O 0 5 h b W U g b 2 Y g T E d V J n F 1 b 3 Q 7 L C Z x d W 9 0 O 0 R h d G U g b 2 Y g Q 2 V y d G l m a W N h d G l v b i Z x d W 9 0 O y w m c X V v d D t Q d X J w b 3 N l J n F 1 b 3 Q 7 L C Z x d W 9 0 O 1 B y b 3 B v c 2 V k I E F t b 3 V u d C Z x d W 9 0 O y w m c X V v d D s g T G V u Z G l u Z y B J b n N 0 L i 9 B Z 2 V u Y 3 k m c X V v d D s s J n F 1 b 3 Q 7 T m V 0 I E R T Q y Z x d W 9 0 O y w m c X V v d D t C Q y Z x d W 9 0 O y w m c X V v d D t E Y X R l I G 9 m I E N l c n R p Z m l j Y X R p b 2 4 g L S B D b 3 B 5 J n F 1 b 3 Q 7 X S I g L z 4 8 R W 5 0 c n k g V H l w Z T 0 i R m l s b G V k Q 2 9 t c G x l d G V S Z X N 1 b H R U b 1 d v c m t z a G V l d C I g V m F s d W U 9 I m w x I i A v P j x F b n R y e S B U e X B l P S J G a W x s U 3 R h d H V z I i B W Y W x 1 Z T 0 i c 0 V y c m 9 y I i A v P j x F b n R y e S B U e X B l P S J G a W x s V G 9 E Y X R h T W 9 k Z W x F b m F i b G V k I i B W Y W x 1 Z T 0 i b D A i I C 8 + P E V u d H J 5 I F R 5 c G U 9 I k l z U H J p d m F 0 Z S I g V m F s d W U 9 I m w w I i A v P j x F b n R y e S B U e X B l P S J R d W V y e U l E I i B W Y W x 1 Z T 0 i c 2 Y y M D J l O D Y 3 L T l l Y z U t N G Y 1 Z i 1 i M G Y 3 L T B k N j E 3 M z I x Y T E 5 Y S I g L z 4 8 R W 5 0 c n k g V H l w Z T 0 i U m V s Y X R p b 2 5 z a G l w S W 5 m b 0 N v b n R h a W 5 l c i I g V m F s d W U 9 I n N 7 J n F 1 b 3 Q 7 Y 2 9 s d W 1 u Q 2 9 1 b n Q m c X V v d D s 6 M T I s J n F 1 b 3 Q 7 a 2 V 5 Q 2 9 s d W 1 u T m F t Z X M m c X V v d D s 6 W 1 0 s J n F 1 b 3 Q 7 c X V l c n l S Z W x h d G l v b n N o a X B z J n F 1 b 3 Q 7 O l t d L C Z x d W 9 0 O 2 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Q 2 9 s d W 1 u Q 2 9 1 b n Q m c X V v d D s 6 M T I s J n F 1 b 3 Q 7 S 2 V 5 Q 2 9 s d W 1 u T m F t Z X M m c X V v d D s 6 W 1 0 s J n F 1 b 3 Q 7 Q 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S Z W x h d G l v b n N o a X B J b m Z v J n F 1 b 3 Q 7 O l t d f S I g L z 4 8 R W 5 0 c n k g V H l w Z T 0 i U m V z d W x 0 V H l w Z S I g V m F s d W U 9 I n N F e G N l c H R p b 2 4 i I C 8 + P E V u d H J 5 I F R 5 c G U 9 I k 5 h d m l n Y X R p b 2 5 T d G V w T m F t Z S I g V m F s d W U 9 I n N O Y X Z p Z 2 F 0 a W 9 u I i A v P j x F b n R y e S B U e X B l P S J G a W x s T 2 J q Z W N 0 V H l w Z S I g V m F s d W U 9 I n N U Y W J s Z S I g L z 4 8 R W 5 0 c n k g V H l w Z T 0 i T m F t Z V V w Z G F 0 Z W R B Z n R l c k Z p b G w i I F Z h b H V l P S J s M C I g L z 4 8 R W 5 0 c n k g V H l w Z T 0 i T G 9 h Z G V k V G 9 B b m F s e X N p c 1 N l c n Z p Y 2 V z I i B W Y W x 1 Z T 0 i b D A i I C 8 + P C 9 T d G F i b G V F b n R y a W V z P j w v S X R l b T 4 8 S X R l b T 4 8 S X R l b U x v Y 2 F 0 a W 9 u P j x J d G V t V H l w Z T 5 G b 3 J t d W x h P C 9 J d G V t V H l w Z T 4 8 S X R l b V B h d G g + U 2 V j d G l v b j E v M j A y M y U y M C g x N S k 8 L 0 l 0 Z W 1 Q Y X R o P j w v S X R l b U x v Y 2 F 0 a W 9 u P j x T d G F i b G V F b n R y a W V z P j x F b n R y e S B U e X B l P S J B Z G R l Z F R v R G F 0 Y U 1 v Z G V s I i B W Y W x 1 Z T 0 i b D A i I C 8 + P E V u d H J 5 I F R 5 c G U 9 I k J 1 Z m Z l c k 5 l e H R S Z W Z y Z X N o I i B W Y W x 1 Z T 0 i b D E i I C 8 + P E V u d H J 5 I F R 5 c G U 9 I k Z p b G x F b m F i b G V k I i B W Y W x 1 Z T 0 i b D A i I C 8 + P E V u d H J 5 I F R 5 c G U 9 I k Z p b G x F c n J v c k N v Z G U i I F Z h b H V l P S J z V W 5 r b m 9 3 b i I g L z 4 8 R W 5 0 c n k g V H l w Z T 0 i R m l s b E V y c m 9 y T W V z c 2 F n Z S I g V m F s d W U 9 I n N E b 3 d u b G 9 h Z C B m Y W l s Z W Q u I i A v P j x F b n R y e S B U e X B l P S J G a W x s T G F z d F V w Z G F 0 Z W Q i I F Z h b H V l P S J k M j A y N C 0 x M i 0 x M V Q w M j o y M D o z O C 4 z M j c 3 O T k 2 W i I g L z 4 8 R W 5 0 c n k g V H l w Z T 0 i R m l s b E N v b H V t b l R 5 c G V z I i B W Y W x 1 Z T 0 i c 0 J n W U F C Z 1 l K Q m d N R 0 J R V U c i I C 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A v P j x F b n R y e S B U e X B l P S J G a W x s Z W R D b 2 1 w b G V 0 Z V J l c 3 V s d F R v V 2 9 y a 3 N o Z W V 0 I i B W Y W x 1 Z T 0 i b D E i I C 8 + P E V u d H J 5 I F R 5 c G U 9 I k Z p b G x T d G F 0 d X M i I F Z h b H V l P S J z R X J y b 3 I i I C 8 + P E V u d H J 5 I F R 5 c G U 9 I k Z p b G x U b 0 R h d G F N b 2 R l b E V u Y W J s Z W Q i I F Z h b H V l P S J s M C I g L z 4 8 R W 5 0 c n k g V H l w Z T 0 i S X N Q c m l 2 Y X R l I i B W Y W x 1 Z T 0 i b D A i I C 8 + P E V u d H J 5 I F R 5 c G U 9 I l F 1 Z X J 5 S U Q i I F Z h b H V l P S J z Y T U 3 M W F h N G M t O W J j M i 0 0 N G E 3 L W F m M z k t Z m Q 0 Z D U 5 Z W Z k M W Q 5 I i A v P j x F b n R y e S B U e X B l P S J S Z W x h d G l v b n N o a X B J b m Z v Q 2 9 u d G F p b m V y I i B W Y W x 1 Z T 0 i c 3 s m c X V v d D t j b 2 x 1 b W 5 D b 3 V u d C Z x d W 9 0 O z o x M i w m c X V v d D t r Z X l D b 2 x 1 b W 5 O Y W 1 l c y Z x d W 9 0 O z p b X S w m c X V v d D t x d W V y e V J l b G F 0 a W 9 u c 2 h p c H M m c X V v d D s 6 W 1 0 s J n F 1 b 3 Q 7 Y 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D b 2 x 1 b W 5 D b 3 V u d C Z x d W 9 0 O z o x M i w m c X V v d D t L Z X l D b 2 x 1 b W 5 O Y W 1 l c y Z x d W 9 0 O z p b X S w m c X V v d D t D 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1 J l b G F 0 a W 9 u c 2 h p c E l u Z m 8 m c X V v d D s 6 W 1 1 9 I i A v P j x F b n R y e S B U e X B l P S J S Z X N 1 b H R U e X B l I i B W Y W x 1 Z T 0 i c 0 V 4 Y 2 V w d G l v b i I g L z 4 8 R W 5 0 c n k g V H l w Z T 0 i T m F 2 a W d h d G l v b l N 0 Z X B O Y W 1 l I i B W Y W x 1 Z T 0 i c 0 5 h d m l n Y X R p b 2 4 i I C 8 + P E V u d H J 5 I F R 5 c G U 9 I k Z p b G x P Y m p l Y 3 R U e X B l I i B W Y W x 1 Z T 0 i c 1 R h Y m x l I i A v P j x F b n R y e S B U e X B l P S J O Y W 1 l V X B k Y X R l Z E F m d G V y R m l s b C I g V m F s d W U 9 I m w w I i A v P j x F b n R y e S B U e X B l P S J M b 2 F k Z W R U b 0 F u Y W x 5 c 2 l z U 2 V y d m l j Z X M i I F Z h b H V l P S J s M C I g L z 4 8 L 1 N 0 Y W J s Z U V u d H J p Z X M + P C 9 J d G V t P j x J d G V t P j x J d G V t T G 9 j Y X R p b 2 4 + P E l 0 Z W 1 U e X B l P k Z v c m 1 1 b G E 8 L 0 l 0 Z W 1 U e X B l P j x J d G V t U G F 0 a D 5 T Z W N 0 a W 9 u M S 8 y M D I z J T I w K D E 2 K T w v S X R l b V B h d G g + P C 9 J d G V t T G 9 j Y X R p b 2 4 + P F N 0 Y W J s Z U V u d H J p Z X M + P E V u d H J 5 I F R 5 c G U 9 I k F k Z G V k V G 9 E Y X R h T W 9 k Z W w i I F Z h b H V l P S J s M C I g L z 4 8 R W 5 0 c n k g V H l w Z T 0 i Q n V m Z m V y T m V 4 d F J l Z n J l c 2 g i I F Z h b H V l P S J s M S I g L z 4 8 R W 5 0 c n k g V H l w Z T 0 i R m l s b E V u Y W J s Z W Q i I F Z h b H V l P S J s M C I g L z 4 8 R W 5 0 c n k g V H l w Z T 0 i R m l s b E V y c m 9 y Q 2 9 k Z S I g V m F s d W U 9 I n N V b m t u b 3 d u I i A v P j x F b n R y e S B U e X B l P S J G a W x s R X J y b 3 J N Z X N z Y W d l I i B W Y W x 1 Z T 0 i c 0 R v d 2 5 s b 2 F k I G Z h a W x l Z C 4 i I C 8 + P E V u d H J 5 I F R 5 c G U 9 I k Z p b G x M Y X N 0 V X B k Y X R l Z C I g V m F s d W U 9 I m Q y M D I 0 L T E y L T E x V D A y O j I w O j M 5 L j k 1 M j g z M j R a I i A v P j x F b n R y e S B U e X B l P S J G a W x s Q 2 9 s d W 1 u V H l w Z X M i I F Z h b H V l P S J z Q m d Z Q U J n W U p C Z 0 1 H Q l F V R y I g L z 4 8 R W 5 0 c n k g V H l w Z T 0 i R m l s b E N v b H V t b k 5 h b W V z I i B W Y W x 1 Z T 0 i c 1 s m c X V v d D t D b 2 5 0 c m 9 s I E 5 v L i Z x d W 9 0 O y w m c X V v d D t M R 1 U g V H l w Z S Z x d W 9 0 O y w m c X V v d D t S Z W c u J n F 1 b 3 Q 7 L C Z x d W 9 0 O 1 N 0 Y X R 1 c y Z x d W 9 0 O y w m c X V v d D t O Y W 1 l I G 9 m I E x H V S Z x d W 9 0 O y w m c X V v d D t E Y X R l I G 9 m I E N l c n R p Z m l j Y X R p b 2 4 m c X V v d D s s J n F 1 b 3 Q 7 U H V y c G 9 z Z S Z x d W 9 0 O y w m c X V v d D t Q c m 9 w b 3 N l Z C B B b W 9 1 b n Q m c X V v d D s s J n F 1 b 3 Q 7 I E x l b m R p b m c g S W 5 z d C 4 v Q W d l b m N 5 J n F 1 b 3 Q 7 L C Z x d W 9 0 O 0 5 l d C B E U 0 M m c X V v d D s s J n F 1 b 3 Q 7 Q k M m c X V v d D s s J n F 1 b 3 Q 7 R G F 0 Z S B v Z i B D Z X J 0 a W Z p Y 2 F 0 a W 9 u I C 0 g Q 2 9 w e S Z x d W 9 0 O 1 0 i I C 8 + P E V u d H J 5 I F R 5 c G U 9 I k Z p b G x l Z E N v b X B s Z X R l U m V z d W x 0 V G 9 X b 3 J r c 2 h l Z X Q i I F Z h b H V l P S J s M S I g L z 4 8 R W 5 0 c n k g V H l w Z T 0 i R m l s b F N 0 Y X R 1 c y I g V m F s d W U 9 I n N F c n J v c i I g L z 4 8 R W 5 0 c n k g V H l w Z T 0 i R m l s b F R v R G F 0 Y U 1 v Z G V s R W 5 h Y m x l Z C I g V m F s d W U 9 I m w w I i A v P j x F b n R y e S B U e X B l P S J J c 1 B y a X Z h d G U i I F Z h b H V l P S J s M C I g L z 4 8 R W 5 0 c n k g V H l w Z T 0 i U X V l c n l J R C I g V m F s d W U 9 I n M z M z c w N j E 4 O S 1 i N z Q 1 L T Q w M j U t O D Y y N S 0 5 M m F j O G Y 0 N D E 5 O T Y i I C 8 + P E V u d H J 5 I F R 5 c G U 9 I l J l b G F 0 a W 9 u c 2 h p c E l u Z m 9 D b 2 5 0 Y W l u Z X I i I F Z h b H V l P S J z e y Z x d W 9 0 O 2 N v b H V t b k N v d W 5 0 J n F 1 b 3 Q 7 O j E y L C Z x d W 9 0 O 2 t l e U N v b H V t b k 5 h b W V z J n F 1 b 3 Q 7 O l t d L C Z x d W 9 0 O 3 F 1 Z X J 5 U m V s Y X R p b 2 5 z a G l w c y Z x d W 9 0 O z p b X S w m c X V v d D t j 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0 N v b H V t b k N v d W 5 0 J n F 1 b 3 Q 7 O j E y L C Z x d W 9 0 O 0 t l e U N v b H V t b k 5 h b W V z J n F 1 b 3 Q 7 O l t d L C Z x d W 9 0 O 0 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U m V s Y X R p b 2 5 z a G l w S W 5 m b y Z x d W 9 0 O z p b X X 0 i I C 8 + P E V u d H J 5 I F R 5 c G U 9 I l J l c 3 V s d F R 5 c G U i I F Z h b H V l P S J z R X h j Z X B 0 a W 9 u I i A v P j x F b n R y e S B U e X B l P S J O Y X Z p Z 2 F 0 a W 9 u U 3 R l c E 5 h b W U i I F Z h b H V l P S J z T m F 2 a W d h d G l v b i I g L z 4 8 R W 5 0 c n k g V H l w Z T 0 i R m l s b E 9 i a m V j d F R 5 c G U i I F Z h b H V l P S J z V G F i b G U i I C 8 + P E V u d H J 5 I F R 5 c G U 9 I k 5 h b W V V c G R h d G V k Q W Z 0 Z X J G a W x s I i B W Y W x 1 Z T 0 i b D A i I C 8 + P E V u d H J 5 I F R 5 c G U 9 I k x v Y W R l Z F R v Q W 5 h b H l z a X N T Z X J 2 a W N l c y I g V m F s d W U 9 I m w w I i A v P j w v U 3 R h Y m x l R W 5 0 c m l l c z 4 8 L 0 l 0 Z W 0 + P E l 0 Z W 0 + P E l 0 Z W 1 M b 2 N h d G l v b j 4 8 S X R l b V R 5 c G U + R m 9 y b X V s Y T w v S X R l b V R 5 c G U + P E l 0 Z W 1 Q Y X R o P l N l Y 3 R p b 2 4 x L z I w M j M l M j A o M T c p P C 9 J d G V t U G F 0 a D 4 8 L 0 l 0 Z W 1 M b 2 N h d G l v b j 4 8 U 3 R h Y m x l R W 5 0 c m l l c z 4 8 R W 5 0 c n k g V H l w Z T 0 i Q W R k Z W R U b 0 R h d G F N b 2 R l b C I g V m F s d W U 9 I m w w I i A v P j x F b n R y e S B U e X B l P S J C d W Z m Z X J O Z X h 0 U m V m c m V z a C I g V m F s d W U 9 I m w x I i A v P j x F b n R y e S B U e X B l P S J G a W x s R W 5 h Y m x l Z C I g V m F s d W U 9 I m w w I i A v P j x F b n R y e S B U e X B l P S J G a W x s Q 2 9 1 b n Q i I F Z h b H V l P S J s M C I g L z 4 8 R W 5 0 c n k g V H l w Z T 0 i R m l s b E V y c m 9 y Q 2 9 1 b n Q i I F Z h b H V l P S J s M C I g L z 4 8 R W 5 0 c n k g V H l w Z T 0 i R m l s b E N v b H V t b l R 5 c G V z I i B W Y W x 1 Z T 0 i c 0 J n W U F C Z 1 l K Q m d N R 0 J R V U c i I C 8 + P E V u d H J 5 I F R 5 c G U 9 I k Z p b G x T d G F 0 d X M i I F Z h b H V l P S J z V 2 F p d G l u Z 0 Z v c k V 4 Y 2 V s U m V m c m V z a C I g L z 4 8 R W 5 0 c n k g V H l w Z T 0 i R m l s b G V k Q 2 9 t c G x l d G V S Z X N 1 b H R U b 1 d v c m t z a G V l d C I g V m F s d W U 9 I m w x I i A v P j x F b n R y e S B U e X B l P S J G a W x s V G 9 E Y X R h T W 9 k Z W x F b m F i b G V k I i B W Y W x 1 Z T 0 i b D A i I C 8 + P E V u d H J 5 I F R 5 c G U 9 I k l z U H J p d m F 0 Z S I g V m F s d W U 9 I m w w I i A v P j x F b n R y e S B U e X B l P S J R d W V y e U l E I i B W Y W x 1 Z T 0 i c z g 3 Z W Z i Y 2 V l L T R h Y z A t N D E 3 Z S 1 h Z T R h L T k 2 O D Y 4 M W Z i M 2 U 3 N i I g L z 4 8 R W 5 0 c n k g V H l w Z T 0 i U m V s Y X R p b 2 5 z a G l w S W 5 m b 0 N v b n R h a W 5 l c i I g V m F s d W U 9 I n N 7 J n F 1 b 3 Q 7 Y 2 9 s d W 1 u Q 2 9 1 b n Q m c X V v d D s 6 M T I s J n F 1 b 3 Q 7 a 2 V 5 Q 2 9 s d W 1 u T m F t Z X M m c X V v d D s 6 W 1 0 s J n F 1 b 3 Q 7 c X V l c n l S Z W x h d G l v b n N o a X B z J n F 1 b 3 Q 7 O l t d L C Z x d W 9 0 O 2 N v b H V t b k l k Z W 5 0 a X R p Z X M m c X V v d D s 6 W y Z x d W 9 0 O 1 N l Y 3 R p b 2 4 x L z I w M j M g K D I p L 0 N o Y W 5 n Z W Q g V H l w Z S 5 7 Q 2 9 u d H J v b C B O b y 4 s M H 0 m c X V v d D s s J n F 1 b 3 Q 7 U 2 V j d G l v b j E v M j A y M y A o M i k v Q 2 h h b m d l Z C B U e X B l L n t M R 1 U g V H l w Z S w z f S Z x d W 9 0 O y w m c X V v d D t T Z W N 0 a W 9 u M S 8 y M D I z I C g y K S 9 D a G F u Z 2 V k I F R 5 c G U u e 1 J l Z y 4 s N H 0 m c X V v d D s s J n F 1 b 3 Q 7 U 2 V j d G l v b j E v M j A y M y A o M i k v Q 2 h h b m d l Z C B U e X B l L n t T d G F 0 d X M s N n 0 m c X V v d D s s J n F 1 b 3 Q 7 U 2 V j d G l v b j E v M j A y M y A o M i k v Q 2 h h b m d l Z C B U e X B l L n t O Y W 1 l I G 9 m I E x H V S w 3 f S Z x d W 9 0 O y w m c X V v d D t T Z W N 0 a W 9 u M S 8 y M D I z I C g y K S 9 D a G F u Z 2 V k I F R 5 c G U u e 0 R h d G U g b 2 Y g Q 2 V y d G l m a W N h d G l v b i w x M X 0 m c X V v d D s s J n F 1 b 3 Q 7 U 2 V j d G l v b j E v M j A y M y A o M i k v Q 2 h h b m d l Z C B U e X B l L n t Q d X J w b 3 N l L D I 5 f S Z x d W 9 0 O y w m c X V v d D t T Z W N 0 a W 9 u M S 8 y M D I z I C g y K S 9 D a G F u Z 2 V k I F R 5 c G U u e 1 B y b 3 B v c 2 V k I E F t b 3 V u d C w x M n 0 m c X V v d D s s J n F 1 b 3 Q 7 U 2 V j d G l v b j E v M j A y M y A o M i k v Q 2 h h b m d l Z C B U e X B l L n s g T G V u Z G l u Z y B J b n N 0 L i 9 B Z 2 V u Y 3 k s M T B 9 J n F 1 b 3 Q 7 L C Z x d W 9 0 O 1 N l Y 3 R p b 2 4 x L z I w M j M g K D I p L 0 N o Y W 5 n Z W Q g V H l w Z S 5 7 T m V 0 I E R T Q y w y M 3 0 m c X V v d D s s J n F 1 b 3 Q 7 U 2 V j d G l v b j E v M j A y M y A o M i k v Q 2 h h b m d l Z C B U e X B l L n t C Q y w y N 3 0 m c X V v d D s s J n F 1 b 3 Q 7 U 2 V j d G l v b j E v M j A y M y A o M i k v R X h 0 c m F j d G V k I E 1 v b n R o I E 5 h b W U x L n t E Y X R l I G 9 m I E N l c n R p Z m l j Y X R p b 2 4 g L S B D b 3 B 5 L D E x f S Z x d W 9 0 O 1 0 s J n F 1 b 3 Q 7 Q 2 9 s d W 1 u Q 2 9 1 b n Q m c X V v d D s 6 M T I s J n F 1 b 3 Q 7 S 2 V 5 Q 2 9 s d W 1 u T m F t Z X M m c X V v d D s 6 W 1 0 s J n F 1 b 3 Q 7 Q 2 9 s d W 1 u S W R l b n R p d G l l c y Z x d W 9 0 O z p b J n F 1 b 3 Q 7 U 2 V j d G l v b j E v M j A y M y A o M i k v Q 2 h h b m d l Z C B U e X B l L n t D b 2 5 0 c m 9 s I E 5 v L i w w f S Z x d W 9 0 O y w m c X V v d D t T Z W N 0 a W 9 u M S 8 y M D I z I C g y K S 9 D a G F u Z 2 V k I F R 5 c G U u e 0 x H V S B U e X B l L D N 9 J n F 1 b 3 Q 7 L C Z x d W 9 0 O 1 N l Y 3 R p b 2 4 x L z I w M j M g K D I p L 0 N o Y W 5 n Z W Q g V H l w Z S 5 7 U m V n L i w 0 f S Z x d W 9 0 O y w m c X V v d D t T Z W N 0 a W 9 u M S 8 y M D I z I C g y K S 9 D a G F u Z 2 V k I F R 5 c G U u e 1 N 0 Y X R 1 c y w 2 f S Z x d W 9 0 O y w m c X V v d D t T Z W N 0 a W 9 u M S 8 y M D I z I C g y K S 9 D a G F u Z 2 V k I F R 5 c G U u e 0 5 h b W U g b 2 Y g T E d V L D d 9 J n F 1 b 3 Q 7 L C Z x d W 9 0 O 1 N l Y 3 R p b 2 4 x L z I w M j M g K D I p L 0 N o Y W 5 n Z W Q g V H l w Z S 5 7 R G F 0 Z S B v Z i B D Z X J 0 a W Z p Y 2 F 0 a W 9 u L D E x f S Z x d W 9 0 O y w m c X V v d D t T Z W N 0 a W 9 u M S 8 y M D I z I C g y K S 9 D a G F u Z 2 V k I F R 5 c G U u e 1 B 1 c n B v c 2 U s M j l 9 J n F 1 b 3 Q 7 L C Z x d W 9 0 O 1 N l Y 3 R p b 2 4 x L z I w M j M g K D I p L 0 N o Y W 5 n Z W Q g V H l w Z S 5 7 U H J v c G 9 z Z W Q g Q W 1 v d W 5 0 L D E y f S Z x d W 9 0 O y w m c X V v d D t T Z W N 0 a W 9 u M S 8 y M D I z I C g y K S 9 D a G F u Z 2 V k I F R 5 c G U u e y B M Z W 5 k a W 5 n I E l u c 3 Q u L 0 F n Z W 5 j e S w x M H 0 m c X V v d D s s J n F 1 b 3 Q 7 U 2 V j d G l v b j E v M j A y M y A o M i k v Q 2 h h b m d l Z C B U e X B l L n t O Z X Q g R F N D L D I z f S Z x d W 9 0 O y w m c X V v d D t T Z W N 0 a W 9 u M S 8 y M D I z I C g y K S 9 D a G F u Z 2 V k I F R 5 c G U u e 0 J D L D I 3 f S Z x d W 9 0 O y w m c X V v d D t T Z W N 0 a W 9 u M S 8 y M D I z I C g y K S 9 F e H R y Y W N 0 Z W Q g T W 9 u d G g g T m F t Z T E u e 0 R h d G U g b 2 Y g Q 2 V y d G l m a W N h d G l v b i A t I E N v c H k s M T F 9 J n F 1 b 3 Q 7 X S w m c X V v d D t S Z W x h d G l v b n N o a X B J b m Z v J n F 1 b 3 Q 7 O l t d f S I g L z 4 8 R W 5 0 c n k g V H l w Z T 0 i U m V z d W x 0 V H l w Z S I g V m F s d W U 9 I n N F e G N l c H R p b 2 4 i I C 8 + P E V u d H J 5 I F R 5 c G U 9 I k 5 h d m l n Y X R p b 2 5 T d G V w T m F t Z S I g V m F s d W U 9 I n N O Y X Z p Z 2 F 0 a W 9 u I i A v P j x F b n R y e S B U e X B l P S J G a W x s T 2 J q Z W N 0 V H l w Z S I g V m F s d W U 9 I n N U Y W J s Z S I g L z 4 8 R W 5 0 c n k g V H l w Z T 0 i T m F t Z V V w Z G F 0 Z W R B Z n R l c k Z p b G w i I F Z h b H V l P S J s M C I g L z 4 8 R W 5 0 c n k g V H l w Z T 0 i T G 9 h Z G V k V G 9 B b m F s e X N p c 1 N l c n Z p Y 2 V z I i B W Y W x 1 Z T 0 i b D A i I C 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A v P j x F b n R y e S B U e X B l P S J G a W x s R X J y b 3 J D b 2 R l I i B W Y W x 1 Z T 0 i c 1 V u a 2 5 v d 2 4 i I C 8 + P E V u d H J 5 I F R 5 c G U 9 I k Z p b G x M Y X N 0 V X B k Y X R l Z C I g V m F s d W U 9 I m Q y M D I 1 L T A 1 L T A 4 V D A 2 O j A 3 O j Q 5 L j A 2 M j E 4 M D B a I i A v P j w v U 3 R h Y m x l R W 5 0 c m l l c z 4 8 L 0 l 0 Z W 0 + P E l 0 Z W 0 + P E l 0 Z W 1 M b 2 N h d G l v b j 4 8 S X R l b V R 5 c G U + R m 9 y b X V s Y T w v S X R l b V R 5 c G U + P E l 0 Z W 1 Q Y X R o P l N l Y 3 R p b 2 4 x L z I w M j M l M j A o M T g p P C 9 J d G V t U G F 0 a D 4 8 L 0 l 0 Z W 1 M b 2 N h d G l v b j 4 8 U 3 R h Y m x l R W 5 0 c m l l c z 4 8 R W 5 0 c n k g V H l w Z T 0 i Q W R k Z W R U b 0 R h d G F N b 2 R l b C I g V m F s d W U 9 I m w w I i A v P j x F b n R y e S B U e X B l P S J C d W Z m Z X J O Z X h 0 U m V m c m V z a C I g V m F s d W U 9 I m w x I i A v P j x F b n R y e S B U e X B l P S J G a W x s R W 5 h Y m x l Z C I g V m F s d W U 9 I m w w I i A v P j x F b n R y e S B U e X B l P S J G a W x s R X J y b 3 J D b 2 R l I i B W Y W x 1 Z T 0 i c 1 V u a 2 5 v d 2 4 i I C 8 + P E V u d H J 5 I F R 5 c G U 9 I k Z p b G x F c n J v c k 1 l c 3 N h Z 2 U i I F Z h b H V l P S J z R G 9 3 b m x v Y W Q g Z m F p b G V k L i I g L z 4 8 R W 5 0 c n k g V H l w Z T 0 i R m l s b E x h c 3 R V c G R h d G V k I i B W Y W x 1 Z T 0 i Z D I w M j Q t M T I t M T F U M D I 6 M j A 6 N D M u O T M 3 M z I 2 M l o i I C 8 + P E V u d H J 5 I F R 5 c G U 9 I k Z p b G x D b 2 x 1 b W 5 U e X B l c y I g V m F s d W U 9 I n N C Z 1 l B Q m d Z S k J n T U d C U V V H I i A v P j x F b n R y e S B U e X B l P S J G a W x s Q 2 9 s d W 1 u T m F t Z X M i I F Z h b H V l P S J z W y Z x d W 9 0 O 0 N v b n R y b 2 w g T m 8 u J n F 1 b 3 Q 7 L C Z x d W 9 0 O 0 x H V S B U e X B l J n F 1 b 3 Q 7 L C Z x d W 9 0 O 1 J l Z y 4 m c X V v d D s s J n F 1 b 3 Q 7 U 3 R h d H V z J n F 1 b 3 Q 7 L C Z x d W 9 0 O 0 5 h b W U g b 2 Y g T E d V J n F 1 b 3 Q 7 L C Z x d W 9 0 O 0 R h d G U g b 2 Y g Q 2 V y d G l m a W N h d G l v b i Z x d W 9 0 O y w m c X V v d D t Q d X J w b 3 N l J n F 1 b 3 Q 7 L C Z x d W 9 0 O 1 B y b 3 B v c 2 V k I E F t b 3 V u d C Z x d W 9 0 O y w m c X V v d D s g T G V u Z G l u Z y B J b n N 0 L i 9 B Z 2 V u Y 3 k m c X V v d D s s J n F 1 b 3 Q 7 T m V 0 I E R T Q y Z x d W 9 0 O y w m c X V v d D t C Q y Z x d W 9 0 O y w m c X V v d D t E Y X R l I G 9 m I E N l c n R p Z m l j Y X R p b 2 4 g L S B D b 3 B 5 J n F 1 b 3 Q 7 X S I g L z 4 8 R W 5 0 c n k g V H l w Z T 0 i R m l s b G V k Q 2 9 t c G x l d G V S Z X N 1 b H R U b 1 d v c m t z a G V l d C I g V m F s d W U 9 I m w x I i A v P j x F b n R y e S B U e X B l P S J G a W x s U 3 R h d H V z I i B W Y W x 1 Z T 0 i c 0 V y c m 9 y I i A v P j x F b n R y e S B U e X B l P S J G a W x s V G 9 E Y X R h T W 9 k Z W x F b m F i b G V k I i B W Y W x 1 Z T 0 i b D A i I C 8 + P E V u d H J 5 I F R 5 c G U 9 I k l z U H J p d m F 0 Z S I g V m F s d W U 9 I m w w I i A v P j x F b n R y e S B U e X B l P S J R d W V y e U l E I i B W Y W x 1 Z T 0 i c z N l M m V h Z D U w L W J i Z m I t N G J i N i 1 i M W U x L W U 1 Y j Q 5 Z D k x N j k y N i I g L z 4 8 R W 5 0 c n k g V H l w Z T 0 i U m V s Y X R p b 2 5 z a G l w S W 5 m b 0 N v b n R h a W 5 l c i I g V m F s d W U 9 I n N 7 J n F 1 b 3 Q 7 Y 2 9 s d W 1 u Q 2 9 1 b n Q m c X V v d D s 6 M T I s J n F 1 b 3 Q 7 a 2 V 5 Q 2 9 s d W 1 u T m F t Z X M m c X V v d D s 6 W 1 0 s J n F 1 b 3 Q 7 c X V l c n l S Z W x h d G l v b n N o a X B z J n F 1 b 3 Q 7 O l t d L C Z x d W 9 0 O 2 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Q 2 9 s d W 1 u Q 2 9 1 b n Q m c X V v d D s 6 M T I s J n F 1 b 3 Q 7 S 2 V 5 Q 2 9 s d W 1 u T m F t Z X M m c X V v d D s 6 W 1 0 s J n F 1 b 3 Q 7 Q 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S Z W x h d G l v b n N o a X B J b m Z v J n F 1 b 3 Q 7 O l t d f S I g L z 4 8 R W 5 0 c n k g V H l w Z T 0 i U m V z d W x 0 V H l w Z S I g V m F s d W U 9 I n N F e G N l c H R p b 2 4 i I C 8 + P E V u d H J 5 I F R 5 c G U 9 I k 5 h d m l n Y X R p b 2 5 T d G V w T m F t Z S I g V m F s d W U 9 I n N O Y X Z p Z 2 F 0 a W 9 u I i A v P j x F b n R y e S B U e X B l P S J G a W x s T 2 J q Z W N 0 V H l w Z S I g V m F s d W U 9 I n N U Y W J s Z S I g L z 4 8 R W 5 0 c n k g V H l w Z T 0 i T m F t Z V V w Z G F 0 Z W R B Z n R l c k Z p b G w i I F Z h b H V l P S J s M C I g L z 4 8 R W 5 0 c n k g V H l w Z T 0 i T G 9 h Z G V k V G 9 B b m F s e X N p c 1 N l c n Z p Y 2 V z I i B W Y W x 1 Z T 0 i b D A i I C 8 + P C 9 T d G F i b G V F b n R y a W V z P j w v S X R l b T 4 8 S X R l b T 4 8 S X R l b U x v Y 2 F 0 a W 9 u P j x J d G V t V H l w Z T 5 G b 3 J t d W x h P C 9 J d G V t V H l w Z T 4 8 S X R l b V B h d G g + U 2 V j d G l v b j E v M j A y M y U y M C g x O S k 8 L 0 l 0 Z W 1 Q Y X R o P j w v S X R l b U x v Y 2 F 0 a W 9 u P j x T d G F i b G V F b n R y a W V z P j x F b n R y e S B U e X B l P S J B Z G R l Z F R v R G F 0 Y U 1 v Z G V s I i B W Y W x 1 Z T 0 i b D A i I C 8 + P E V u d H J 5 I F R 5 c G U 9 I k J 1 Z m Z l c k 5 l e H R S Z W Z y Z X N o I i B W Y W x 1 Z T 0 i b D E i I C 8 + P E V u d H J 5 I F R 5 c G U 9 I k Z p b G x F b m F i b G V k I i B W Y W x 1 Z T 0 i b D A i I C 8 + P E V u d H J 5 I F R 5 c G U 9 I k Z p b G x F c n J v c k N v Z G U i I F Z h b H V l P S J z V W 5 r b m 9 3 b i I g L z 4 8 R W 5 0 c n k g V H l w Z T 0 i R m l s b E V y c m 9 y T W V z c 2 F n Z S I g V m F s d W U 9 I n N E b 3 d u b G 9 h Z C B m Y W l s Z W Q u I i A v P j x F b n R y e S B U e X B l P S J G a W x s T G F z d F V w Z G F 0 Z W Q i I F Z h b H V l P S J k M j A y N C 0 x M i 0 x M V Q w M j o y M D o 0 N i 4 z N D M 2 M j c 2 W i I g L z 4 8 R W 5 0 c n k g V H l w Z T 0 i R m l s b E N v b H V t b l R 5 c G V z I i B W Y W x 1 Z T 0 i c 0 J n W U F C Z 1 l K Q m d N R 0 J R V U c i I C 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A v P j x F b n R y e S B U e X B l P S J G a W x s Z W R D b 2 1 w b G V 0 Z V J l c 3 V s d F R v V 2 9 y a 3 N o Z W V 0 I i B W Y W x 1 Z T 0 i b D E i I C 8 + P E V u d H J 5 I F R 5 c G U 9 I k Z p b G x T d G F 0 d X M i I F Z h b H V l P S J z R X J y b 3 I i I C 8 + P E V u d H J 5 I F R 5 c G U 9 I k Z p b G x U b 0 R h d G F N b 2 R l b E V u Y W J s Z W Q i I F Z h b H V l P S J s M C I g L z 4 8 R W 5 0 c n k g V H l w Z T 0 i S X N Q c m l 2 Y X R l I i B W Y W x 1 Z T 0 i b D A i I C 8 + P E V u d H J 5 I F R 5 c G U 9 I l F 1 Z X J 5 S U Q i I F Z h b H V l P S J z Z j d l M W I 1 Z G E t Z m Q z N S 0 0 Z j J k L T g 2 N z Q t Y m Q 2 Y T Z j O G Z k M W M 0 I i A v P j x F b n R y e S B U e X B l P S J S Z W x h d G l v b n N o a X B J b m Z v Q 2 9 u d G F p b m V y I i B W Y W x 1 Z T 0 i c 3 s m c X V v d D t j b 2 x 1 b W 5 D b 3 V u d C Z x d W 9 0 O z o x M i w m c X V v d D t r Z X l D b 2 x 1 b W 5 O Y W 1 l c y Z x d W 9 0 O z p b X S w m c X V v d D t x d W V y e V J l b G F 0 a W 9 u c 2 h p c H M m c X V v d D s 6 W 1 0 s J n F 1 b 3 Q 7 Y 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D b 2 x 1 b W 5 D b 3 V u d C Z x d W 9 0 O z o x M i w m c X V v d D t L Z X l D b 2 x 1 b W 5 O Y W 1 l c y Z x d W 9 0 O z p b X S w m c X V v d D t D 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1 J l b G F 0 a W 9 u c 2 h p c E l u Z m 8 m c X V v d D s 6 W 1 1 9 I i A v P j x F b n R y e S B U e X B l P S J S Z X N 1 b H R U e X B l I i B W Y W x 1 Z T 0 i c 0 V 4 Y 2 V w d G l v b i I g L z 4 8 R W 5 0 c n k g V H l w Z T 0 i T m F 2 a W d h d G l v b l N 0 Z X B O Y W 1 l I i B W Y W x 1 Z T 0 i c 0 5 h d m l n Y X R p b 2 4 i I C 8 + P E V u d H J 5 I F R 5 c G U 9 I k Z p b G x P Y m p l Y 3 R U e X B l I i B W Y W x 1 Z T 0 i c 1 R h Y m x l I i A v P j x F b n R y e S B U e X B l P S J O Y W 1 l V X B k Y X R l Z E F m d G V y R m l s b C I g V m F s d W U 9 I m w w I i A v P j x F b n R y e S B U e X B l P S J M b 2 F k Z W R U b 0 F u Y W x 5 c 2 l z U 2 V y d m l j Z X M i I F Z h b H V l P S J s M C I g L z 4 8 L 1 N 0 Y W J s Z U V u d H J p Z X M + P C 9 J d G V t P j x J d G V t P j x J d G V t T G 9 j Y X R p b 2 4 + P E l 0 Z W 1 U e X B l P k Z v c m 1 1 b G E 8 L 0 l 0 Z W 1 U e X B l P j x J d G V t U G F 0 a D 5 T Z W N 0 a W 9 u M S 8 y M D I z J T I w K D I w K T w v S X R l b V B h d G g + P C 9 J d G V t T G 9 j Y X R p b 2 4 + P F N 0 Y W J s Z U V u d H J p Z X M + P E V u d H J 5 I F R 5 c G U 9 I k F k Z G V k V G 9 E Y X R h T W 9 k Z W w i I F Z h b H V l P S J s M C I g L z 4 8 R W 5 0 c n k g V H l w Z T 0 i Q n V m Z m V y T m V 4 d F J l Z n J l c 2 g i I F Z h b H V l P S J s M S I g L z 4 8 R W 5 0 c n k g V H l w Z T 0 i R m l s b E V u Y W J s Z W Q i I F Z h b H V l P S J s M C I g L z 4 8 R W 5 0 c n k g V H l w Z T 0 i R m l s b E V y c m 9 y Q 2 9 k Z S I g V m F s d W U 9 I n N V b m t u b 3 d u I i A v P j x F b n R y e S B U e X B l P S J G a W x s R X J y b 3 J N Z X N z Y W d l I i B W Y W x 1 Z T 0 i c 0 R v d 2 5 s b 2 F k I G Z h a W x l Z C 4 i I C 8 + P E V u d H J 5 I F R 5 c G U 9 I k Z p b G x M Y X N 0 V X B k Y X R l Z C I g V m F s d W U 9 I m Q y M D I 0 L T E y L T E x V D A y O j I w O j Q 3 L j g 5 M D U z M z l a I i A v P j x F b n R y e S B U e X B l P S J G a W x s Q 2 9 s d W 1 u V H l w Z X M i I F Z h b H V l P S J z Q m d Z Q U J n W U p C Z 0 1 H Q l F V R y I g L z 4 8 R W 5 0 c n k g V H l w Z T 0 i R m l s b E N v b H V t b k 5 h b W V z I i B W Y W x 1 Z T 0 i c 1 s m c X V v d D t D b 2 5 0 c m 9 s I E 5 v L i Z x d W 9 0 O y w m c X V v d D t M R 1 U g V H l w Z S Z x d W 9 0 O y w m c X V v d D t S Z W c u J n F 1 b 3 Q 7 L C Z x d W 9 0 O 1 N 0 Y X R 1 c y Z x d W 9 0 O y w m c X V v d D t O Y W 1 l I G 9 m I E x H V S Z x d W 9 0 O y w m c X V v d D t E Y X R l I G 9 m I E N l c n R p Z m l j Y X R p b 2 4 m c X V v d D s s J n F 1 b 3 Q 7 U H V y c G 9 z Z S Z x d W 9 0 O y w m c X V v d D t Q c m 9 w b 3 N l Z C B B b W 9 1 b n Q m c X V v d D s s J n F 1 b 3 Q 7 I E x l b m R p b m c g S W 5 z d C 4 v Q W d l b m N 5 J n F 1 b 3 Q 7 L C Z x d W 9 0 O 0 5 l d C B E U 0 M m c X V v d D s s J n F 1 b 3 Q 7 Q k M m c X V v d D s s J n F 1 b 3 Q 7 R G F 0 Z S B v Z i B D Z X J 0 a W Z p Y 2 F 0 a W 9 u I C 0 g Q 2 9 w e S Z x d W 9 0 O 1 0 i I C 8 + P E V u d H J 5 I F R 5 c G U 9 I k Z p b G x l Z E N v b X B s Z X R l U m V z d W x 0 V G 9 X b 3 J r c 2 h l Z X Q i I F Z h b H V l P S J s M S I g L z 4 8 R W 5 0 c n k g V H l w Z T 0 i R m l s b F N 0 Y X R 1 c y I g V m F s d W U 9 I n N F c n J v c i I g L z 4 8 R W 5 0 c n k g V H l w Z T 0 i R m l s b F R v R G F 0 Y U 1 v Z G V s R W 5 h Y m x l Z C I g V m F s d W U 9 I m w w I i A v P j x F b n R y e S B U e X B l P S J J c 1 B y a X Z h d G U i I F Z h b H V l P S J s M C I g L z 4 8 R W 5 0 c n k g V H l w Z T 0 i U X V l c n l J R C I g V m F s d W U 9 I n N k N W U x O G J i M i 1 j O W E x L T Q z N j M t Y W M z Z i 1 m M z k 2 Z m I 3 N z Q x M j k i I C 8 + P E V u d H J 5 I F R 5 c G U 9 I l J l b G F 0 a W 9 u c 2 h p c E l u Z m 9 D b 2 5 0 Y W l u Z X I i I F Z h b H V l P S J z e y Z x d W 9 0 O 2 N v b H V t b k N v d W 5 0 J n F 1 b 3 Q 7 O j E y L C Z x d W 9 0 O 2 t l e U N v b H V t b k 5 h b W V z J n F 1 b 3 Q 7 O l t d L C Z x d W 9 0 O 3 F 1 Z X J 5 U m V s Y X R p b 2 5 z a G l w c y Z x d W 9 0 O z p b X S w m c X V v d D t j 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0 N v b H V t b k N v d W 5 0 J n F 1 b 3 Q 7 O j E y L C Z x d W 9 0 O 0 t l e U N v b H V t b k 5 h b W V z J n F 1 b 3 Q 7 O l t d L C Z x d W 9 0 O 0 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U m V s Y X R p b 2 5 z a G l w S W 5 m b y Z x d W 9 0 O z p b X X 0 i I C 8 + P E V u d H J 5 I F R 5 c G U 9 I l J l c 3 V s d F R 5 c G U i I F Z h b H V l P S J z R X h j Z X B 0 a W 9 u I i A v P j x F b n R y e S B U e X B l P S J O Y X Z p Z 2 F 0 a W 9 u U 3 R l c E 5 h b W U i I F Z h b H V l P S J z T m F 2 a W d h d G l v b i I g L z 4 8 R W 5 0 c n k g V H l w Z T 0 i R m l s b E 9 i a m V j d F R 5 c G U i I F Z h b H V l P S J z V G F i b G U i I C 8 + P E V u d H J 5 I F R 5 c G U 9 I k 5 h b W V V c G R h d G V k Q W Z 0 Z X J G a W x s I i B W Y W x 1 Z T 0 i b D A i I C 8 + P E V u d H J 5 I F R 5 c G U 9 I k x v Y W R l Z F R v Q W 5 h b H l z a X N T Z X J 2 a W N l c y I g V m F s d W U 9 I m w w I i A v P j w v U 3 R h Y m x l R W 5 0 c m l l c z 4 8 L 0 l 0 Z W 0 + P E l 0 Z W 0 + P E l 0 Z W 1 M b 2 N h d G l v b j 4 8 S X R l b V R 5 c G U + R m 9 y b X V s Y T w v S X R l b V R 5 c G U + P E l 0 Z W 1 Q Y X R o P l N l Y 3 R p b 2 4 x L z I w M j M l M j A o M j E p P C 9 J d G V t U G F 0 a D 4 8 L 0 l 0 Z W 1 M b 2 N h d G l v b j 4 8 U 3 R h Y m x l R W 5 0 c m l l c z 4 8 R W 5 0 c n k g V H l w Z T 0 i Q W R k Z W R U b 0 R h d G F N b 2 R l b C I g V m F s d W U 9 I m w w I i A v P j x F b n R y e S B U e X B l P S J C d W Z m Z X J O Z X h 0 U m V m c m V z a C I g V m F s d W U 9 I m w x I i A v P j x F b n R y e S B U e X B l P S J G a W x s R W 5 h Y m x l Z C I g V m F s d W U 9 I m w w I i A v P j x F b n R y e S B U e X B l P S J G a W x s R X J y b 3 J D b 2 R l I i B W Y W x 1 Z T 0 i c 1 V u a 2 5 v d 2 4 i I C 8 + P E V u d H J 5 I F R 5 c G U 9 I k Z p b G x F c n J v c k 1 l c 3 N h Z 2 U i I F Z h b H V l P S J z R G 9 3 b m x v Y W Q g Z m F p b G V k L i I g L z 4 8 R W 5 0 c n k g V H l w Z T 0 i R m l s b E x h c 3 R V c G R h d G V k I i B W Y W x 1 Z T 0 i Z D I w M j Q t M T I t M T F U M D I 6 M j A 6 N D k u N T E 1 N T c z M F o i I C 8 + P E V u d H J 5 I F R 5 c G U 9 I k Z p b G x D b 2 x 1 b W 5 U e X B l c y I g V m F s d W U 9 I n N C Z 1 l B Q m d Z S k J n T U d C U V V H I i A v P j x F b n R y e S B U e X B l P S J G a W x s Q 2 9 s d W 1 u T m F t Z X M i I F Z h b H V l P S J z W y Z x d W 9 0 O 0 N v b n R y b 2 w g T m 8 u J n F 1 b 3 Q 7 L C Z x d W 9 0 O 0 x H V S B U e X B l J n F 1 b 3 Q 7 L C Z x d W 9 0 O 1 J l Z y 4 m c X V v d D s s J n F 1 b 3 Q 7 U 3 R h d H V z J n F 1 b 3 Q 7 L C Z x d W 9 0 O 0 5 h b W U g b 2 Y g T E d V J n F 1 b 3 Q 7 L C Z x d W 9 0 O 0 R h d G U g b 2 Y g Q 2 V y d G l m a W N h d G l v b i Z x d W 9 0 O y w m c X V v d D t Q d X J w b 3 N l J n F 1 b 3 Q 7 L C Z x d W 9 0 O 1 B y b 3 B v c 2 V k I E F t b 3 V u d C Z x d W 9 0 O y w m c X V v d D s g T G V u Z G l u Z y B J b n N 0 L i 9 B Z 2 V u Y 3 k m c X V v d D s s J n F 1 b 3 Q 7 T m V 0 I E R T Q y Z x d W 9 0 O y w m c X V v d D t C Q y Z x d W 9 0 O y w m c X V v d D t E Y X R l I G 9 m I E N l c n R p Z m l j Y X R p b 2 4 g L S B D b 3 B 5 J n F 1 b 3 Q 7 X S I g L z 4 8 R W 5 0 c n k g V H l w Z T 0 i R m l s b G V k Q 2 9 t c G x l d G V S Z X N 1 b H R U b 1 d v c m t z a G V l d C I g V m F s d W U 9 I m w x I i A v P j x F b n R y e S B U e X B l P S J G a W x s U 3 R h d H V z I i B W Y W x 1 Z T 0 i c 0 V y c m 9 y I i A v P j x F b n R y e S B U e X B l P S J G a W x s V G 9 E Y X R h T W 9 k Z W x F b m F i b G V k I i B W Y W x 1 Z T 0 i b D A i I C 8 + P E V u d H J 5 I F R 5 c G U 9 I k l z U H J p d m F 0 Z S I g V m F s d W U 9 I m w w I i A v P j x F b n R y e S B U e X B l P S J R d W V y e U l E I i B W Y W x 1 Z T 0 i c 2 Y w M z l k M m U 3 L T l k Y z Q t N D Z k Z S 1 h Z D I 5 L T g 1 O G J h O G J k O G U 0 Z C I g L z 4 8 R W 5 0 c n k g V H l w Z T 0 i U m V s Y X R p b 2 5 z a G l w S W 5 m b 0 N v b n R h a W 5 l c i I g V m F s d W U 9 I n N 7 J n F 1 b 3 Q 7 Y 2 9 s d W 1 u Q 2 9 1 b n Q m c X V v d D s 6 M T I s J n F 1 b 3 Q 7 a 2 V 5 Q 2 9 s d W 1 u T m F t Z X M m c X V v d D s 6 W 1 0 s J n F 1 b 3 Q 7 c X V l c n l S Z W x h d G l v b n N o a X B z J n F 1 b 3 Q 7 O l t d L C Z x d W 9 0 O 2 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Q 2 9 s d W 1 u Q 2 9 1 b n Q m c X V v d D s 6 M T I s J n F 1 b 3 Q 7 S 2 V 5 Q 2 9 s d W 1 u T m F t Z X M m c X V v d D s 6 W 1 0 s J n F 1 b 3 Q 7 Q 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S Z W x h d G l v b n N o a X B J b m Z v J n F 1 b 3 Q 7 O l t d f S I g L z 4 8 R W 5 0 c n k g V H l w Z T 0 i U m V z d W x 0 V H l w Z S I g V m F s d W U 9 I n N F e G N l c H R p b 2 4 i I C 8 + P E V u d H J 5 I F R 5 c G U 9 I k 5 h d m l n Y X R p b 2 5 T d G V w T m F t Z S I g V m F s d W U 9 I n N O Y X Z p Z 2 F 0 a W 9 u I i A v P j x F b n R y e S B U e X B l P S J G a W x s T 2 J q Z W N 0 V H l w Z S I g V m F s d W U 9 I n N U Y W J s Z S I g L z 4 8 R W 5 0 c n k g V H l w Z T 0 i T m F t Z V V w Z G F 0 Z W R B Z n R l c k Z p b G w i I F Z h b H V l P S J s M C I g L z 4 8 R W 5 0 c n k g V H l w Z T 0 i T G 9 h Z G V k V G 9 B b m F s e X N p c 1 N l c n Z p Y 2 V z I i B W Y W x 1 Z T 0 i b D A i I C 8 + P C 9 T d G F i b G V F b n R y a W V z P j w v S X R l b T 4 8 S X R l b T 4 8 S X R l b U x v Y 2 F 0 a W 9 u P j x J d G V t V H l w Z T 5 G b 3 J t d W x h P C 9 J d G V t V H l w Z T 4 8 S X R l b V B h d G g + U 2 V j d G l v b j E v M j A y M y U y M C g y M i k 8 L 0 l 0 Z W 1 Q Y X R o P j w v S X R l b U x v Y 2 F 0 a W 9 u P j x T d G F i b G V F b n R y a W V z P j x F b n R y e S B U e X B l P S J B Z G R l Z F R v R G F 0 Y U 1 v Z G V s I i B W Y W x 1 Z T 0 i b D A i I C 8 + P E V u d H J 5 I F R 5 c G U 9 I k J 1 Z m Z l c k 5 l e H R S Z W Z y Z X N o I i B W Y W x 1 Z T 0 i b D E i I C 8 + P E V u d H J 5 I F R 5 c G U 9 I k Z p b G x F b m F i b G V k I i B W Y W x 1 Z T 0 i b D A i I C 8 + P E V u d H J 5 I F R 5 c G U 9 I k Z p b G x F c n J v c k N v Z G U i I F Z h b H V l P S J z V W 5 r b m 9 3 b i I g L z 4 8 R W 5 0 c n k g V H l w Z T 0 i R m l s b E V y c m 9 y T W V z c 2 F n Z S I g V m F s d W U 9 I n N E b 3 d u b G 9 h Z C B m Y W l s Z W Q u I i A v P j x F b n R y e S B U e X B l P S J G a W x s T G F z d F V w Z G F 0 Z W Q i I F Z h b H V l P S J k M j A y N C 0 x M i 0 x M V Q w M j o y M D o 1 M i 4 x N D A 2 N D I 3 W i I g L z 4 8 R W 5 0 c n k g V H l w Z T 0 i R m l s b E N v b H V t b l R 5 c G V z I i B W Y W x 1 Z T 0 i c 0 J n W U F C Z 1 l K Q m d N R 0 J R V U c i I C 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A v P j x F b n R y e S B U e X B l P S J G a W x s Z W R D b 2 1 w b G V 0 Z V J l c 3 V s d F R v V 2 9 y a 3 N o Z W V 0 I i B W Y W x 1 Z T 0 i b D E i I C 8 + P E V u d H J 5 I F R 5 c G U 9 I k Z p b G x T d G F 0 d X M i I F Z h b H V l P S J z R X J y b 3 I i I C 8 + P E V u d H J 5 I F R 5 c G U 9 I k Z p b G x U b 0 R h d G F N b 2 R l b E V u Y W J s Z W Q i I F Z h b H V l P S J s M C I g L z 4 8 R W 5 0 c n k g V H l w Z T 0 i S X N Q c m l 2 Y X R l I i B W Y W x 1 Z T 0 i b D A i I C 8 + P E V u d H J 5 I F R 5 c G U 9 I l F 1 Z X J 5 S U Q i I F Z h b H V l P S J z Z j V i M W Q 0 M T Q t N 2 F j N i 0 0 Z D c 4 L W I x M j k t N T g 4 Y z d l N T E x Y m M 5 I i A v P j x F b n R y e S B U e X B l P S J S Z W x h d G l v b n N o a X B J b m Z v Q 2 9 u d G F p b m V y I i B W Y W x 1 Z T 0 i c 3 s m c X V v d D t j b 2 x 1 b W 5 D b 3 V u d C Z x d W 9 0 O z o x M i w m c X V v d D t r Z X l D b 2 x 1 b W 5 O Y W 1 l c y Z x d W 9 0 O z p b X S w m c X V v d D t x d W V y e V J l b G F 0 a W 9 u c 2 h p c H M m c X V v d D s 6 W 1 0 s J n F 1 b 3 Q 7 Y 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D b 2 x 1 b W 5 D b 3 V u d C Z x d W 9 0 O z o x M i w m c X V v d D t L Z X l D b 2 x 1 b W 5 O Y W 1 l c y Z x d W 9 0 O z p b X S w m c X V v d D t D 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1 J l b G F 0 a W 9 u c 2 h p c E l u Z m 8 m c X V v d D s 6 W 1 1 9 I i A v P j x F b n R y e S B U e X B l P S J S Z X N 1 b H R U e X B l I i B W Y W x 1 Z T 0 i c 0 V 4 Y 2 V w d G l v b i I g L z 4 8 R W 5 0 c n k g V H l w Z T 0 i T m F 2 a W d h d G l v b l N 0 Z X B O Y W 1 l I i B W Y W x 1 Z T 0 i c 0 5 h d m l n Y X R p b 2 4 i I C 8 + P E V u d H J 5 I F R 5 c G U 9 I k Z p b G x P Y m p l Y 3 R U e X B l I i B W Y W x 1 Z T 0 i c 1 R h Y m x l I i A v P j x F b n R y e S B U e X B l P S J O Y W 1 l V X B k Y X R l Z E F m d G V y R m l s b C I g V m F s d W U 9 I m w w I i A v P j x F b n R y e S B U e X B l P S J M b 2 F k Z W R U b 0 F u Y W x 5 c 2 l z U 2 V y d m l j Z X M i I F Z h b H V l P S J s M C I g L z 4 8 L 1 N 0 Y W J s Z U V u d H J p Z X M + P C 9 J d G V t P j x J d G V t P j x J d G V t T G 9 j Y X R p b 2 4 + P E l 0 Z W 1 U e X B l P k Z v c m 1 1 b G E 8 L 0 l 0 Z W 1 U e X B l P j x J d G V t U G F 0 a D 5 T Z W N 0 a W 9 u M S 8 y M D I z J T I w K D I z K T w v S X R l b V B h d G g + P C 9 J d G V t T G 9 j Y X R p b 2 4 + P F N 0 Y W J s Z U V u d H J p Z X M + P E V u d H J 5 I F R 5 c G U 9 I k F k Z G V k V G 9 E Y X R h T W 9 k Z W w i I F Z h b H V l P S J s M C I g L z 4 8 R W 5 0 c n k g V H l w Z T 0 i Q n V m Z m V y T m V 4 d F J l Z n J l c 2 g i I F Z h b H V l P S J s M S I g L z 4 8 R W 5 0 c n k g V H l w Z T 0 i R m l s b E V u Y W J s Z W Q i I F Z h b H V l P S J s M C I g L z 4 8 R W 5 0 c n k g V H l w Z T 0 i R m l s b E V y c m 9 y Q 2 9 k Z S I g V m F s d W U 9 I n N V b m t u b 3 d u I i A v P j x F b n R y e S B U e X B l P S J G a W x s R X J y b 3 J N Z X N z Y W d l I i B W Y W x 1 Z T 0 i c 0 R v d 2 5 s b 2 F k I G Z h a W x l Z C 4 i I C 8 + P E V u d H J 5 I F R 5 c G U 9 I k Z p b G x M Y X N 0 V X B k Y X R l Z C I g V m F s d W U 9 I m Q y M D I 0 L T E y L T E x V D A y O j I w O j U 0 L j Q 4 N D Q 1 O D N a I i A v P j x F b n R y e S B U e X B l P S J G a W x s Q 2 9 s d W 1 u V H l w Z X M i I F Z h b H V l P S J z Q m d Z Q U J n W U p C Z 0 1 H Q l F V R y I g L z 4 8 R W 5 0 c n k g V H l w Z T 0 i R m l s b E N v b H V t b k 5 h b W V z I i B W Y W x 1 Z T 0 i c 1 s m c X V v d D t D b 2 5 0 c m 9 s I E 5 v L i Z x d W 9 0 O y w m c X V v d D t M R 1 U g V H l w Z S Z x d W 9 0 O y w m c X V v d D t S Z W c u J n F 1 b 3 Q 7 L C Z x d W 9 0 O 1 N 0 Y X R 1 c y Z x d W 9 0 O y w m c X V v d D t O Y W 1 l I G 9 m I E x H V S Z x d W 9 0 O y w m c X V v d D t E Y X R l I G 9 m I E N l c n R p Z m l j Y X R p b 2 4 m c X V v d D s s J n F 1 b 3 Q 7 U H V y c G 9 z Z S Z x d W 9 0 O y w m c X V v d D t Q c m 9 w b 3 N l Z C B B b W 9 1 b n Q m c X V v d D s s J n F 1 b 3 Q 7 I E x l b m R p b m c g S W 5 z d C 4 v Q W d l b m N 5 J n F 1 b 3 Q 7 L C Z x d W 9 0 O 0 5 l d C B E U 0 M m c X V v d D s s J n F 1 b 3 Q 7 Q k M m c X V v d D s s J n F 1 b 3 Q 7 R G F 0 Z S B v Z i B D Z X J 0 a W Z p Y 2 F 0 a W 9 u I C 0 g Q 2 9 w e S Z x d W 9 0 O 1 0 i I C 8 + P E V u d H J 5 I F R 5 c G U 9 I k Z p b G x l Z E N v b X B s Z X R l U m V z d W x 0 V G 9 X b 3 J r c 2 h l Z X Q i I F Z h b H V l P S J s M S I g L z 4 8 R W 5 0 c n k g V H l w Z T 0 i R m l s b F N 0 Y X R 1 c y I g V m F s d W U 9 I n N F c n J v c i I g L z 4 8 R W 5 0 c n k g V H l w Z T 0 i R m l s b F R v R G F 0 Y U 1 v Z G V s R W 5 h Y m x l Z C I g V m F s d W U 9 I m w w I i A v P j x F b n R y e S B U e X B l P S J J c 1 B y a X Z h d G U i I F Z h b H V l P S J s M C I g L z 4 8 R W 5 0 c n k g V H l w Z T 0 i U X V l c n l J R C I g V m F s d W U 9 I n N k M j h j Y 2 N h M i 0 3 Y j Q 3 L T R i N G U t O T Q 2 Z i 1 l M m M y Z W U y O G J i M D A i I C 8 + P E V u d H J 5 I F R 5 c G U 9 I l J l b G F 0 a W 9 u c 2 h p c E l u Z m 9 D b 2 5 0 Y W l u Z X I i I F Z h b H V l P S J z e y Z x d W 9 0 O 2 N v b H V t b k N v d W 5 0 J n F 1 b 3 Q 7 O j E y L C Z x d W 9 0 O 2 t l e U N v b H V t b k 5 h b W V z J n F 1 b 3 Q 7 O l t d L C Z x d W 9 0 O 3 F 1 Z X J 5 U m V s Y X R p b 2 5 z a G l w c y Z x d W 9 0 O z p b X S w m c X V v d D t j 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0 N v b H V t b k N v d W 5 0 J n F 1 b 3 Q 7 O j E y L C Z x d W 9 0 O 0 t l e U N v b H V t b k 5 h b W V z J n F 1 b 3 Q 7 O l t d L C Z x d W 9 0 O 0 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U m V s Y X R p b 2 5 z a G l w S W 5 m b y Z x d W 9 0 O z p b X X 0 i I C 8 + P E V u d H J 5 I F R 5 c G U 9 I l J l c 3 V s d F R 5 c G U i I F Z h b H V l P S J z R X h j Z X B 0 a W 9 u I i A v P j x F b n R y e S B U e X B l P S J O Y X Z p Z 2 F 0 a W 9 u U 3 R l c E 5 h b W U i I F Z h b H V l P S J z T m F 2 a W d h d G l v b i I g L z 4 8 R W 5 0 c n k g V H l w Z T 0 i R m l s b E 9 i a m V j d F R 5 c G U i I F Z h b H V l P S J z V G F i b G U i I C 8 + P E V u d H J 5 I F R 5 c G U 9 I k 5 h b W V V c G R h d G V k Q W Z 0 Z X J G a W x s I i B W Y W x 1 Z T 0 i b D A i I C 8 + P E V u d H J 5 I F R 5 c G U 9 I k x v Y W R l Z F R v Q W 5 h b H l z a X N T Z X J 2 a W N l c y I g V m F s d W U 9 I m w w I i A v P j w v U 3 R h Y m x l R W 5 0 c m l l c z 4 8 L 0 l 0 Z W 0 + P E l 0 Z W 0 + P E l 0 Z W 1 M b 2 N h d G l v b j 4 8 S X R l b V R 5 c G U + R m 9 y b X V s Y T w v S X R l b V R 5 c G U + P E l 0 Z W 1 Q Y X R o P l N l Y 3 R p b 2 4 x L z I w M j M l M j A o M j Q p P C 9 J d G V t U G F 0 a D 4 8 L 0 l 0 Z W 1 M b 2 N h d G l v b j 4 8 U 3 R h Y m x l R W 5 0 c m l l c z 4 8 R W 5 0 c n k g V H l w Z T 0 i Q W R k Z W R U b 0 R h d G F N b 2 R l b C I g V m F s d W U 9 I m w w I i A v P j x F b n R y e S B U e X B l P S J C d W Z m Z X J O Z X h 0 U m V m c m V z a C I g V m F s d W U 9 I m w x I i A v P j x F b n R y e S B U e X B l P S J G a W x s R W 5 h Y m x l Z C I g V m F s d W U 9 I m w w I i A v P j x F b n R y e S B U e X B l P S J G a W x s R X J y b 3 J D b 2 R l I i B W Y W x 1 Z T 0 i c 1 V u a 2 5 v d 2 4 i I C 8 + P E V u d H J 5 I F R 5 c G U 9 I k Z p b G x F c n J v c k 1 l c 3 N h Z 2 U i I F Z h b H V l P S J z R G 9 3 b m x v Y W Q g Z m F p b G V k L i I g L z 4 8 R W 5 0 c n k g V H l w Z T 0 i R m l s b E x h c 3 R V c G R h d G V k I i B W Y W x 1 Z T 0 i Z D I w M j Q t M T I t M T F U M D I 6 M j A 6 N T Y u M T U 2 M z Y 4 O F o i I C 8 + P E V u d H J 5 I F R 5 c G U 9 I k Z p b G x D b 2 x 1 b W 5 U e X B l c y I g V m F s d W U 9 I n N C Z 1 l B Q m d Z S k J n T U d C U V V H I i A v P j x F b n R y e S B U e X B l P S J G a W x s Q 2 9 s d W 1 u T m F t Z X M i I F Z h b H V l P S J z W y Z x d W 9 0 O 0 N v b n R y b 2 w g T m 8 u J n F 1 b 3 Q 7 L C Z x d W 9 0 O 0 x H V S B U e X B l J n F 1 b 3 Q 7 L C Z x d W 9 0 O 1 J l Z y 4 m c X V v d D s s J n F 1 b 3 Q 7 U 3 R h d H V z J n F 1 b 3 Q 7 L C Z x d W 9 0 O 0 5 h b W U g b 2 Y g T E d V J n F 1 b 3 Q 7 L C Z x d W 9 0 O 0 R h d G U g b 2 Y g Q 2 V y d G l m a W N h d G l v b i Z x d W 9 0 O y w m c X V v d D t Q d X J w b 3 N l J n F 1 b 3 Q 7 L C Z x d W 9 0 O 1 B y b 3 B v c 2 V k I E F t b 3 V u d C Z x d W 9 0 O y w m c X V v d D s g T G V u Z G l u Z y B J b n N 0 L i 9 B Z 2 V u Y 3 k m c X V v d D s s J n F 1 b 3 Q 7 T m V 0 I E R T Q y Z x d W 9 0 O y w m c X V v d D t C Q y Z x d W 9 0 O y w m c X V v d D t E Y X R l I G 9 m I E N l c n R p Z m l j Y X R p b 2 4 g L S B D b 3 B 5 J n F 1 b 3 Q 7 X S I g L z 4 8 R W 5 0 c n k g V H l w Z T 0 i R m l s b G V k Q 2 9 t c G x l d G V S Z X N 1 b H R U b 1 d v c m t z a G V l d C I g V m F s d W U 9 I m w x I i A v P j x F b n R y e S B U e X B l P S J G a W x s U 3 R h d H V z I i B W Y W x 1 Z T 0 i c 0 V y c m 9 y I i A v P j x F b n R y e S B U e X B l P S J G a W x s V G 9 E Y X R h T W 9 k Z W x F b m F i b G V k I i B W Y W x 1 Z T 0 i b D A i I C 8 + P E V u d H J 5 I F R 5 c G U 9 I k l z U H J p d m F 0 Z S I g V m F s d W U 9 I m w w I i A v P j x F b n R y e S B U e X B l P S J R d W V y e U l E I i B W Y W x 1 Z T 0 i c z c z M j c w M j J m L T I 1 M m U t N G V j Y S 1 i M 2 I 1 L T g 0 Y 2 Q 2 N D N j N j g 2 N y I g L z 4 8 R W 5 0 c n k g V H l w Z T 0 i U m V s Y X R p b 2 5 z a G l w S W 5 m b 0 N v b n R h a W 5 l c i I g V m F s d W U 9 I n N 7 J n F 1 b 3 Q 7 Y 2 9 s d W 1 u Q 2 9 1 b n Q m c X V v d D s 6 M T I s J n F 1 b 3 Q 7 a 2 V 5 Q 2 9 s d W 1 u T m F t Z X M m c X V v d D s 6 W 1 0 s J n F 1 b 3 Q 7 c X V l c n l S Z W x h d G l v b n N o a X B z J n F 1 b 3 Q 7 O l t d L C Z x d W 9 0 O 2 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Q 2 9 s d W 1 u Q 2 9 1 b n Q m c X V v d D s 6 M T I s J n F 1 b 3 Q 7 S 2 V 5 Q 2 9 s d W 1 u T m F t Z X M m c X V v d D s 6 W 1 0 s J n F 1 b 3 Q 7 Q 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S Z W x h d G l v b n N o a X B J b m Z v J n F 1 b 3 Q 7 O l t d f S I g L z 4 8 R W 5 0 c n k g V H l w Z T 0 i U m V z d W x 0 V H l w Z S I g V m F s d W U 9 I n N F e G N l c H R p b 2 4 i I C 8 + P E V u d H J 5 I F R 5 c G U 9 I k 5 h d m l n Y X R p b 2 5 T d G V w T m F t Z S I g V m F s d W U 9 I n N O Y X Z p Z 2 F 0 a W 9 u I i A v P j x F b n R y e S B U e X B l P S J G a W x s T 2 J q Z W N 0 V H l w Z S I g V m F s d W U 9 I n N U Y W J s Z S I g L z 4 8 R W 5 0 c n k g V H l w Z T 0 i T m F t Z V V w Z G F 0 Z W R B Z n R l c k Z p b G w i I F Z h b H V l P S J s M C I g L z 4 8 R W 5 0 c n k g V H l w Z T 0 i T G 9 h Z G V k V G 9 B b m F s e X N p c 1 N l c n Z p Y 2 V z I i B W Y W x 1 Z T 0 i b D A i I C 8 + P C 9 T d G F i b G V F b n R y a W V z P j w v S X R l b T 4 8 S X R l b T 4 8 S X R l b U x v Y 2 F 0 a W 9 u P j x J d G V t V H l w Z T 5 G b 3 J t d W x h P C 9 J d G V t V H l w Z T 4 8 S X R l b V B h d G g + U 2 V j d G l v b j E v R G F z a G J v Y X J k L 1 N v d X J j Z T w v S X R l b V B h d G g + P C 9 J d G V t T G 9 j Y X R p b 2 4 + P F N 0 Y W J s Z U V u d H J p Z X M g L z 4 8 L 0 l 0 Z W 0 + P E l 0 Z W 0 + P E l 0 Z W 1 M b 2 N h d G l v b j 4 8 S X R l b V R 5 c G U + R m 9 y b X V s Y T w v S X R l b V R 5 c G U + P E l 0 Z W 1 Q Y X R o P l N l Y 3 R p b 2 4 x L 0 R h c 2 h i b 2 F y Z C 9 G a W x 0 Z X J l Z C U y M F J v d 3 M x P C 9 J d G V t U G F 0 a D 4 8 L 0 l 0 Z W 1 M b 2 N h d G l v b j 4 8 U 3 R h Y m x l R W 5 0 c m l l c y A v P j w v S X R l b T 4 8 S X R l b T 4 8 S X R l b U x v Y 2 F 0 a W 9 u P j x J d G V t V H l w Z T 5 G b 3 J t d W x h P C 9 J d G V t V H l w Z T 4 8 S X R l b V B h d G g + U 2 V j d G l v b j E v R G F z a G J v Y X J k L 1 J l b W 9 2 Z W Q l M j B P d G h l c i U y M E N v b H V t b n M 8 L 0 l 0 Z W 1 Q Y X R o P j w v S X R l b U x v Y 2 F 0 a W 9 u P j x T d G F i b G V F b n R y a W V z I C 8 + P C 9 J d G V t P j x J d G V t P j x J d G V t T G 9 j Y X R p b 2 4 + P E l 0 Z W 1 U e X B l P k Z v c m 1 1 b G E 8 L 0 l 0 Z W 1 U e X B l P j x J d G V t U G F 0 a D 5 T Z W N 0 a W 9 u M S 9 E Y X N o Y m 9 h c m Q v R X h 0 c m F j d G V k J T I w R G F 0 Z T w v S X R l b V B h d G g + P C 9 J d G V t T G 9 j Y X R p b 2 4 + P F N 0 Y W J s Z U V u d H J p Z X M g L z 4 8 L 0 l 0 Z W 0 + P E l 0 Z W 0 + P E l 0 Z W 1 M b 2 N h d G l v b j 4 8 S X R l b V R 5 c G U + R m 9 y b X V s Y T w v S X R l b V R 5 c G U + P E l 0 Z W 1 Q Y X R o P l N l Y 3 R p b 2 4 x L 0 R h c 2 h i b 2 F y Z C 9 F e H B h b m R l Z C U y M E N v b n R l b n Q 8 L 0 l 0 Z W 1 Q Y X R o P j w v S X R l b U x v Y 2 F 0 a W 9 u P j x T d G F i b G V F b n R y a W V z I C 8 + P C 9 J d G V t P j x J d G V t P j x J d G V t T G 9 j Y X R p b 2 4 + P E l 0 Z W 1 U e X B l P k Z v c m 1 1 b G E 8 L 0 l 0 Z W 1 U e X B l P j x J d G V t U G F 0 a D 5 T Z W N 0 a W 9 u M S 9 E Y X N o Y m 9 h c m Q v S W 5 z Z X J 0 Z W Q l M j B N b 2 5 0 a C U y M E 5 h b W U 8 L 0 l 0 Z W 1 Q Y X R o P j w v S X R l b U x v Y 2 F 0 a W 9 u P j x T d G F i b G V F b n R y a W V z I C 8 + P C 9 J d G V t P j x J d G V t P j x J d G V t T G 9 j Y X R p b 2 4 + P E l 0 Z W 1 U e X B l P k Z v c m 1 1 b G E 8 L 0 l 0 Z W 1 U e X B l P j x J d G V t U G F 0 a D 5 T Z W N 0 a W 9 u M S 8 y M D I z L 1 N v d X J j Z T w v S X R l b V B h d G g + P C 9 J d G V t T G 9 j Y X R p b 2 4 + P F N 0 Y W J s Z U V u d H J p Z X M g L z 4 8 L 0 l 0 Z W 0 + P E l 0 Z W 0 + P E l 0 Z W 1 M b 2 N h d G l v b j 4 8 S X R l b V R 5 c G U + R m 9 y b X V s Y T w v S X R l b V R 5 c G U + P E l 0 Z W 1 Q Y X R o P l N l Y 3 R p b 2 4 x L z I w M j M v M j A y M 1 9 T a G V l d D w v S X R l b V B h d G g + P C 9 J d G V t T G 9 j Y X R p b 2 4 + P F N 0 Y W J s Z U V u d H J p Z X M g L z 4 8 L 0 l 0 Z W 0 + P E l 0 Z W 0 + P E l 0 Z W 1 M b 2 N h d G l v b j 4 8 S X R l b V R 5 c G U + R m 9 y b X V s Y T w v S X R l b V R 5 c G U + P E l 0 Z W 1 Q Y X R o P l N l Y 3 R p b 2 4 x L z I w M j M v U H J v b W 9 0 Z W Q l M j B I Z W F k Z X J z P C 9 J d G V t U G F 0 a D 4 8 L 0 l 0 Z W 1 M b 2 N h d G l v b j 4 8 U 3 R h Y m x l R W 5 0 c m l l c y A v P j w v S X R l b T 4 8 S X R l b T 4 8 S X R l b U x v Y 2 F 0 a W 9 u P j x J d G V t V H l w Z T 5 G b 3 J t d W x h P C 9 J d G V t V H l w Z T 4 8 S X R l b V B h d G g + U 2 V j d G l v b j E v M j A y M y 9 D a G F u Z 2 V k J T I w V H l w Z T w v S X R l b V B h d G g + P C 9 J d G V t T G 9 j Y X R p b 2 4 + P F N 0 Y W J s Z U V u d H J p Z X M g L z 4 8 L 0 l 0 Z W 0 + P E l 0 Z W 0 + P E l 0 Z W 1 M b 2 N h d G l v b j 4 8 S X R l b V R 5 c G U + R m 9 y b X V s Y T w v S X R l b V R 5 c G U + P E l 0 Z W 1 Q Y X R o P l N l Y 3 R p b 2 4 x L z I w M j M v U m V u Y W 1 l Z C U y M E N v b H V t b n M 8 L 0 l 0 Z W 1 Q Y X R o P j w v S X R l b U x v Y 2 F 0 a W 9 u P j x T d G F i b G V F b n R y a W V z I C 8 + P C 9 J d G V t P j x J d G V t P j x J d G V t T G 9 j Y X R p b 2 4 + P E l 0 Z W 1 U e X B l P k Z v c m 1 1 b G E 8 L 0 l 0 Z W 1 U e X B l P j x J d G V t U G F 0 a D 5 T Z W N 0 a W 9 u M S 8 y M D I z L 1 J l b W 9 2 Z W Q l M j B D b 2 x 1 b W 5 z P C 9 J d G V t U G F 0 a D 4 8 L 0 l 0 Z W 1 M b 2 N h d G l v b j 4 8 U 3 R h Y m x l R W 5 0 c m l l c y A v P j w v S X R l b T 4 8 S X R l b T 4 8 S X R l b U x v Y 2 F 0 a W 9 u P j x J d G V t V H l w Z T 5 G b 3 J t d W x h P C 9 J d G V t V H l w Z T 4 8 S X R l b V B h d G g + U 2 V j d G l v b j E v M j A y M y 9 S Z W 9 y Z G V y Z W Q l M j B D b 2 x 1 b W 5 z P C 9 J d G V t U G F 0 a D 4 8 L 0 l 0 Z W 1 M b 2 N h d G l v b j 4 8 U 3 R h Y m x l R W 5 0 c m l l c y A v P j w v S X R l b T 4 8 S X R l b T 4 8 S X R l b U x v Y 2 F 0 a W 9 u P j x J d G V t V H l w Z T 5 G b 3 J t d W x h P C 9 J d G V t V H l w Z T 4 8 S X R l b V B h d G g + U 2 V j d G l v b j E v M j A y M y 9 S Z W 1 v d m V k J T I w Q 2 9 s d W 1 u c z E 8 L 0 l 0 Z W 1 Q Y X R o P j w v S X R l b U x v Y 2 F 0 a W 9 u P j x T d G F i b G V F b n R y a W V z I C 8 + P C 9 J d G V t P j x J d G V t P j x J d G V t T G 9 j Y X R p b 2 4 + P E l 0 Z W 1 U e X B l P k Z v c m 1 1 b G E 8 L 0 l 0 Z W 1 U e X B l P j x J d G V t U G F 0 a D 5 T Z W N 0 a W 9 u M S 8 y M D I z L 1 J l b 3 J k Z X J l Z C U y M E N v b H V t b n M x P C 9 J d G V t U G F 0 a D 4 8 L 0 l 0 Z W 1 M b 2 N h d G l v b j 4 8 U 3 R h Y m x l R W 5 0 c m l l c y A v P j w v S X R l b T 4 8 S X R l b T 4 8 S X R l b U x v Y 2 F 0 a W 9 u P j x J d G V t V H l w Z T 5 G b 3 J t d W x h P C 9 J d G V t V H l w Z T 4 8 S X R l b V B h d G g + U 2 V j d G l v b j E v M j A y M y 9 S Z W 5 h b W V k J T I w Q 2 9 s d W 1 u c z E 8 L 0 l 0 Z W 1 Q Y X R o P j w v S X R l b U x v Y 2 F 0 a W 9 u P j x T d G F i b G V F b n R y a W V z I C 8 + P C 9 J d G V t P j x J d G V t P j x J d G V t T G 9 j Y X R p b 2 4 + P E l 0 Z W 1 U e X B l P k Z v c m 1 1 b G E 8 L 0 l 0 Z W 1 U e X B l P j x J d G V t U G F 0 a D 5 T Z W N 0 a W 9 u M S 9 E Y X N o Y m 9 h c m Q v R m l s d G V y Z W Q l M j B S b 3 d z P C 9 J d G V t U G F 0 a D 4 8 L 0 l 0 Z W 1 M b 2 N h d G l v b j 4 8 U 3 R h Y m x l R W 5 0 c m l l c y A v P j w v S X R l b T 4 8 S X R l b T 4 8 S X R l b U x v Y 2 F 0 a W 9 u P j x J d G V t V H l w Z T 5 G b 3 J t d W x h P C 9 J d G V t V H l w Z T 4 8 S X R l b V B h d G g + U 2 V j d G l v b j E v R G F z a G J v Y X J k L 0 N o Y W 5 n Z W Q l M j B U e X B l P C 9 J d G V t U G F 0 a D 4 8 L 0 l 0 Z W 1 M b 2 N h d G l v b j 4 8 U 3 R h Y m x l R W 5 0 c m l l c y A v P j w v S X R l b T 4 8 S X R l b T 4 8 S X R l b U x v Y 2 F 0 a W 9 u P j x J d G V t V H l w Z T 5 G b 3 J t d W x h P C 9 J d G V t V H l w Z T 4 8 S X R l b V B h d G g + U 2 V j d G l v b j E v T W F y Y 2 g v U 2 9 1 c m N l P C 9 J d G V t U G F 0 a D 4 8 L 0 l 0 Z W 1 M b 2 N h d G l v b j 4 8 U 3 R h Y m x l R W 5 0 c m l l c y A v P j w v S X R l b T 4 8 S X R l b T 4 8 S X R l b U x v Y 2 F 0 a W 9 u P j x J d G V t V H l w Z T 5 G b 3 J t d W x h P C 9 J d G V t V H l w Z T 4 8 S X R l b V B h d G g + U 2 V j d G l v b j E v T W F y Y 2 g v R m l s d G V y Z W Q l M j B S b 3 d z P C 9 J d G V t U G F 0 a D 4 8 L 0 l 0 Z W 1 M b 2 N h d G l v b j 4 8 U 3 R h Y m x l R W 5 0 c m l l c y A v P j w v S X R l b T 4 8 S X R l b T 4 8 S X R l b U x v Y 2 F 0 a W 9 u P j x J d G V t V H l w Z T 5 G b 3 J t d W x h P C 9 J d G V t V H l w Z T 4 8 S X R l b V B h d G g + U 2 V j d G l v b j E v R m V i c n V h c n k v U 2 9 1 c m N l P C 9 J d G V t U G F 0 a D 4 8 L 0 l 0 Z W 1 M b 2 N h d G l v b j 4 8 U 3 R h Y m x l R W 5 0 c m l l c y A v P j w v S X R l b T 4 8 S X R l b T 4 8 S X R l b U x v Y 2 F 0 a W 9 u P j x J d G V t V H l w Z T 5 G b 3 J t d W x h P C 9 J d G V t V H l w Z T 4 8 S X R l b V B h d G g + U 2 V j d G l v b j E v R m V i c n V h c n k v R m l s d G V y Z W Q l M j B S b 3 d z P C 9 J d G V t U G F 0 a D 4 8 L 0 l 0 Z W 1 M b 2 N h d G l v b j 4 8 U 3 R h Y m x l R W 5 0 c m l l c y A v P j w v S X R l b T 4 8 S X R l b T 4 8 S X R l b U x v Y 2 F 0 a W 9 u P j x J d G V t V H l w Z T 5 G b 3 J t d W x h P C 9 J d G V t V H l w Z T 4 8 S X R l b V B h d G g + U 2 V j d G l v b j E v Q X B y a W w v U 2 9 1 c m N l P C 9 J d G V t U G F 0 a D 4 8 L 0 l 0 Z W 1 M b 2 N h d G l v b j 4 8 U 3 R h Y m x l R W 5 0 c m l l c y A v P j w v S X R l b T 4 8 S X R l b T 4 8 S X R l b U x v Y 2 F 0 a W 9 u P j x J d G V t V H l w Z T 5 G b 3 J t d W x h P C 9 J d G V t V H l w Z T 4 8 S X R l b V B h d G g + U 2 V j d G l v b j E v Q X B y a W w v R m l s d G V y Z W Q l M j B S b 3 d z P C 9 J d G V t U G F 0 a D 4 8 L 0 l 0 Z W 1 M b 2 N h d G l v b j 4 8 U 3 R h Y m x l R W 5 0 c m l l c y A v P j w v S X R l b T 4 8 S X R l b T 4 8 S X R l b U x v Y 2 F 0 a W 9 u P j x J d G V t V H l w Z T 5 G b 3 J t d W x h P C 9 J d G V t V H l w Z T 4 8 S X R l b V B h d G g + U 2 V j d G l v b j E v R G F z a G J v Y X J k L 0 Z p b H R l c m V k J T I w U m 9 3 c z I 8 L 0 l 0 Z W 1 Q Y X R o P j w v S X R l b U x v Y 2 F 0 a W 9 u P j x T d G F i b G V F b n R y a W V z I C 8 + P C 9 J d G V t P j x J d G V t P j x J d G V t T G 9 j Y X R p b 2 4 + P E l 0 Z W 1 U e X B l P k Z v c m 1 1 b G E 8 L 0 l 0 Z W 1 U e X B l P j x J d G V t U G F 0 a D 5 T Z W N 0 a W 9 u M S 9 E Y X N o Y m 9 h c m Q l M j B k Y X R h L 1 N v d X J j Z T w v S X R l b V B h d G g + P C 9 J d G V t T G 9 j Y X R p b 2 4 + P F N 0 Y W J s Z U V u d H J p Z X M g L z 4 8 L 0 l 0 Z W 0 + P E l 0 Z W 0 + P E l 0 Z W 1 M b 2 N h d G l v b j 4 8 S X R l b V R 5 c G U + R m 9 y b X V s Y T w v S X R l b V R 5 c G U + P E l 0 Z W 1 Q Y X R o P l N l Y 3 R p b 2 4 x L 0 R h c 2 h i b 2 F y Z C U y M G R h d G E v M j A y M 1 9 T a G V l d D w v S X R l b V B h d G g + P C 9 J d G V t T G 9 j Y X R p b 2 4 + P F N 0 Y W J s Z U V u d H J p Z X M g L z 4 8 L 0 l 0 Z W 0 + P E l 0 Z W 0 + P E l 0 Z W 1 M b 2 N h d G l v b j 4 8 S X R l b V R 5 c G U + R m 9 y b X V s Y T w v S X R l b V R 5 c G U + P E l 0 Z W 1 Q Y X R o P l N l Y 3 R p b 2 4 x L 0 R h c 2 h i b 2 F y Z C U y M G R h d G E v U H J v b W 9 0 Z W Q l M j B I Z W F k Z X J z P C 9 J d G V t U G F 0 a D 4 8 L 0 l 0 Z W 1 M b 2 N h d G l v b j 4 8 U 3 R h Y m x l R W 5 0 c m l l c y A v P j w v S X R l b T 4 8 S X R l b T 4 8 S X R l b U x v Y 2 F 0 a W 9 u P j x J d G V t V H l w Z T 5 G b 3 J t d W x h P C 9 J d G V t V H l w Z T 4 8 S X R l b V B h d G g + U 2 V j d G l v b j E v R G F z a G J v Y X J k J T I w Z G F 0 Y S 9 D a G F u Z 2 V k J T I w V H l w Z T w v S X R l b V B h d G g + P C 9 J d G V t T G 9 j Y X R p b 2 4 + P F N 0 Y W J s Z U V u d H J p Z X M g L z 4 8 L 0 l 0 Z W 0 + P E l 0 Z W 0 + P E l 0 Z W 1 M b 2 N h d G l v b j 4 8 S X R l b V R 5 c G U + R m 9 y b X V s Y T w v S X R l b V R 5 c G U + P E l 0 Z W 1 Q Y X R o P l N l Y 3 R p b 2 4 x L 0 R h c 2 h i b 2 F y Z C U y M G R h d G E v U m V t b 3 Z l Z C U y M E N v b H V t b n M 8 L 0 l 0 Z W 1 Q Y X R o P j w v S X R l b U x v Y 2 F 0 a W 9 u P j x T d G F i b G V F b n R y a W V z I C 8 + P C 9 J d G V t P j x J d G V t P j x J d G V t T G 9 j Y X R p b 2 4 + P E l 0 Z W 1 U e X B l P k Z v c m 1 1 b G E 8 L 0 l 0 Z W 1 U e X B l P j x J d G V t U G F 0 a D 5 T Z W N 0 a W 9 u M S 9 E Y X N o Y m 9 h c m Q l M j B k Y X R h L 1 J l b 3 J k Z X J l Z C U y M E N v b H V t b n M 8 L 0 l 0 Z W 1 Q Y X R o P j w v S X R l b U x v Y 2 F 0 a W 9 u P j x T d G F i b G V F b n R y a W V z I C 8 + P C 9 J d G V t P j x J d G V t P j x J d G V t T G 9 j Y X R p b 2 4 + P E l 0 Z W 1 U e X B l P k Z v c m 1 1 b G E 8 L 0 l 0 Z W 1 U e X B l P j x J d G V t U G F 0 a D 5 T Z W N 0 a W 9 u M S 9 E Y X N o Y m 9 h c m Q l M j B k Y X R h L 1 J l b W 9 2 Z W Q l M j B D b 2 x 1 b W 5 z M T w v S X R l b V B h d G g + P C 9 J d G V t T G 9 j Y X R p b 2 4 + P F N 0 Y W J s Z U V u d H J p Z X M g L z 4 8 L 0 l 0 Z W 0 + P E l 0 Z W 0 + P E l 0 Z W 1 M b 2 N h d G l v b j 4 8 S X R l b V R 5 c G U + R m 9 y b X V s Y T w v S X R l b V R 5 c G U + P E l 0 Z W 1 Q Y X R o P l N l Y 3 R p b 2 4 x L 0 J T U C 9 T b 3 V y Y 2 U 8 L 0 l 0 Z W 1 Q Y X R o P j w v S X R l b U x v Y 2 F 0 a W 9 u P j x T d G F i b G V F b n R y a W V z I C 8 + P C 9 J d G V t P j x J d G V t P j x J d G V t T G 9 j Y X R p b 2 4 + P E l 0 Z W 1 U e X B l P k Z v c m 1 1 b G E 8 L 0 l 0 Z W 1 U e X B l P j x J d G V t U G F 0 a D 5 T Z W N 0 a W 9 u M S 9 C U 1 A v M j A y M 1 9 T a G V l d D w v S X R l b V B h d G g + P C 9 J d G V t T G 9 j Y X R p b 2 4 + P F N 0 Y W J s Z U V u d H J p Z X M g L z 4 8 L 0 l 0 Z W 0 + P E l 0 Z W 0 + P E l 0 Z W 1 M b 2 N h d G l v b j 4 8 S X R l b V R 5 c G U + R m 9 y b X V s Y T w v S X R l b V R 5 c G U + P E l 0 Z W 1 Q Y X R o P l N l Y 3 R p b 2 4 x L 0 J T U C 9 Q c m 9 t b 3 R l Z C U y M E h l Y W R l c n M 8 L 0 l 0 Z W 1 Q Y X R o P j w v S X R l b U x v Y 2 F 0 a W 9 u P j x T d G F i b G V F b n R y a W V z I C 8 + P C 9 J d G V t P j x J d G V t P j x J d G V t T G 9 j Y X R p b 2 4 + P E l 0 Z W 1 U e X B l P k Z v c m 1 1 b G E 8 L 0 l 0 Z W 1 U e X B l P j x J d G V t U G F 0 a D 5 T Z W N 0 a W 9 u M S 9 C U 1 A v Q 2 h h b m d l Z C U y M F R 5 c G U 8 L 0 l 0 Z W 1 Q Y X R o P j w v S X R l b U x v Y 2 F 0 a W 9 u P j x T d G F i b G V F b n R y a W V z I C 8 + P C 9 J d G V t P j x J d G V t P j x J d G V t T G 9 j Y X R p b 2 4 + P E l 0 Z W 1 U e X B l P k Z v c m 1 1 b G E 8 L 0 l 0 Z W 1 U e X B l P j x J d G V t U G F 0 a D 5 T Z W N 0 a W 9 u M S 9 C U 1 A v U m V t b 3 Z l Z C U y M E N v b H V t b n M 8 L 0 l 0 Z W 1 Q Y X R o P j w v S X R l b U x v Y 2 F 0 a W 9 u P j x T d G F i b G V F b n R y a W V z I C 8 + P C 9 J d G V t P j x J d G V t P j x J d G V t T G 9 j Y X R p b 2 4 + P E l 0 Z W 1 U e X B l P k Z v c m 1 1 b G E 8 L 0 l 0 Z W 1 U e X B l P j x J d G V t U G F 0 a D 5 T Z W N 0 a W 9 u M S 9 C U 1 A v U m V v c m R l c m V k J T I w Q 2 9 s d W 1 u c z w v S X R l b V B h d G g + P C 9 J d G V t T G 9 j Y X R p b 2 4 + P F N 0 Y W J s Z U V u d H J p Z X M g L z 4 8 L 0 l 0 Z W 0 + P E l 0 Z W 0 + P E l 0 Z W 1 M b 2 N h d G l v b j 4 8 S X R l b V R 5 c G U + R m 9 y b X V s Y T w v S X R l b V R 5 c G U + P E l 0 Z W 1 Q Y X R o P l N l Y 3 R p b 2 4 x L 0 J T U C 9 G a W x 0 Z X J l Z C U y M F J v d 3 M 8 L 0 l 0 Z W 1 Q Y X R o P j w v S X R l b U x v Y 2 F 0 a W 9 u P j x T d G F i b G V F b n R y a W V z I C 8 + P C 9 J d G V t P j x J d G V t P j x J d G V t T G 9 j Y X R p b 2 4 + P E l 0 Z W 1 U e X B l P k Z v c m 1 1 b G E 8 L 0 l 0 Z W 1 U e X B l P j x J d G V t U G F 0 a D 5 T Z W N 0 a W 9 u M S 9 E Y X N o Y m 9 h c m Q l M j B k Y X R h L 0 Z p b H R l c m V k J T I w U m 9 3 c z w v S X R l b V B h d G g + P C 9 J d G V t T G 9 j Y X R p b 2 4 + P F N 0 Y W J s Z U V u d H J p Z X M g L z 4 8 L 0 l 0 Z W 0 + P E l 0 Z W 0 + P E l 0 Z W 1 M b 2 N h d G l v b j 4 8 S X R l b V R 5 c G U + R m 9 y b X V s Y T w v S X R l b V R 5 c G U + P E l 0 Z W 1 Q Y X R o P l N l Y 3 R p b 2 4 x L 0 1 h e S 9 T b 3 V y Y 2 U 8 L 0 l 0 Z W 1 Q Y X R o P j w v S X R l b U x v Y 2 F 0 a W 9 u P j x T d G F i b G V F b n R y a W V z I C 8 + P C 9 J d G V t P j x J d G V t P j x J d G V t T G 9 j Y X R p b 2 4 + P E l 0 Z W 1 U e X B l P k Z v c m 1 1 b G E 8 L 0 l 0 Z W 1 U e X B l P j x J d G V t U G F 0 a D 5 T Z W N 0 a W 9 u M S 9 N Y X k v R m l s d G V y Z W Q l M j B S b 3 d z P C 9 J d G V t U G F 0 a D 4 8 L 0 l 0 Z W 1 M b 2 N h d G l v b j 4 8 U 3 R h Y m x l R W 5 0 c m l l c y A v P j w v S X R l b T 4 8 S X R l b T 4 8 S X R l b U x v Y 2 F 0 a W 9 u P j x J d G V t V H l w Z T 5 G b 3 J t d W x h P C 9 J d G V t V H l w Z T 4 8 S X R l b V B h d G g + U 2 V j d G l v b j E v T W F 5 J T I w K D I p L 1 N v d X J j Z T w v S X R l b V B h d G g + P C 9 J d G V t T G 9 j Y X R p b 2 4 + P F N 0 Y W J s Z U V u d H J p Z X M g L z 4 8 L 0 l 0 Z W 0 + P E l 0 Z W 0 + P E l 0 Z W 1 M b 2 N h d G l v b j 4 8 S X R l b V R 5 c G U + R m 9 y b X V s Y T w v S X R l b V R 5 c G U + P E l 0 Z W 1 Q Y X R o P l N l Y 3 R p b 2 4 x L 0 1 h e S U y M C g y K S 9 G a W x 0 Z X J l Z C U y M F J v d 3 M 8 L 0 l 0 Z W 1 Q Y X R o P j w v S X R l b U x v Y 2 F 0 a W 9 u P j x T d G F i b G V F b n R y a W V z I C 8 + P C 9 J d G V t P j x J d G V t P j x J d G V t T G 9 j Y X R p b 2 4 + P E l 0 Z W 1 U e X B l P k Z v c m 1 1 b G E 8 L 0 l 0 Z W 1 U e X B l P j x J d G V t U G F 0 a D 5 T Z W N 0 a W 9 u M S 8 y M D I z J T I w K D I p L 1 N v d X J j Z T w v S X R l b V B h d G g + P C 9 J d G V t T G 9 j Y X R p b 2 4 + P F N 0 Y W J s Z U V u d H J p Z X M g L z 4 8 L 0 l 0 Z W 0 + P E l 0 Z W 0 + P E l 0 Z W 1 M b 2 N h d G l v b j 4 8 S X R l b V R 5 c G U + R m 9 y b X V s Y T w v S X R l b V R 5 c G U + P E l 0 Z W 1 Q Y X R o P l N l Y 3 R p b 2 4 x L z I w M j M l M j A o M i k v M j A y M 1 9 T a G V l d D w v S X R l b V B h d G g + P C 9 J d G V t T G 9 j Y X R p b 2 4 + P F N 0 Y W J s Z U V u d H J p Z X M g L z 4 8 L 0 l 0 Z W 0 + P E l 0 Z W 0 + P E l 0 Z W 1 M b 2 N h d G l v b j 4 8 S X R l b V R 5 c G U + R m 9 y b X V s Y T w v S X R l b V R 5 c G U + P E l 0 Z W 1 Q Y X R o P l N l Y 3 R p b 2 4 x L z I w M j M l M j A o M i k v U H J v b W 9 0 Z W Q l M j B I Z W F k Z X J z P C 9 J d G V t U G F 0 a D 4 8 L 0 l 0 Z W 1 M b 2 N h d G l v b j 4 8 U 3 R h Y m x l R W 5 0 c m l l c y A v P j w v S X R l b T 4 8 S X R l b T 4 8 S X R l b U x v Y 2 F 0 a W 9 u P j x J d G V t V H l w Z T 5 G b 3 J t d W x h P C 9 J d G V t V H l w Z T 4 8 S X R l b V B h d G g + U 2 V j d G l v b j E v M j A y M y U y M C g y K S 9 D a G F u Z 2 V k J T I w V H l w Z T w v S X R l b V B h d G g + P C 9 J d G V t T G 9 j Y X R p b 2 4 + P F N 0 Y W J s Z U V u d H J p Z X M g L z 4 8 L 0 l 0 Z W 0 + P E l 0 Z W 0 + P E l 0 Z W 1 M b 2 N h d G l v b j 4 8 S X R l b V R 5 c G U + R m 9 y b X V s Y T w v S X R l b V R 5 c G U + P E l 0 Z W 1 Q Y X R o P l N l Y 3 R p b 2 4 x L z I w M j M l M j A o M i k v U m V t b 3 Z l Z C U y M E N v b H V t b n M 8 L 0 l 0 Z W 1 Q Y X R o P j w v S X R l b U x v Y 2 F 0 a W 9 u P j x T d G F i b G V F b n R y a W V z I C 8 + P C 9 J d G V t P j x J d G V t P j x J d G V t T G 9 j Y X R p b 2 4 + P E l 0 Z W 1 U e X B l P k Z v c m 1 1 b G E 8 L 0 l 0 Z W 1 U e X B l P j x J d G V t U G F 0 a D 5 T Z W N 0 a W 9 u M S 8 y M D I z J T I w K D I p L 1 J l b 3 J k Z X J l Z C U y M E N v b H V t b n M 8 L 0 l 0 Z W 1 Q Y X R o P j w v S X R l b U x v Y 2 F 0 a W 9 u P j x T d G F i b G V F b n R y a W V z I C 8 + P C 9 J d G V t P j x J d G V t P j x J d G V t T G 9 j Y X R p b 2 4 + P E l 0 Z W 1 U e X B l P k Z v c m 1 1 b G E 8 L 0 l 0 Z W 1 U e X B l P j x J d G V t U G F 0 a D 5 T Z W N 0 a W 9 u M S 8 y M D I z J T I w K D I p L 1 J l b W 9 2 Z W Q l M j B D b 2 x 1 b W 5 z M T w v S X R l b V B h d G g + P C 9 J d G V t T G 9 j Y X R p b 2 4 + P F N 0 Y W J s Z U V u d H J p Z X M g L z 4 8 L 0 l 0 Z W 0 + P E l 0 Z W 0 + P E l 0 Z W 1 M b 2 N h d G l v b j 4 8 S X R l b V R 5 c G U + R m 9 y b X V s Y T w v S X R l b V R 5 c G U + P E l 0 Z W 1 Q Y X R o P l N l Y 3 R p b 2 4 x L z I w M j M l M j A o M i k v R m l s d G V y Z W Q l M j B S b 3 d z P C 9 J d G V t U G F 0 a D 4 8 L 0 l 0 Z W 1 M b 2 N h d G l v b j 4 8 U 3 R h Y m x l R W 5 0 c m l l c y A v P j w v S X R l b T 4 8 S X R l b T 4 8 S X R l b U x v Y 2 F 0 a W 9 u P j x J d G V t V H l w Z T 5 G b 3 J t d W x h P C 9 J d G V t V H l w Z T 4 8 S X R l b V B h d G g + U 2 V j d G l v b j E v M j A y M y U y M C g y K S 9 B Z G R l Z C U y M E N 1 c 3 R v b T w v S X R l b V B h d G g + P C 9 J d G V t T G 9 j Y X R p b 2 4 + P F N 0 Y W J s Z U V u d H J p Z X M g L z 4 8 L 0 l 0 Z W 0 + P E l 0 Z W 0 + P E l 0 Z W 1 M b 2 N h d G l v b j 4 8 S X R l b V R 5 c G U + R m 9 y b X V s Y T w v S X R l b V R 5 c G U + P E l 0 Z W 1 Q Y X R o P l N l Y 3 R p b 2 4 x L z I w M j M l M j A o M i k v U m V t b 3 Z l Z C U y M E N v b H V t b n M y P C 9 J d G V t U G F 0 a D 4 8 L 0 l 0 Z W 1 M b 2 N h d G l v b j 4 8 U 3 R h Y m x l R W 5 0 c m l l c y A v P j w v S X R l b T 4 8 S X R l b T 4 8 S X R l b U x v Y 2 F 0 a W 9 u P j x J d G V t V H l w Z T 5 G b 3 J t d W x h P C 9 J d G V t V H l w Z T 4 8 S X R l b V B h d G g + U 2 V j d G l v b j E v M j A y M y U y M C g y K S 9 E d X B s a W N h d G V k J T I w Q 2 9 s d W 1 u P C 9 J d G V t U G F 0 a D 4 8 L 0 l 0 Z W 1 M b 2 N h d G l v b j 4 8 U 3 R h Y m x l R W 5 0 c m l l c y A v P j w v S X R l b T 4 8 S X R l b T 4 8 S X R l b U x v Y 2 F 0 a W 9 u P j x J d G V t V H l w Z T 5 G b 3 J t d W x h P C 9 J d G V t V H l w Z T 4 8 S X R l b V B h d G g + U 2 V j d G l v b j E v M j A y M y U y M C g y K S 9 F e H R y Y W N 0 Z W Q l M j B N b 2 5 0 a D w v S X R l b V B h d G g + P C 9 J d G V t T G 9 j Y X R p b 2 4 + P F N 0 Y W J s Z U V u d H J p Z X M g L z 4 8 L 0 l 0 Z W 0 + P E l 0 Z W 0 + P E l 0 Z W 1 M b 2 N h d G l v b j 4 8 S X R l b V R 5 c G U + R m 9 y b X V s Y T w v S X R l b V R 5 c G U + P E l 0 Z W 1 Q Y X R o P l N l Y 3 R p b 2 4 x L z I w M j M l M j A o M i k v Q 2 h h b m d l Z C U y M F R 5 c G U x P C 9 J d G V t U G F 0 a D 4 8 L 0 l 0 Z W 1 M b 2 N h d G l v b j 4 8 U 3 R h Y m x l R W 5 0 c m l l c y A v P j w v S X R l b T 4 8 S X R l b T 4 8 S X R l b U x v Y 2 F 0 a W 9 u P j x J d G V t V H l w Z T 5 G b 3 J t d W x h P C 9 J d G V t V H l w Z T 4 8 S X R l b V B h d G g + U 2 V j d G l v b j E v M j A y M y U y M C g y K S 9 F e H R y Y W N 0 Z W Q l M j B N b 2 5 0 a C U y M E 5 h b W U 8 L 0 l 0 Z W 1 Q Y X R o P j w v S X R l b U x v Y 2 F 0 a W 9 u P j x T d G F i b G V F b n R y a W V z I C 8 + P C 9 J d G V t P j x J d G V t P j x J d G V t T G 9 j Y X R p b 2 4 + P E l 0 Z W 1 U e X B l P k Z v c m 1 1 b G E 8 L 0 l 0 Z W 1 U e X B l P j x J d G V t U G F 0 a D 5 T Z W N 0 a W 9 u M S 8 y M D I z J T I w K D I p L 1 J l b W 9 2 Z W Q l M j B D b 2 x 1 b W 5 z M z w v S X R l b V B h d G g + P C 9 J d G V t T G 9 j Y X R p b 2 4 + P F N 0 Y W J s Z U V u d H J p Z X M g L z 4 8 L 0 l 0 Z W 0 + P E l 0 Z W 0 + P E l 0 Z W 1 M b 2 N h d G l v b j 4 8 S X R l b V R 5 c G U + R m 9 y b X V s Y T w v S X R l b V R 5 c G U + P E l 0 Z W 1 Q Y X R o P l N l Y 3 R p b 2 4 x L z I w M j M l M j A o M i k v R H V w b G l j Y X R l Z C U y M E N v b H V t b j E 8 L 0 l 0 Z W 1 Q Y X R o P j w v S X R l b U x v Y 2 F 0 a W 9 u P j x T d G F i b G V F b n R y a W V z I C 8 + P C 9 J d G V t P j x J d G V t P j x J d G V t T G 9 j Y X R p b 2 4 + P E l 0 Z W 1 U e X B l P k Z v c m 1 1 b G E 8 L 0 l 0 Z W 1 U e X B l P j x J d G V t U G F 0 a D 5 T Z W N 0 a W 9 u M S 8 y M D I z J T I w K D I p L 0 V 4 d H J h Y 3 R l Z C U y M E 1 v b n R o J T I w T m F t Z T E 8 L 0 l 0 Z W 1 Q Y X R o P j w v S X R l b U x v Y 2 F 0 a W 9 u P j x T d G F i b G V F b n R y a W V z I C 8 + P C 9 J d G V t P j x J d G V t P j x J d G V t T G 9 j Y X R p b 2 4 + P E l 0 Z W 1 U e X B l P k Z v c m 1 1 b G E 8 L 0 l 0 Z W 1 U e X B l P j x J d G V t U G F 0 a D 5 T Z W N 0 a W 9 u M S 8 y M D I z J T I w K D M p L 1 N v d X J j Z T w v S X R l b V B h d G g + P C 9 J d G V t T G 9 j Y X R p b 2 4 + P F N 0 Y W J s Z U V u d H J p Z X M g L z 4 8 L 0 l 0 Z W 0 + P E l 0 Z W 0 + P E l 0 Z W 1 M b 2 N h d G l v b j 4 8 S X R l b V R 5 c G U + R m 9 y b X V s Y T w v S X R l b V R 5 c G U + P E l 0 Z W 1 Q Y X R o P l N l Y 3 R p b 2 4 x L z I w M j M l M j A o M y k v M j A y M 1 9 T a G V l d D w v S X R l b V B h d G g + P C 9 J d G V t T G 9 j Y X R p b 2 4 + P F N 0 Y W J s Z U V u d H J p Z X M g L z 4 8 L 0 l 0 Z W 0 + P E l 0 Z W 0 + P E l 0 Z W 1 M b 2 N h d G l v b j 4 8 S X R l b V R 5 c G U + R m 9 y b X V s Y T w v S X R l b V R 5 c G U + P E l 0 Z W 1 Q Y X R o P l N l Y 3 R p b 2 4 x L z I w M j M l M j A o M y k v U H J v b W 9 0 Z W Q l M j B I Z W F k Z X J z P C 9 J d G V t U G F 0 a D 4 8 L 0 l 0 Z W 1 M b 2 N h d G l v b j 4 8 U 3 R h Y m x l R W 5 0 c m l l c y A v P j w v S X R l b T 4 8 S X R l b T 4 8 S X R l b U x v Y 2 F 0 a W 9 u P j x J d G V t V H l w Z T 5 G b 3 J t d W x h P C 9 J d G V t V H l w Z T 4 8 S X R l b V B h d G g + U 2 V j d G l v b j E v M j A y M y U y M C g z K S 9 D a G F u Z 2 V k J T I w V H l w Z T w v S X R l b V B h d G g + P C 9 J d G V t T G 9 j Y X R p b 2 4 + P F N 0 Y W J s Z U V u d H J p Z X M g L z 4 8 L 0 l 0 Z W 0 + P E l 0 Z W 0 + P E l 0 Z W 1 M b 2 N h d G l v b j 4 8 S X R l b V R 5 c G U + R m 9 y b X V s Y T w v S X R l b V R 5 c G U + P E l 0 Z W 1 Q Y X R o P l N l Y 3 R p b 2 4 x L z I w M j M l M j A o M y k v U m V t b 3 Z l Z C U y M E N v b H V t b n M 8 L 0 l 0 Z W 1 Q Y X R o P j w v S X R l b U x v Y 2 F 0 a W 9 u P j x T d G F i b G V F b n R y a W V z I C 8 + P C 9 J d G V t P j x J d G V t P j x J d G V t T G 9 j Y X R p b 2 4 + P E l 0 Z W 1 U e X B l P k Z v c m 1 1 b G E 8 L 0 l 0 Z W 1 U e X B l P j x J d G V t U G F 0 a D 5 T Z W N 0 a W 9 u M S 8 y M D I z J T I w K D M p L 1 J l b 3 J k Z X J l Z C U y M E N v b H V t b n M 8 L 0 l 0 Z W 1 Q Y X R o P j w v S X R l b U x v Y 2 F 0 a W 9 u P j x T d G F i b G V F b n R y a W V z I C 8 + P C 9 J d G V t P j x J d G V t P j x J d G V t T G 9 j Y X R p b 2 4 + P E l 0 Z W 1 U e X B l P k Z v c m 1 1 b G E 8 L 0 l 0 Z W 1 U e X B l P j x J d G V t U G F 0 a D 5 T Z W N 0 a W 9 u M S 8 y M D I z J T I w K D M p L 1 J l b W 9 2 Z W Q l M j B D b 2 x 1 b W 5 z M T w v S X R l b V B h d G g + P C 9 J d G V t T G 9 j Y X R p b 2 4 + P F N 0 Y W J s Z U V u d H J p Z X M g L z 4 8 L 0 l 0 Z W 0 + P E l 0 Z W 0 + P E l 0 Z W 1 M b 2 N h d G l v b j 4 8 S X R l b V R 5 c G U + R m 9 y b X V s Y T w v S X R l b V R 5 c G U + P E l 0 Z W 1 Q Y X R o P l N l Y 3 R p b 2 4 x L z I w M j M l M j A o M y k v R m l s d G V y Z W Q l M j B S b 3 d z P C 9 J d G V t U G F 0 a D 4 8 L 0 l 0 Z W 1 M b 2 N h d G l v b j 4 8 U 3 R h Y m x l R W 5 0 c m l l c y A v P j w v S X R l b T 4 8 S X R l b T 4 8 S X R l b U x v Y 2 F 0 a W 9 u P j x J d G V t V H l w Z T 5 G b 3 J t d W x h P C 9 J d G V t V H l w Z T 4 8 S X R l b V B h d G g + U 2 V j d G l v b j E v M j A y M y U y M C g z K S 9 B Z G R l Z C U y M E N 1 c 3 R v b T w v S X R l b V B h d G g + P C 9 J d G V t T G 9 j Y X R p b 2 4 + P F N 0 Y W J s Z U V u d H J p Z X M g L z 4 8 L 0 l 0 Z W 0 + P E l 0 Z W 0 + P E l 0 Z W 1 M b 2 N h d G l v b j 4 8 S X R l b V R 5 c G U + R m 9 y b X V s Y T w v S X R l b V R 5 c G U + P E l 0 Z W 1 Q Y X R o P l N l Y 3 R p b 2 4 x L z I w M j M l M j A o M y k v U m V t b 3 Z l Z C U y M E N v b H V t b n M y P C 9 J d G V t U G F 0 a D 4 8 L 0 l 0 Z W 1 M b 2 N h d G l v b j 4 8 U 3 R h Y m x l R W 5 0 c m l l c y A v P j w v S X R l b T 4 8 S X R l b T 4 8 S X R l b U x v Y 2 F 0 a W 9 u P j x J d G V t V H l w Z T 5 G b 3 J t d W x h P C 9 J d G V t V H l w Z T 4 8 S X R l b V B h d G g + U 2 V j d G l v b j E v M j A y M y U y M C g z K S 9 E d X B s a W N h d G V k J T I w Q 2 9 s d W 1 u P C 9 J d G V t U G F 0 a D 4 8 L 0 l 0 Z W 1 M b 2 N h d G l v b j 4 8 U 3 R h Y m x l R W 5 0 c m l l c y A v P j w v S X R l b T 4 8 S X R l b T 4 8 S X R l b U x v Y 2 F 0 a W 9 u P j x J d G V t V H l w Z T 5 G b 3 J t d W x h P C 9 J d G V t V H l w Z T 4 8 S X R l b V B h d G g + U 2 V j d G l v b j E v M j A y M y U y M C g z K S 9 F e H R y Y W N 0 Z W Q l M j B N b 2 5 0 a D w v S X R l b V B h d G g + P C 9 J d G V t T G 9 j Y X R p b 2 4 + P F N 0 Y W J s Z U V u d H J p Z X M g L z 4 8 L 0 l 0 Z W 0 + P E l 0 Z W 0 + P E l 0 Z W 1 M b 2 N h d G l v b j 4 8 S X R l b V R 5 c G U + R m 9 y b X V s Y T w v S X R l b V R 5 c G U + P E l 0 Z W 1 Q Y X R o P l N l Y 3 R p b 2 4 x L z I w M j M l M j A o M y k v Q 2 h h b m d l Z C U y M F R 5 c G U x P C 9 J d G V t U G F 0 a D 4 8 L 0 l 0 Z W 1 M b 2 N h d G l v b j 4 8 U 3 R h Y m x l R W 5 0 c m l l c y A v P j w v S X R l b T 4 8 S X R l b T 4 8 S X R l b U x v Y 2 F 0 a W 9 u P j x J d G V t V H l w Z T 5 G b 3 J t d W x h P C 9 J d G V t V H l w Z T 4 8 S X R l b V B h d G g + U 2 V j d G l v b j E v M j A y M y U y M C g z K S 9 F e H R y Y W N 0 Z W Q l M j B N b 2 5 0 a C U y M E 5 h b W U 8 L 0 l 0 Z W 1 Q Y X R o P j w v S X R l b U x v Y 2 F 0 a W 9 u P j x T d G F i b G V F b n R y a W V z I C 8 + P C 9 J d G V t P j x J d G V t P j x J d G V t T G 9 j Y X R p b 2 4 + P E l 0 Z W 1 U e X B l P k Z v c m 1 1 b G E 8 L 0 l 0 Z W 1 U e X B l P j x J d G V t U G F 0 a D 5 T Z W N 0 a W 9 u M S 8 y M D I z J T I w K D M p L 1 J l b W 9 2 Z W Q l M j B D b 2 x 1 b W 5 z M z w v S X R l b V B h d G g + P C 9 J d G V t T G 9 j Y X R p b 2 4 + P F N 0 Y W J s Z U V u d H J p Z X M g L z 4 8 L 0 l 0 Z W 0 + P E l 0 Z W 0 + P E l 0 Z W 1 M b 2 N h d G l v b j 4 8 S X R l b V R 5 c G U + R m 9 y b X V s Y T w v S X R l b V R 5 c G U + P E l 0 Z W 1 Q Y X R o P l N l Y 3 R p b 2 4 x L z I w M j M l M j A o M y k v R H V w b G l j Y X R l Z C U y M E N v b H V t b j E 8 L 0 l 0 Z W 1 Q Y X R o P j w v S X R l b U x v Y 2 F 0 a W 9 u P j x T d G F i b G V F b n R y a W V z I C 8 + P C 9 J d G V t P j x J d G V t P j x J d G V t T G 9 j Y X R p b 2 4 + P E l 0 Z W 1 U e X B l P k Z v c m 1 1 b G E 8 L 0 l 0 Z W 1 U e X B l P j x J d G V t U G F 0 a D 5 T Z W N 0 a W 9 u M S 8 y M D I z J T I w K D M p L 0 V 4 d H J h Y 3 R l Z C U y M E 1 v b n R o J T I w T m F t Z T E 8 L 0 l 0 Z W 1 Q Y X R o P j w v S X R l b U x v Y 2 F 0 a W 9 u P j x T d G F i b G V F b n R y a W V z I C 8 + P C 9 J d G V t P j x J d G V t P j x J d G V t T G 9 j Y X R p b 2 4 + P E l 0 Z W 1 U e X B l P k Z v c m 1 1 b G E 8 L 0 l 0 Z W 1 U e X B l P j x J d G V t U G F 0 a D 5 T Z W N 0 a W 9 u M S 8 y M D I z J T I w K D M p L 1 J l b W 9 2 Z W Q l M j B D b 2 x 1 b W 5 z N D w v S X R l b V B h d G g + P C 9 J d G V t T G 9 j Y X R p b 2 4 + P F N 0 Y W J s Z U V u d H J p Z X M g L z 4 8 L 0 l 0 Z W 0 + P E l 0 Z W 0 + P E l 0 Z W 1 M b 2 N h d G l v b j 4 8 S X R l b V R 5 c G U + R m 9 y b X V s Y T w v S X R l b V R 5 c G U + P E l 0 Z W 1 Q Y X R o P l N l Y 3 R p b 2 4 x L z I w M j M l M j A o M y k v R m l s d G V y Z W Q l M j B S b 3 d z M T w v S X R l b V B h d G g + P C 9 J d G V t T G 9 j Y X R p b 2 4 + P F N 0 Y W J s Z U V u d H J p Z X M g L z 4 8 L 0 l 0 Z W 0 + P E l 0 Z W 0 + P E l 0 Z W 1 M b 2 N h d G l v b j 4 8 S X R l b V R 5 c G U + R m 9 y b X V s Y T w v S X R l b V R 5 c G U + P E l 0 Z W 1 Q Y X R o P l N l Y 3 R p b 2 4 x L z I w M j M l M j A o N C k v U 2 9 1 c m N l P C 9 J d G V t U G F 0 a D 4 8 L 0 l 0 Z W 1 M b 2 N h d G l v b j 4 8 U 3 R h Y m x l R W 5 0 c m l l c y A v P j w v S X R l b T 4 8 S X R l b T 4 8 S X R l b U x v Y 2 F 0 a W 9 u P j x J d G V t V H l w Z T 5 G b 3 J t d W x h P C 9 J d G V t V H l w Z T 4 8 S X R l b V B h d G g + U 2 V j d G l v b j E v M j A y M y U y M C g 0 K S 8 y M D I z X 1 N o Z W V 0 P C 9 J d G V t U G F 0 a D 4 8 L 0 l 0 Z W 1 M b 2 N h d G l v b j 4 8 U 3 R h Y m x l R W 5 0 c m l l c y A v P j w v S X R l b T 4 8 S X R l b T 4 8 S X R l b U x v Y 2 F 0 a W 9 u P j x J d G V t V H l w Z T 5 G b 3 J t d W x h P C 9 J d G V t V H l w Z T 4 8 S X R l b V B h d G g + U 2 V j d G l v b j E v M j A y M y U y M C g 0 K S 9 Q c m 9 t b 3 R l Z C U y M E h l Y W R l c n M 8 L 0 l 0 Z W 1 Q Y X R o P j w v S X R l b U x v Y 2 F 0 a W 9 u P j x T d G F i b G V F b n R y a W V z I C 8 + P C 9 J d G V t P j x J d G V t P j x J d G V t T G 9 j Y X R p b 2 4 + P E l 0 Z W 1 U e X B l P k Z v c m 1 1 b G E 8 L 0 l 0 Z W 1 U e X B l P j x J d G V t U G F 0 a D 5 T Z W N 0 a W 9 u M S 8 y M D I z J T I w K D Q p L 0 N o Y W 5 n Z W Q l M j B U e X B l P C 9 J d G V t U G F 0 a D 4 8 L 0 l 0 Z W 1 M b 2 N h d G l v b j 4 8 U 3 R h Y m x l R W 5 0 c m l l c y A v P j w v S X R l b T 4 8 S X R l b T 4 8 S X R l b U x v Y 2 F 0 a W 9 u P j x J d G V t V H l w Z T 5 G b 3 J t d W x h P C 9 J d G V t V H l w Z T 4 8 S X R l b V B h d G g + U 2 V j d G l v b j E v M j A y M y U y M C g 0 K S 9 S Z W 1 v d m V k J T I w Q 2 9 s d W 1 u c z w v S X R l b V B h d G g + P C 9 J d G V t T G 9 j Y X R p b 2 4 + P F N 0 Y W J s Z U V u d H J p Z X M g L z 4 8 L 0 l 0 Z W 0 + P E l 0 Z W 0 + P E l 0 Z W 1 M b 2 N h d G l v b j 4 8 S X R l b V R 5 c G U + R m 9 y b X V s Y T w v S X R l b V R 5 c G U + P E l 0 Z W 1 Q Y X R o P l N l Y 3 R p b 2 4 x L z I w M j M l M j A o N C k v U m V v c m R l c m V k J T I w Q 2 9 s d W 1 u c z w v S X R l b V B h d G g + P C 9 J d G V t T G 9 j Y X R p b 2 4 + P F N 0 Y W J s Z U V u d H J p Z X M g L z 4 8 L 0 l 0 Z W 0 + P E l 0 Z W 0 + P E l 0 Z W 1 M b 2 N h d G l v b j 4 8 S X R l b V R 5 c G U + R m 9 y b X V s Y T w v S X R l b V R 5 c G U + P E l 0 Z W 1 Q Y X R o P l N l Y 3 R p b 2 4 x L z I w M j M l M j A o N C k v U m V t b 3 Z l Z C U y M E N v b H V t b n M x P C 9 J d G V t U G F 0 a D 4 8 L 0 l 0 Z W 1 M b 2 N h d G l v b j 4 8 U 3 R h Y m x l R W 5 0 c m l l c y A v P j w v S X R l b T 4 8 S X R l b T 4 8 S X R l b U x v Y 2 F 0 a W 9 u P j x J d G V t V H l w Z T 5 G b 3 J t d W x h P C 9 J d G V t V H l w Z T 4 8 S X R l b V B h d G g + U 2 V j d G l v b j E v M j A y M y U y M C g 0 K S 9 G a W x 0 Z X J l Z C U y M F J v d 3 M 8 L 0 l 0 Z W 1 Q Y X R o P j w v S X R l b U x v Y 2 F 0 a W 9 u P j x T d G F i b G V F b n R y a W V z I C 8 + P C 9 J d G V t P j x J d G V t P j x J d G V t T G 9 j Y X R p b 2 4 + P E l 0 Z W 1 U e X B l P k Z v c m 1 1 b G E 8 L 0 l 0 Z W 1 U e X B l P j x J d G V t U G F 0 a D 5 T Z W N 0 a W 9 u M S 8 y M D I z J T I w K D Q p L 0 F k Z G V k J T I w Q 3 V z d G 9 t P C 9 J d G V t U G F 0 a D 4 8 L 0 l 0 Z W 1 M b 2 N h d G l v b j 4 8 U 3 R h Y m x l R W 5 0 c m l l c y A v P j w v S X R l b T 4 8 S X R l b T 4 8 S X R l b U x v Y 2 F 0 a W 9 u P j x J d G V t V H l w Z T 5 G b 3 J t d W x h P C 9 J d G V t V H l w Z T 4 8 S X R l b V B h d G g + U 2 V j d G l v b j E v M j A y M y U y M C g 0 K S 9 S Z W 1 v d m V k J T I w Q 2 9 s d W 1 u c z I 8 L 0 l 0 Z W 1 Q Y X R o P j w v S X R l b U x v Y 2 F 0 a W 9 u P j x T d G F i b G V F b n R y a W V z I C 8 + P C 9 J d G V t P j x J d G V t P j x J d G V t T G 9 j Y X R p b 2 4 + P E l 0 Z W 1 U e X B l P k Z v c m 1 1 b G E 8 L 0 l 0 Z W 1 U e X B l P j x J d G V t U G F 0 a D 5 T Z W N 0 a W 9 u M S 8 y M D I z J T I w K D Q p L 0 R 1 c G x p Y 2 F 0 Z W Q l M j B D b 2 x 1 b W 4 8 L 0 l 0 Z W 1 Q Y X R o P j w v S X R l b U x v Y 2 F 0 a W 9 u P j x T d G F i b G V F b n R y a W V z I C 8 + P C 9 J d G V t P j x J d G V t P j x J d G V t T G 9 j Y X R p b 2 4 + P E l 0 Z W 1 U e X B l P k Z v c m 1 1 b G E 8 L 0 l 0 Z W 1 U e X B l P j x J d G V t U G F 0 a D 5 T Z W N 0 a W 9 u M S 8 y M D I z J T I w K D Q p L 0 V 4 d H J h Y 3 R l Z C U y M E 1 v b n R o P C 9 J d G V t U G F 0 a D 4 8 L 0 l 0 Z W 1 M b 2 N h d G l v b j 4 8 U 3 R h Y m x l R W 5 0 c m l l c y A v P j w v S X R l b T 4 8 S X R l b T 4 8 S X R l b U x v Y 2 F 0 a W 9 u P j x J d G V t V H l w Z T 5 G b 3 J t d W x h P C 9 J d G V t V H l w Z T 4 8 S X R l b V B h d G g + U 2 V j d G l v b j E v M j A y M y U y M C g 0 K S 9 D a G F u Z 2 V k J T I w V H l w Z T E 8 L 0 l 0 Z W 1 Q Y X R o P j w v S X R l b U x v Y 2 F 0 a W 9 u P j x T d G F i b G V F b n R y a W V z I C 8 + P C 9 J d G V t P j x J d G V t P j x J d G V t T G 9 j Y X R p b 2 4 + P E l 0 Z W 1 U e X B l P k Z v c m 1 1 b G E 8 L 0 l 0 Z W 1 U e X B l P j x J d G V t U G F 0 a D 5 T Z W N 0 a W 9 u M S 8 y M D I z J T I w K D Q p L 0 V 4 d H J h Y 3 R l Z C U y M E 1 v b n R o J T I w T m F t Z T w v S X R l b V B h d G g + P C 9 J d G V t T G 9 j Y X R p b 2 4 + P F N 0 Y W J s Z U V u d H J p Z X M g L z 4 8 L 0 l 0 Z W 0 + P E l 0 Z W 0 + P E l 0 Z W 1 M b 2 N h d G l v b j 4 8 S X R l b V R 5 c G U + R m 9 y b X V s Y T w v S X R l b V R 5 c G U + P E l 0 Z W 1 Q Y X R o P l N l Y 3 R p b 2 4 x L z I w M j M l M j A o N C k v U m V t b 3 Z l Z C U y M E N v b H V t b n M z P C 9 J d G V t U G F 0 a D 4 8 L 0 l 0 Z W 1 M b 2 N h d G l v b j 4 8 U 3 R h Y m x l R W 5 0 c m l l c y A v P j w v S X R l b T 4 8 S X R l b T 4 8 S X R l b U x v Y 2 F 0 a W 9 u P j x J d G V t V H l w Z T 5 G b 3 J t d W x h P C 9 J d G V t V H l w Z T 4 8 S X R l b V B h d G g + U 2 V j d G l v b j E v M j A y M y U y M C g 0 K S 9 E d X B s a W N h d G V k J T I w Q 2 9 s d W 1 u M T w v S X R l b V B h d G g + P C 9 J d G V t T G 9 j Y X R p b 2 4 + P F N 0 Y W J s Z U V u d H J p Z X M g L z 4 8 L 0 l 0 Z W 0 + P E l 0 Z W 0 + P E l 0 Z W 1 M b 2 N h d G l v b j 4 8 S X R l b V R 5 c G U + R m 9 y b X V s Y T w v S X R l b V R 5 c G U + P E l 0 Z W 1 Q Y X R o P l N l Y 3 R p b 2 4 x L z I w M j M l M j A o N C k v R X h 0 c m F j d G V k J T I w T W 9 u d G g l M j B O Y W 1 l M T w v S X R l b V B h d G g + P C 9 J d G V t T G 9 j Y X R p b 2 4 + P F N 0 Y W J s Z U V u d H J p Z X M g L z 4 8 L 0 l 0 Z W 0 + P E l 0 Z W 0 + P E l 0 Z W 1 M b 2 N h d G l v b j 4 8 S X R l b V R 5 c G U + R m 9 y b X V s Y T w v S X R l b V R 5 c G U + P E l 0 Z W 1 Q Y X R o P l N l Y 3 R p b 2 4 x L z I w M j M l M j A o N C k v U m V t b 3 Z l Z C U y M E N v b H V t b n M 0 P C 9 J d G V t U G F 0 a D 4 8 L 0 l 0 Z W 1 M b 2 N h d G l v b j 4 8 U 3 R h Y m x l R W 5 0 c m l l c y A v P j w v S X R l b T 4 8 S X R l b T 4 8 S X R l b U x v Y 2 F 0 a W 9 u P j x J d G V t V H l w Z T 5 G b 3 J t d W x h P C 9 J d G V t V H l w Z T 4 8 S X R l b V B h d G g + U 2 V j d G l v b j E v M j A y M y U y M C g 0 K S 9 G a W x 0 Z X J l Z C U y M F J v d 3 M x P C 9 J d G V t U G F 0 a D 4 8 L 0 l 0 Z W 1 M b 2 N h d G l v b j 4 8 U 3 R h Y m x l R W 5 0 c m l l c y A v P j w v S X R l b T 4 8 S X R l b T 4 8 S X R l b U x v Y 2 F 0 a W 9 u P j x J d G V t V H l w Z T 5 G b 3 J t d W x h P C 9 J d G V t V H l w Z T 4 8 S X R l b V B h d G g + U 2 V j d G l v b j E v M j A y M y U y M C g y K S 9 G a W x 0 Z X J l Z C U y M F J v d 3 M x P C 9 J d G V t U G F 0 a D 4 8 L 0 l 0 Z W 1 M b 2 N h d G l v b j 4 8 U 3 R h Y m x l R W 5 0 c m l l c y A v P j w v S X R l b T 4 8 S X R l b T 4 8 S X R l b U x v Y 2 F 0 a W 9 u P j x J d G V t V H l w Z T 5 G b 3 J t d W x h P C 9 J d G V t V H l w Z T 4 8 S X R l b V B h d G g + U 2 V j d G l v b j E v M j A y M y U y M C g 1 K S 9 T b 3 V y Y 2 U 8 L 0 l 0 Z W 1 Q Y X R o P j w v S X R l b U x v Y 2 F 0 a W 9 u P j x T d G F i b G V F b n R y a W V z I C 8 + P C 9 J d G V t P j x J d G V t P j x J d G V t T G 9 j Y X R p b 2 4 + P E l 0 Z W 1 U e X B l P k Z v c m 1 1 b G E 8 L 0 l 0 Z W 1 U e X B l P j x J d G V t U G F 0 a D 5 T Z W N 0 a W 9 u M S 8 y M D I z J T I w K D U p L z I w M j N f U 2 h l Z X Q 8 L 0 l 0 Z W 1 Q Y X R o P j w v S X R l b U x v Y 2 F 0 a W 9 u P j x T d G F i b G V F b n R y a W V z I C 8 + P C 9 J d G V t P j x J d G V t P j x J d G V t T G 9 j Y X R p b 2 4 + P E l 0 Z W 1 U e X B l P k Z v c m 1 1 b G E 8 L 0 l 0 Z W 1 U e X B l P j x J d G V t U G F 0 a D 5 T Z W N 0 a W 9 u M S 8 y M D I z J T I w K D U p L 1 B y b 2 1 v d G V k J T I w S G V h Z G V y c z w v S X R l b V B h d G g + P C 9 J d G V t T G 9 j Y X R p b 2 4 + P F N 0 Y W J s Z U V u d H J p Z X M g L z 4 8 L 0 l 0 Z W 0 + P E l 0 Z W 0 + P E l 0 Z W 1 M b 2 N h d G l v b j 4 8 S X R l b V R 5 c G U + R m 9 y b X V s Y T w v S X R l b V R 5 c G U + P E l 0 Z W 1 Q Y X R o P l N l Y 3 R p b 2 4 x L z I w M j M l M j A o N S k v Q 2 h h b m d l Z C U y M F R 5 c G U 8 L 0 l 0 Z W 1 Q Y X R o P j w v S X R l b U x v Y 2 F 0 a W 9 u P j x T d G F i b G V F b n R y a W V z I C 8 + P C 9 J d G V t P j x J d G V t P j x J d G V t T G 9 j Y X R p b 2 4 + P E l 0 Z W 1 U e X B l P k Z v c m 1 1 b G E 8 L 0 l 0 Z W 1 U e X B l P j x J d G V t U G F 0 a D 5 T Z W N 0 a W 9 u M S 8 y M D I z J T I w K D U p L 1 J l b W 9 2 Z W Q l M j B D b 2 x 1 b W 5 z P C 9 J d G V t U G F 0 a D 4 8 L 0 l 0 Z W 1 M b 2 N h d G l v b j 4 8 U 3 R h Y m x l R W 5 0 c m l l c y A v P j w v S X R l b T 4 8 S X R l b T 4 8 S X R l b U x v Y 2 F 0 a W 9 u P j x J d G V t V H l w Z T 5 G b 3 J t d W x h P C 9 J d G V t V H l w Z T 4 8 S X R l b V B h d G g + U 2 V j d G l v b j E v M j A y M y U y M C g 1 K S 9 S Z W 9 y Z G V y Z W Q l M j B D b 2 x 1 b W 5 z P C 9 J d G V t U G F 0 a D 4 8 L 0 l 0 Z W 1 M b 2 N h d G l v b j 4 8 U 3 R h Y m x l R W 5 0 c m l l c y A v P j w v S X R l b T 4 8 S X R l b T 4 8 S X R l b U x v Y 2 F 0 a W 9 u P j x J d G V t V H l w Z T 5 G b 3 J t d W x h P C 9 J d G V t V H l w Z T 4 8 S X R l b V B h d G g + U 2 V j d G l v b j E v M j A y M y U y M C g 1 K S 9 S Z W 1 v d m V k J T I w Q 2 9 s d W 1 u c z E 8 L 0 l 0 Z W 1 Q Y X R o P j w v S X R l b U x v Y 2 F 0 a W 9 u P j x T d G F i b G V F b n R y a W V z I C 8 + P C 9 J d G V t P j x J d G V t P j x J d G V t T G 9 j Y X R p b 2 4 + P E l 0 Z W 1 U e X B l P k Z v c m 1 1 b G E 8 L 0 l 0 Z W 1 U e X B l P j x J d G V t U G F 0 a D 5 T Z W N 0 a W 9 u M S 8 y M D I z J T I w K D U p L 0 Z p b H R l c m V k J T I w U m 9 3 c z w v S X R l b V B h d G g + P C 9 J d G V t T G 9 j Y X R p b 2 4 + P F N 0 Y W J s Z U V u d H J p Z X M g L z 4 8 L 0 l 0 Z W 0 + P E l 0 Z W 0 + P E l 0 Z W 1 M b 2 N h d G l v b j 4 8 S X R l b V R 5 c G U + R m 9 y b X V s Y T w v S X R l b V R 5 c G U + P E l 0 Z W 1 Q Y X R o P l N l Y 3 R p b 2 4 x L z I w M j M l M j A o N S k v Q W R k Z W Q l M j B D d X N 0 b 2 0 8 L 0 l 0 Z W 1 Q Y X R o P j w v S X R l b U x v Y 2 F 0 a W 9 u P j x T d G F i b G V F b n R y a W V z I C 8 + P C 9 J d G V t P j x J d G V t P j x J d G V t T G 9 j Y X R p b 2 4 + P E l 0 Z W 1 U e X B l P k Z v c m 1 1 b G E 8 L 0 l 0 Z W 1 U e X B l P j x J d G V t U G F 0 a D 5 T Z W N 0 a W 9 u M S 8 y M D I z J T I w K D U p L 1 J l b W 9 2 Z W Q l M j B D b 2 x 1 b W 5 z M j w v S X R l b V B h d G g + P C 9 J d G V t T G 9 j Y X R p b 2 4 + P F N 0 Y W J s Z U V u d H J p Z X M g L z 4 8 L 0 l 0 Z W 0 + P E l 0 Z W 0 + P E l 0 Z W 1 M b 2 N h d G l v b j 4 8 S X R l b V R 5 c G U + R m 9 y b X V s Y T w v S X R l b V R 5 c G U + P E l 0 Z W 1 Q Y X R o P l N l Y 3 R p b 2 4 x L z I w M j M l M j A o N S k v R H V w b G l j Y X R l Z C U y M E N v b H V t b j w v S X R l b V B h d G g + P C 9 J d G V t T G 9 j Y X R p b 2 4 + P F N 0 Y W J s Z U V u d H J p Z X M g L z 4 8 L 0 l 0 Z W 0 + P E l 0 Z W 0 + P E l 0 Z W 1 M b 2 N h d G l v b j 4 8 S X R l b V R 5 c G U + R m 9 y b X V s Y T w v S X R l b V R 5 c G U + P E l 0 Z W 1 Q Y X R o P l N l Y 3 R p b 2 4 x L z I w M j M l M j A o N S k v R X h 0 c m F j d G V k J T I w T W 9 u d G g 8 L 0 l 0 Z W 1 Q Y X R o P j w v S X R l b U x v Y 2 F 0 a W 9 u P j x T d G F i b G V F b n R y a W V z I C 8 + P C 9 J d G V t P j x J d G V t P j x J d G V t T G 9 j Y X R p b 2 4 + P E l 0 Z W 1 U e X B l P k Z v c m 1 1 b G E 8 L 0 l 0 Z W 1 U e X B l P j x J d G V t U G F 0 a D 5 T Z W N 0 a W 9 u M S 8 y M D I z J T I w K D U p L 0 N o Y W 5 n Z W Q l M j B U e X B l M T w v S X R l b V B h d G g + P C 9 J d G V t T G 9 j Y X R p b 2 4 + P F N 0 Y W J s Z U V u d H J p Z X M g L z 4 8 L 0 l 0 Z W 0 + P E l 0 Z W 0 + P E l 0 Z W 1 M b 2 N h d G l v b j 4 8 S X R l b V R 5 c G U + R m 9 y b X V s Y T w v S X R l b V R 5 c G U + P E l 0 Z W 1 Q Y X R o P l N l Y 3 R p b 2 4 x L z I w M j M l M j A o N S k v R X h 0 c m F j d G V k J T I w T W 9 u d G g l M j B O Y W 1 l P C 9 J d G V t U G F 0 a D 4 8 L 0 l 0 Z W 1 M b 2 N h d G l v b j 4 8 U 3 R h Y m x l R W 5 0 c m l l c y A v P j w v S X R l b T 4 8 S X R l b T 4 8 S X R l b U x v Y 2 F 0 a W 9 u P j x J d G V t V H l w Z T 5 G b 3 J t d W x h P C 9 J d G V t V H l w Z T 4 8 S X R l b V B h d G g + U 2 V j d G l v b j E v M j A y M y U y M C g 1 K S 9 S Z W 1 v d m V k J T I w Q 2 9 s d W 1 u c z M 8 L 0 l 0 Z W 1 Q Y X R o P j w v S X R l b U x v Y 2 F 0 a W 9 u P j x T d G F i b G V F b n R y a W V z I C 8 + P C 9 J d G V t P j x J d G V t P j x J d G V t T G 9 j Y X R p b 2 4 + P E l 0 Z W 1 U e X B l P k Z v c m 1 1 b G E 8 L 0 l 0 Z W 1 U e X B l P j x J d G V t U G F 0 a D 5 T Z W N 0 a W 9 u M S 8 y M D I z J T I w K D U p L 0 R 1 c G x p Y 2 F 0 Z W Q l M j B D b 2 x 1 b W 4 x P C 9 J d G V t U G F 0 a D 4 8 L 0 l 0 Z W 1 M b 2 N h d G l v b j 4 8 U 3 R h Y m x l R W 5 0 c m l l c y A v P j w v S X R l b T 4 8 S X R l b T 4 8 S X R l b U x v Y 2 F 0 a W 9 u P j x J d G V t V H l w Z T 5 G b 3 J t d W x h P C 9 J d G V t V H l w Z T 4 8 S X R l b V B h d G g + U 2 V j d G l v b j E v M j A y M y U y M C g 1 K S 9 F e H R y Y W N 0 Z W Q l M j B N b 2 5 0 a C U y M E 5 h b W U x P C 9 J d G V t U G F 0 a D 4 8 L 0 l 0 Z W 1 M b 2 N h d G l v b j 4 8 U 3 R h Y m x l R W 5 0 c m l l c y A v P j w v S X R l b T 4 8 S X R l b T 4 8 S X R l b U x v Y 2 F 0 a W 9 u P j x J d G V t V H l w Z T 5 G b 3 J t d W x h P C 9 J d G V t V H l w Z T 4 8 S X R l b V B h d G g + U 2 V j d G l v b j E v M j A y M y U y M C g 1 K S 9 G a W x 0 Z X J l Z C U y M F J v d 3 M x P C 9 J d G V t U G F 0 a D 4 8 L 0 l 0 Z W 1 M b 2 N h d G l v b j 4 8 U 3 R h Y m x l R W 5 0 c m l l c y A v P j w v S X R l b T 4 8 S X R l b T 4 8 S X R l b U x v Y 2 F 0 a W 9 u P j x J d G V t V H l w Z T 5 G b 3 J t d W x h P C 9 J d G V t V H l w Z T 4 8 S X R l b V B h d G g + U 2 V j d G l v b j E v M j A y M y U y M C g 2 K S 9 T b 3 V y Y 2 U 8 L 0 l 0 Z W 1 Q Y X R o P j w v S X R l b U x v Y 2 F 0 a W 9 u P j x T d G F i b G V F b n R y a W V z I C 8 + P C 9 J d G V t P j x J d G V t P j x J d G V t T G 9 j Y X R p b 2 4 + P E l 0 Z W 1 U e X B l P k Z v c m 1 1 b G E 8 L 0 l 0 Z W 1 U e X B l P j x J d G V t U G F 0 a D 5 T Z W N 0 a W 9 u M S 8 y M D I z J T I w K D Y p L z I w M j N f U 2 h l Z X Q 8 L 0 l 0 Z W 1 Q Y X R o P j w v S X R l b U x v Y 2 F 0 a W 9 u P j x T d G F i b G V F b n R y a W V z I C 8 + P C 9 J d G V t P j x J d G V t P j x J d G V t T G 9 j Y X R p b 2 4 + P E l 0 Z W 1 U e X B l P k Z v c m 1 1 b G E 8 L 0 l 0 Z W 1 U e X B l P j x J d G V t U G F 0 a D 5 T Z W N 0 a W 9 u M S 8 y M D I z J T I w K D Y p L 1 B y b 2 1 v d G V k J T I w S G V h Z G V y c z w v S X R l b V B h d G g + P C 9 J d G V t T G 9 j Y X R p b 2 4 + P F N 0 Y W J s Z U V u d H J p Z X M g L z 4 8 L 0 l 0 Z W 0 + P E l 0 Z W 0 + P E l 0 Z W 1 M b 2 N h d G l v b j 4 8 S X R l b V R 5 c G U + R m 9 y b X V s Y T w v S X R l b V R 5 c G U + P E l 0 Z W 1 Q Y X R o P l N l Y 3 R p b 2 4 x L z I w M j M l M j A o N i k v Q 2 h h b m d l Z C U y M F R 5 c G U 8 L 0 l 0 Z W 1 Q Y X R o P j w v S X R l b U x v Y 2 F 0 a W 9 u P j x T d G F i b G V F b n R y a W V z I C 8 + P C 9 J d G V t P j x J d G V t P j x J d G V t T G 9 j Y X R p b 2 4 + P E l 0 Z W 1 U e X B l P k Z v c m 1 1 b G E 8 L 0 l 0 Z W 1 U e X B l P j x J d G V t U G F 0 a D 5 T Z W N 0 a W 9 u M S 8 y M D I z J T I w K D Y p L 1 J l b W 9 2 Z W Q l M j B D b 2 x 1 b W 5 z P C 9 J d G V t U G F 0 a D 4 8 L 0 l 0 Z W 1 M b 2 N h d G l v b j 4 8 U 3 R h Y m x l R W 5 0 c m l l c y A v P j w v S X R l b T 4 8 S X R l b T 4 8 S X R l b U x v Y 2 F 0 a W 9 u P j x J d G V t V H l w Z T 5 G b 3 J t d W x h P C 9 J d G V t V H l w Z T 4 8 S X R l b V B h d G g + U 2 V j d G l v b j E v M j A y M y U y M C g 2 K S 9 S Z W 9 y Z G V y Z W Q l M j B D b 2 x 1 b W 5 z P C 9 J d G V t U G F 0 a D 4 8 L 0 l 0 Z W 1 M b 2 N h d G l v b j 4 8 U 3 R h Y m x l R W 5 0 c m l l c y A v P j w v S X R l b T 4 8 S X R l b T 4 8 S X R l b U x v Y 2 F 0 a W 9 u P j x J d G V t V H l w Z T 5 G b 3 J t d W x h P C 9 J d G V t V H l w Z T 4 8 S X R l b V B h d G g + U 2 V j d G l v b j E v M j A y M y U y M C g 2 K S 9 S Z W 1 v d m V k J T I w Q 2 9 s d W 1 u c z E 8 L 0 l 0 Z W 1 Q Y X R o P j w v S X R l b U x v Y 2 F 0 a W 9 u P j x T d G F i b G V F b n R y a W V z I C 8 + P C 9 J d G V t P j x J d G V t P j x J d G V t T G 9 j Y X R p b 2 4 + P E l 0 Z W 1 U e X B l P k Z v c m 1 1 b G E 8 L 0 l 0 Z W 1 U e X B l P j x J d G V t U G F 0 a D 5 T Z W N 0 a W 9 u M S 8 y M D I z J T I w K D Y p L 0 Z p b H R l c m V k J T I w U m 9 3 c z w v S X R l b V B h d G g + P C 9 J d G V t T G 9 j Y X R p b 2 4 + P F N 0 Y W J s Z U V u d H J p Z X M g L z 4 8 L 0 l 0 Z W 0 + P E l 0 Z W 0 + P E l 0 Z W 1 M b 2 N h d G l v b j 4 8 S X R l b V R 5 c G U + R m 9 y b X V s Y T w v S X R l b V R 5 c G U + P E l 0 Z W 1 Q Y X R o P l N l Y 3 R p b 2 4 x L z I w M j M l M j A o N i k v Q W R k Z W Q l M j B D d X N 0 b 2 0 8 L 0 l 0 Z W 1 Q Y X R o P j w v S X R l b U x v Y 2 F 0 a W 9 u P j x T d G F i b G V F b n R y a W V z I C 8 + P C 9 J d G V t P j x J d G V t P j x J d G V t T G 9 j Y X R p b 2 4 + P E l 0 Z W 1 U e X B l P k Z v c m 1 1 b G E 8 L 0 l 0 Z W 1 U e X B l P j x J d G V t U G F 0 a D 5 T Z W N 0 a W 9 u M S 8 y M D I z J T I w K D Y p L 1 J l b W 9 2 Z W Q l M j B D b 2 x 1 b W 5 z M j w v S X R l b V B h d G g + P C 9 J d G V t T G 9 j Y X R p b 2 4 + P F N 0 Y W J s Z U V u d H J p Z X M g L z 4 8 L 0 l 0 Z W 0 + P E l 0 Z W 0 + P E l 0 Z W 1 M b 2 N h d G l v b j 4 8 S X R l b V R 5 c G U + R m 9 y b X V s Y T w v S X R l b V R 5 c G U + P E l 0 Z W 1 Q Y X R o P l N l Y 3 R p b 2 4 x L z I w M j M l M j A o N i k v R H V w b G l j Y X R l Z C U y M E N v b H V t b j w v S X R l b V B h d G g + P C 9 J d G V t T G 9 j Y X R p b 2 4 + P F N 0 Y W J s Z U V u d H J p Z X M g L z 4 8 L 0 l 0 Z W 0 + P E l 0 Z W 0 + P E l 0 Z W 1 M b 2 N h d G l v b j 4 8 S X R l b V R 5 c G U + R m 9 y b X V s Y T w v S X R l b V R 5 c G U + P E l 0 Z W 1 Q Y X R o P l N l Y 3 R p b 2 4 x L z I w M j M l M j A o N i k v R X h 0 c m F j d G V k J T I w T W 9 u d G g 8 L 0 l 0 Z W 1 Q Y X R o P j w v S X R l b U x v Y 2 F 0 a W 9 u P j x T d G F i b G V F b n R y a W V z I C 8 + P C 9 J d G V t P j x J d G V t P j x J d G V t T G 9 j Y X R p b 2 4 + P E l 0 Z W 1 U e X B l P k Z v c m 1 1 b G E 8 L 0 l 0 Z W 1 U e X B l P j x J d G V t U G F 0 a D 5 T Z W N 0 a W 9 u M S 8 y M D I z J T I w K D Y p L 0 N o Y W 5 n Z W Q l M j B U e X B l M T w v S X R l b V B h d G g + P C 9 J d G V t T G 9 j Y X R p b 2 4 + P F N 0 Y W J s Z U V u d H J p Z X M g L z 4 8 L 0 l 0 Z W 0 + P E l 0 Z W 0 + P E l 0 Z W 1 M b 2 N h d G l v b j 4 8 S X R l b V R 5 c G U + R m 9 y b X V s Y T w v S X R l b V R 5 c G U + P E l 0 Z W 1 Q Y X R o P l N l Y 3 R p b 2 4 x L z I w M j M l M j A o N i k v R X h 0 c m F j d G V k J T I w T W 9 u d G g l M j B O Y W 1 l P C 9 J d G V t U G F 0 a D 4 8 L 0 l 0 Z W 1 M b 2 N h d G l v b j 4 8 U 3 R h Y m x l R W 5 0 c m l l c y A v P j w v S X R l b T 4 8 S X R l b T 4 8 S X R l b U x v Y 2 F 0 a W 9 u P j x J d G V t V H l w Z T 5 G b 3 J t d W x h P C 9 J d G V t V H l w Z T 4 8 S X R l b V B h d G g + U 2 V j d G l v b j E v M j A y M y U y M C g 2 K S 9 S Z W 1 v d m V k J T I w Q 2 9 s d W 1 u c z M 8 L 0 l 0 Z W 1 Q Y X R o P j w v S X R l b U x v Y 2 F 0 a W 9 u P j x T d G F i b G V F b n R y a W V z I C 8 + P C 9 J d G V t P j x J d G V t P j x J d G V t T G 9 j Y X R p b 2 4 + P E l 0 Z W 1 U e X B l P k Z v c m 1 1 b G E 8 L 0 l 0 Z W 1 U e X B l P j x J d G V t U G F 0 a D 5 T Z W N 0 a W 9 u M S 8 y M D I z J T I w K D Y p L 0 R 1 c G x p Y 2 F 0 Z W Q l M j B D b 2 x 1 b W 4 x P C 9 J d G V t U G F 0 a D 4 8 L 0 l 0 Z W 1 M b 2 N h d G l v b j 4 8 U 3 R h Y m x l R W 5 0 c m l l c y A v P j w v S X R l b T 4 8 S X R l b T 4 8 S X R l b U x v Y 2 F 0 a W 9 u P j x J d G V t V H l w Z T 5 G b 3 J t d W x h P C 9 J d G V t V H l w Z T 4 8 S X R l b V B h d G g + U 2 V j d G l v b j E v M j A y M y U y M C g 2 K S 9 F e H R y Y W N 0 Z W Q l M j B N b 2 5 0 a C U y M E 5 h b W U x P C 9 J d G V t U G F 0 a D 4 8 L 0 l 0 Z W 1 M b 2 N h d G l v b j 4 8 U 3 R h Y m x l R W 5 0 c m l l c y A v P j w v S X R l b T 4 8 S X R l b T 4 8 S X R l b U x v Y 2 F 0 a W 9 u P j x J d G V t V H l w Z T 5 G b 3 J t d W x h P C 9 J d G V t V H l w Z T 4 8 S X R l b V B h d G g + U 2 V j d G l v b j E v M j A y M y U y M C g 2 K S 9 G a W x 0 Z X J l Z C U y M F J v d 3 M x P C 9 J d G V t U G F 0 a D 4 8 L 0 l 0 Z W 1 M b 2 N h d G l v b j 4 8 U 3 R h Y m x l R W 5 0 c m l l c y A v P j w v S X R l b T 4 8 S X R l b T 4 8 S X R l b U x v Y 2 F 0 a W 9 u P j x J d G V t V H l w Z T 5 G b 3 J t d W x h P C 9 J d G V t V H l w Z T 4 8 S X R l b V B h d G g + U 2 V j d G l v b j E v M j A y M y U y M C g 3 K S 9 T b 3 V y Y 2 U 8 L 0 l 0 Z W 1 Q Y X R o P j w v S X R l b U x v Y 2 F 0 a W 9 u P j x T d G F i b G V F b n R y a W V z I C 8 + P C 9 J d G V t P j x J d G V t P j x J d G V t T G 9 j Y X R p b 2 4 + P E l 0 Z W 1 U e X B l P k Z v c m 1 1 b G E 8 L 0 l 0 Z W 1 U e X B l P j x J d G V t U G F 0 a D 5 T Z W N 0 a W 9 u M S 8 y M D I z J T I w K D c p L z I w M j N f U 2 h l Z X Q 8 L 0 l 0 Z W 1 Q Y X R o P j w v S X R l b U x v Y 2 F 0 a W 9 u P j x T d G F i b G V F b n R y a W V z I C 8 + P C 9 J d G V t P j x J d G V t P j x J d G V t T G 9 j Y X R p b 2 4 + P E l 0 Z W 1 U e X B l P k Z v c m 1 1 b G E 8 L 0 l 0 Z W 1 U e X B l P j x J d G V t U G F 0 a D 5 T Z W N 0 a W 9 u M S 8 y M D I z J T I w K D c p L 1 B y b 2 1 v d G V k J T I w S G V h Z G V y c z w v S X R l b V B h d G g + P C 9 J d G V t T G 9 j Y X R p b 2 4 + P F N 0 Y W J s Z U V u d H J p Z X M g L z 4 8 L 0 l 0 Z W 0 + P E l 0 Z W 0 + P E l 0 Z W 1 M b 2 N h d G l v b j 4 8 S X R l b V R 5 c G U + R m 9 y b X V s Y T w v S X R l b V R 5 c G U + P E l 0 Z W 1 Q Y X R o P l N l Y 3 R p b 2 4 x L z I w M j M l M j A o N y k v Q 2 h h b m d l Z C U y M F R 5 c G U 8 L 0 l 0 Z W 1 Q Y X R o P j w v S X R l b U x v Y 2 F 0 a W 9 u P j x T d G F i b G V F b n R y a W V z I C 8 + P C 9 J d G V t P j x J d G V t P j x J d G V t T G 9 j Y X R p b 2 4 + P E l 0 Z W 1 U e X B l P k Z v c m 1 1 b G E 8 L 0 l 0 Z W 1 U e X B l P j x J d G V t U G F 0 a D 5 T Z W N 0 a W 9 u M S 8 y M D I z J T I w K D c p L 1 J l b W 9 2 Z W Q l M j B D b 2 x 1 b W 5 z P C 9 J d G V t U G F 0 a D 4 8 L 0 l 0 Z W 1 M b 2 N h d G l v b j 4 8 U 3 R h Y m x l R W 5 0 c m l l c y A v P j w v S X R l b T 4 8 S X R l b T 4 8 S X R l b U x v Y 2 F 0 a W 9 u P j x J d G V t V H l w Z T 5 G b 3 J t d W x h P C 9 J d G V t V H l w Z T 4 8 S X R l b V B h d G g + U 2 V j d G l v b j E v M j A y M y U y M C g 3 K S 9 G a W x 0 Z X J l Z C U y M F J v d 3 M 8 L 0 l 0 Z W 1 Q Y X R o P j w v S X R l b U x v Y 2 F 0 a W 9 u P j x T d G F i b G V F b n R y a W V z I C 8 + P C 9 J d G V t P j x J d G V t P j x J d G V t T G 9 j Y X R p b 2 4 + P E l 0 Z W 1 U e X B l P k Z v c m 1 1 b G E 8 L 0 l 0 Z W 1 U e X B l P j x J d G V t U G F 0 a D 5 T Z W N 0 a W 9 u M S 8 y M D I z J T I w K D g p L 1 N v d X J j Z T w v S X R l b V B h d G g + P C 9 J d G V t T G 9 j Y X R p b 2 4 + P F N 0 Y W J s Z U V u d H J p Z X M g L z 4 8 L 0 l 0 Z W 0 + P E l 0 Z W 0 + P E l 0 Z W 1 M b 2 N h d G l v b j 4 8 S X R l b V R 5 c G U + R m 9 y b X V s Y T w v S X R l b V R 5 c G U + P E l 0 Z W 1 Q Y X R o P l N l Y 3 R p b 2 4 x L z I w M j M l M j A o O C k v M j A y M 1 9 T a G V l d D w v S X R l b V B h d G g + P C 9 J d G V t T G 9 j Y X R p b 2 4 + P F N 0 Y W J s Z U V u d H J p Z X M g L z 4 8 L 0 l 0 Z W 0 + P E l 0 Z W 0 + P E l 0 Z W 1 M b 2 N h d G l v b j 4 8 S X R l b V R 5 c G U + R m 9 y b X V s Y T w v S X R l b V R 5 c G U + P E l 0 Z W 1 Q Y X R o P l N l Y 3 R p b 2 4 x L z I w M j M l M j A o O C k v U H J v b W 9 0 Z W Q l M j B I Z W F k Z X J z P C 9 J d G V t U G F 0 a D 4 8 L 0 l 0 Z W 1 M b 2 N h d G l v b j 4 8 U 3 R h Y m x l R W 5 0 c m l l c y A v P j w v S X R l b T 4 8 S X R l b T 4 8 S X R l b U x v Y 2 F 0 a W 9 u P j x J d G V t V H l w Z T 5 G b 3 J t d W x h P C 9 J d G V t V H l w Z T 4 8 S X R l b V B h d G g + U 2 V j d G l v b j E v M j A y M y U y M C g 4 K S 9 D a G F u Z 2 V k J T I w V H l w Z T w v S X R l b V B h d G g + P C 9 J d G V t T G 9 j Y X R p b 2 4 + P F N 0 Y W J s Z U V u d H J p Z X M g L z 4 8 L 0 l 0 Z W 0 + P E l 0 Z W 0 + P E l 0 Z W 1 M b 2 N h d G l v b j 4 8 S X R l b V R 5 c G U + R m 9 y b X V s Y T w v S X R l b V R 5 c G U + P E l 0 Z W 1 Q Y X R o P l N l Y 3 R p b 2 4 x L z I w M j M l M j A o O C k v U m V t b 3 Z l Z C U y M E N v b H V t b n M 8 L 0 l 0 Z W 1 Q Y X R o P j w v S X R l b U x v Y 2 F 0 a W 9 u P j x T d G F i b G V F b n R y a W V z I C 8 + P C 9 J d G V t P j x J d G V t P j x J d G V t T G 9 j Y X R p b 2 4 + P E l 0 Z W 1 U e X B l P k Z v c m 1 1 b G E 8 L 0 l 0 Z W 1 U e X B l P j x J d G V t U G F 0 a D 5 T Z W N 0 a W 9 u M S 8 y M D I z J T I w K D g p L 1 J l b 3 J k Z X J l Z C U y M E N v b H V t b n M 8 L 0 l 0 Z W 1 Q Y X R o P j w v S X R l b U x v Y 2 F 0 a W 9 u P j x T d G F i b G V F b n R y a W V z I C 8 + P C 9 J d G V t P j x J d G V t P j x J d G V t T G 9 j Y X R p b 2 4 + P E l 0 Z W 1 U e X B l P k Z v c m 1 1 b G E 8 L 0 l 0 Z W 1 U e X B l P j x J d G V t U G F 0 a D 5 T Z W N 0 a W 9 u M S 8 y M D I z J T I w K D g p L 1 J l b W 9 2 Z W Q l M j B D b 2 x 1 b W 5 z M T w v S X R l b V B h d G g + P C 9 J d G V t T G 9 j Y X R p b 2 4 + P F N 0 Y W J s Z U V u d H J p Z X M g L z 4 8 L 0 l 0 Z W 0 + P E l 0 Z W 0 + P E l 0 Z W 1 M b 2 N h d G l v b j 4 8 S X R l b V R 5 c G U + R m 9 y b X V s Y T w v S X R l b V R 5 c G U + P E l 0 Z W 1 Q Y X R o P l N l Y 3 R p b 2 4 x L z I w M j M l M j A o O C k v R m l s d G V y Z W Q l M j B S b 3 d z P C 9 J d G V t U G F 0 a D 4 8 L 0 l 0 Z W 1 M b 2 N h d G l v b j 4 8 U 3 R h Y m x l R W 5 0 c m l l c y A v P j w v S X R l b T 4 8 S X R l b T 4 8 S X R l b U x v Y 2 F 0 a W 9 u P j x J d G V t V H l w Z T 5 G b 3 J t d W x h P C 9 J d G V t V H l w Z T 4 8 S X R l b V B h d G g + U 2 V j d G l v b j E v M j A y M y U y M C g 4 K S 9 B Z G R l Z C U y M E N 1 c 3 R v b T w v S X R l b V B h d G g + P C 9 J d G V t T G 9 j Y X R p b 2 4 + P F N 0 Y W J s Z U V u d H J p Z X M g L z 4 8 L 0 l 0 Z W 0 + P E l 0 Z W 0 + P E l 0 Z W 1 M b 2 N h d G l v b j 4 8 S X R l b V R 5 c G U + R m 9 y b X V s Y T w v S X R l b V R 5 c G U + P E l 0 Z W 1 Q Y X R o P l N l Y 3 R p b 2 4 x L z I w M j M l M j A o O C k v U m V t b 3 Z l Z C U y M E N v b H V t b n M y P C 9 J d G V t U G F 0 a D 4 8 L 0 l 0 Z W 1 M b 2 N h d G l v b j 4 8 U 3 R h Y m x l R W 5 0 c m l l c y A v P j w v S X R l b T 4 8 S X R l b T 4 8 S X R l b U x v Y 2 F 0 a W 9 u P j x J d G V t V H l w Z T 5 G b 3 J t d W x h P C 9 J d G V t V H l w Z T 4 8 S X R l b V B h d G g + U 2 V j d G l v b j E v M j A y M y U y M C g 4 K S 9 E d X B s a W N h d G V k J T I w Q 2 9 s d W 1 u P C 9 J d G V t U G F 0 a D 4 8 L 0 l 0 Z W 1 M b 2 N h d G l v b j 4 8 U 3 R h Y m x l R W 5 0 c m l l c y A v P j w v S X R l b T 4 8 S X R l b T 4 8 S X R l b U x v Y 2 F 0 a W 9 u P j x J d G V t V H l w Z T 5 G b 3 J t d W x h P C 9 J d G V t V H l w Z T 4 8 S X R l b V B h d G g + U 2 V j d G l v b j E v M j A y M y U y M C g 4 K S 9 F e H R y Y W N 0 Z W Q l M j B N b 2 5 0 a D w v S X R l b V B h d G g + P C 9 J d G V t T G 9 j Y X R p b 2 4 + P F N 0 Y W J s Z U V u d H J p Z X M g L z 4 8 L 0 l 0 Z W 0 + P E l 0 Z W 0 + P E l 0 Z W 1 M b 2 N h d G l v b j 4 8 S X R l b V R 5 c G U + R m 9 y b X V s Y T w v S X R l b V R 5 c G U + P E l 0 Z W 1 Q Y X R o P l N l Y 3 R p b 2 4 x L z I w M j M l M j A o O C k v Q 2 h h b m d l Z C U y M F R 5 c G U x P C 9 J d G V t U G F 0 a D 4 8 L 0 l 0 Z W 1 M b 2 N h d G l v b j 4 8 U 3 R h Y m x l R W 5 0 c m l l c y A v P j w v S X R l b T 4 8 S X R l b T 4 8 S X R l b U x v Y 2 F 0 a W 9 u P j x J d G V t V H l w Z T 5 G b 3 J t d W x h P C 9 J d G V t V H l w Z T 4 8 S X R l b V B h d G g + U 2 V j d G l v b j E v M j A y M y U y M C g 4 K S 9 F e H R y Y W N 0 Z W Q l M j B N b 2 5 0 a C U y M E 5 h b W U 8 L 0 l 0 Z W 1 Q Y X R o P j w v S X R l b U x v Y 2 F 0 a W 9 u P j x T d G F i b G V F b n R y a W V z I C 8 + P C 9 J d G V t P j x J d G V t P j x J d G V t T G 9 j Y X R p b 2 4 + P E l 0 Z W 1 U e X B l P k Z v c m 1 1 b G E 8 L 0 l 0 Z W 1 U e X B l P j x J d G V t U G F 0 a D 5 T Z W N 0 a W 9 u M S 8 y M D I z J T I w K D g p L 1 J l b W 9 2 Z W Q l M j B D b 2 x 1 b W 5 z M z w v S X R l b V B h d G g + P C 9 J d G V t T G 9 j Y X R p b 2 4 + P F N 0 Y W J s Z U V u d H J p Z X M g L z 4 8 L 0 l 0 Z W 0 + P E l 0 Z W 0 + P E l 0 Z W 1 M b 2 N h d G l v b j 4 8 S X R l b V R 5 c G U + R m 9 y b X V s Y T w v S X R l b V R 5 c G U + P E l 0 Z W 1 Q Y X R o P l N l Y 3 R p b 2 4 x L z I w M j M l M j A o O C k v R H V w b G l j Y X R l Z C U y M E N v b H V t b j E 8 L 0 l 0 Z W 1 Q Y X R o P j w v S X R l b U x v Y 2 F 0 a W 9 u P j x T d G F i b G V F b n R y a W V z I C 8 + P C 9 J d G V t P j x J d G V t P j x J d G V t T G 9 j Y X R p b 2 4 + P E l 0 Z W 1 U e X B l P k Z v c m 1 1 b G E 8 L 0 l 0 Z W 1 U e X B l P j x J d G V t U G F 0 a D 5 T Z W N 0 a W 9 u M S 8 y M D I z J T I w K D g p L 0 V 4 d H J h Y 3 R l Z C U y M E 1 v b n R o J T I w T m F t Z T E 8 L 0 l 0 Z W 1 Q Y X R o P j w v S X R l b U x v Y 2 F 0 a W 9 u P j x T d G F i b G V F b n R y a W V z I C 8 + P C 9 J d G V t P j x J d G V t P j x J d G V t T G 9 j Y X R p b 2 4 + P E l 0 Z W 1 U e X B l P k Z v c m 1 1 b G E 8 L 0 l 0 Z W 1 U e X B l P j x J d G V t U G F 0 a D 5 T Z W N 0 a W 9 u M S 8 y M D I z J T I w K D g p L 0 Z p b H R l c m V k J T I w U m 9 3 c z E 8 L 0 l 0 Z W 1 Q Y X R o P j w v S X R l b U x v Y 2 F 0 a W 9 u P j x T d G F i b G V F b n R y a W V z I C 8 + P C 9 J d G V t P j x J d G V t P j x J d G V t T G 9 j Y X R p b 2 4 + P E l 0 Z W 1 U e X B l P k Z v c m 1 1 b G E 8 L 0 l 0 Z W 1 U e X B l P j x J d G V t U G F 0 a D 5 T Z W N 0 a W 9 u M S 8 y M D I z J T I w K D k p L 1 N v d X J j Z T w v S X R l b V B h d G g + P C 9 J d G V t T G 9 j Y X R p b 2 4 + P F N 0 Y W J s Z U V u d H J p Z X M g L z 4 8 L 0 l 0 Z W 0 + P E l 0 Z W 0 + P E l 0 Z W 1 M b 2 N h d G l v b j 4 8 S X R l b V R 5 c G U + R m 9 y b X V s Y T w v S X R l b V R 5 c G U + P E l 0 Z W 1 Q Y X R o P l N l Y 3 R p b 2 4 x L z I w M j M l M j A o O S k v M j A y M 1 9 T a G V l d D w v S X R l b V B h d G g + P C 9 J d G V t T G 9 j Y X R p b 2 4 + P F N 0 Y W J s Z U V u d H J p Z X M g L z 4 8 L 0 l 0 Z W 0 + P E l 0 Z W 0 + P E l 0 Z W 1 M b 2 N h d G l v b j 4 8 S X R l b V R 5 c G U + R m 9 y b X V s Y T w v S X R l b V R 5 c G U + P E l 0 Z W 1 Q Y X R o P l N l Y 3 R p b 2 4 x L z I w M j M l M j A o O S k v U H J v b W 9 0 Z W Q l M j B I Z W F k Z X J z P C 9 J d G V t U G F 0 a D 4 8 L 0 l 0 Z W 1 M b 2 N h d G l v b j 4 8 U 3 R h Y m x l R W 5 0 c m l l c y A v P j w v S X R l b T 4 8 S X R l b T 4 8 S X R l b U x v Y 2 F 0 a W 9 u P j x J d G V t V H l w Z T 5 G b 3 J t d W x h P C 9 J d G V t V H l w Z T 4 8 S X R l b V B h d G g + U 2 V j d G l v b j E v M j A y M y U y M C g 5 K S 9 D a G F u Z 2 V k J T I w V H l w Z T w v S X R l b V B h d G g + P C 9 J d G V t T G 9 j Y X R p b 2 4 + P F N 0 Y W J s Z U V u d H J p Z X M g L z 4 8 L 0 l 0 Z W 0 + P E l 0 Z W 0 + P E l 0 Z W 1 M b 2 N h d G l v b j 4 8 S X R l b V R 5 c G U + R m 9 y b X V s Y T w v S X R l b V R 5 c G U + P E l 0 Z W 1 Q Y X R o P l N l Y 3 R p b 2 4 x L z I w M j M l M j A o O S k v U m V t b 3 Z l Z C U y M E N v b H V t b n M 8 L 0 l 0 Z W 1 Q Y X R o P j w v S X R l b U x v Y 2 F 0 a W 9 u P j x T d G F i b G V F b n R y a W V z I C 8 + P C 9 J d G V t P j x J d G V t P j x J d G V t T G 9 j Y X R p b 2 4 + P E l 0 Z W 1 U e X B l P k Z v c m 1 1 b G E 8 L 0 l 0 Z W 1 U e X B l P j x J d G V t U G F 0 a D 5 T Z W N 0 a W 9 u M S 8 y M D I z J T I w K D k p L 1 J l b 3 J k Z X J l Z C U y M E N v b H V t b n M 8 L 0 l 0 Z W 1 Q Y X R o P j w v S X R l b U x v Y 2 F 0 a W 9 u P j x T d G F i b G V F b n R y a W V z I C 8 + P C 9 J d G V t P j x J d G V t P j x J d G V t T G 9 j Y X R p b 2 4 + P E l 0 Z W 1 U e X B l P k Z v c m 1 1 b G E 8 L 0 l 0 Z W 1 U e X B l P j x J d G V t U G F 0 a D 5 T Z W N 0 a W 9 u M S 8 y M D I z J T I w K D k p L 1 J l b W 9 2 Z W Q l M j B D b 2 x 1 b W 5 z M T w v S X R l b V B h d G g + P C 9 J d G V t T G 9 j Y X R p b 2 4 + P F N 0 Y W J s Z U V u d H J p Z X M g L z 4 8 L 0 l 0 Z W 0 + P E l 0 Z W 0 + P E l 0 Z W 1 M b 2 N h d G l v b j 4 8 S X R l b V R 5 c G U + R m 9 y b X V s Y T w v S X R l b V R 5 c G U + P E l 0 Z W 1 Q Y X R o P l N l Y 3 R p b 2 4 x L z I w M j M l M j A o O S k v R m l s d G V y Z W Q l M j B S b 3 d z P C 9 J d G V t U G F 0 a D 4 8 L 0 l 0 Z W 1 M b 2 N h d G l v b j 4 8 U 3 R h Y m x l R W 5 0 c m l l c y A v P j w v S X R l b T 4 8 S X R l b T 4 8 S X R l b U x v Y 2 F 0 a W 9 u P j x J d G V t V H l w Z T 5 G b 3 J t d W x h P C 9 J d G V t V H l w Z T 4 8 S X R l b V B h d G g + U 2 V j d G l v b j E v M j A y M y U y M C g 5 K S 9 B Z G R l Z C U y M E N 1 c 3 R v b T w v S X R l b V B h d G g + P C 9 J d G V t T G 9 j Y X R p b 2 4 + P F N 0 Y W J s Z U V u d H J p Z X M g L z 4 8 L 0 l 0 Z W 0 + P E l 0 Z W 0 + P E l 0 Z W 1 M b 2 N h d G l v b j 4 8 S X R l b V R 5 c G U + R m 9 y b X V s Y T w v S X R l b V R 5 c G U + P E l 0 Z W 1 Q Y X R o P l N l Y 3 R p b 2 4 x L z I w M j M l M j A o O S k v U m V t b 3 Z l Z C U y M E N v b H V t b n M y P C 9 J d G V t U G F 0 a D 4 8 L 0 l 0 Z W 1 M b 2 N h d G l v b j 4 8 U 3 R h Y m x l R W 5 0 c m l l c y A v P j w v S X R l b T 4 8 S X R l b T 4 8 S X R l b U x v Y 2 F 0 a W 9 u P j x J d G V t V H l w Z T 5 G b 3 J t d W x h P C 9 J d G V t V H l w Z T 4 8 S X R l b V B h d G g + U 2 V j d G l v b j E v M j A y M y U y M C g 5 K S 9 E d X B s a W N h d G V k J T I w Q 2 9 s d W 1 u P C 9 J d G V t U G F 0 a D 4 8 L 0 l 0 Z W 1 M b 2 N h d G l v b j 4 8 U 3 R h Y m x l R W 5 0 c m l l c y A v P j w v S X R l b T 4 8 S X R l b T 4 8 S X R l b U x v Y 2 F 0 a W 9 u P j x J d G V t V H l w Z T 5 G b 3 J t d W x h P C 9 J d G V t V H l w Z T 4 8 S X R l b V B h d G g + U 2 V j d G l v b j E v M j A y M y U y M C g 5 K S 9 F e H R y Y W N 0 Z W Q l M j B N b 2 5 0 a D w v S X R l b V B h d G g + P C 9 J d G V t T G 9 j Y X R p b 2 4 + P F N 0 Y W J s Z U V u d H J p Z X M g L z 4 8 L 0 l 0 Z W 0 + P E l 0 Z W 0 + P E l 0 Z W 1 M b 2 N h d G l v b j 4 8 S X R l b V R 5 c G U + R m 9 y b X V s Y T w v S X R l b V R 5 c G U + P E l 0 Z W 1 Q Y X R o P l N l Y 3 R p b 2 4 x L z I w M j M l M j A o O S k v Q 2 h h b m d l Z C U y M F R 5 c G U x P C 9 J d G V t U G F 0 a D 4 8 L 0 l 0 Z W 1 M b 2 N h d G l v b j 4 8 U 3 R h Y m x l R W 5 0 c m l l c y A v P j w v S X R l b T 4 8 S X R l b T 4 8 S X R l b U x v Y 2 F 0 a W 9 u P j x J d G V t V H l w Z T 5 G b 3 J t d W x h P C 9 J d G V t V H l w Z T 4 8 S X R l b V B h d G g + U 2 V j d G l v b j E v M j A y M y U y M C g 5 K S 9 F e H R y Y W N 0 Z W Q l M j B N b 2 5 0 a C U y M E 5 h b W U 8 L 0 l 0 Z W 1 Q Y X R o P j w v S X R l b U x v Y 2 F 0 a W 9 u P j x T d G F i b G V F b n R y a W V z I C 8 + P C 9 J d G V t P j x J d G V t P j x J d G V t T G 9 j Y X R p b 2 4 + P E l 0 Z W 1 U e X B l P k Z v c m 1 1 b G E 8 L 0 l 0 Z W 1 U e X B l P j x J d G V t U G F 0 a D 5 T Z W N 0 a W 9 u M S 8 y M D I z J T I w K D k p L 1 J l b W 9 2 Z W Q l M j B D b 2 x 1 b W 5 z M z w v S X R l b V B h d G g + P C 9 J d G V t T G 9 j Y X R p b 2 4 + P F N 0 Y W J s Z U V u d H J p Z X M g L z 4 8 L 0 l 0 Z W 0 + P E l 0 Z W 0 + P E l 0 Z W 1 M b 2 N h d G l v b j 4 8 S X R l b V R 5 c G U + R m 9 y b X V s Y T w v S X R l b V R 5 c G U + P E l 0 Z W 1 Q Y X R o P l N l Y 3 R p b 2 4 x L z I w M j M l M j A o O S k v R H V w b G l j Y X R l Z C U y M E N v b H V t b j E 8 L 0 l 0 Z W 1 Q Y X R o P j w v S X R l b U x v Y 2 F 0 a W 9 u P j x T d G F i b G V F b n R y a W V z I C 8 + P C 9 J d G V t P j x J d G V t P j x J d G V t T G 9 j Y X R p b 2 4 + P E l 0 Z W 1 U e X B l P k Z v c m 1 1 b G E 8 L 0 l 0 Z W 1 U e X B l P j x J d G V t U G F 0 a D 5 T Z W N 0 a W 9 u M S 8 y M D I z J T I w K D k p L 0 V 4 d H J h Y 3 R l Z C U y M E 1 v b n R o J T I w T m F t Z T E 8 L 0 l 0 Z W 1 Q Y X R o P j w v S X R l b U x v Y 2 F 0 a W 9 u P j x T d G F i b G V F b n R y a W V z I C 8 + P C 9 J d G V t P j x J d G V t P j x J d G V t T G 9 j Y X R p b 2 4 + P E l 0 Z W 1 U e X B l P k Z v c m 1 1 b G E 8 L 0 l 0 Z W 1 U e X B l P j x J d G V t U G F 0 a D 5 T Z W N 0 a W 9 u M S 8 y M D I z J T I w K D k p L 0 Z p b H R l c m V k J T I w U m 9 3 c z E 8 L 0 l 0 Z W 1 Q Y X R o P j w v S X R l b U x v Y 2 F 0 a W 9 u P j x T d G F i b G V F b n R y a W V z I C 8 + P C 9 J d G V t P j x J d G V t P j x J d G V t T G 9 j Y X R p b 2 4 + P E l 0 Z W 1 U e X B l P k Z v c m 1 1 b G E 8 L 0 l 0 Z W 1 U e X B l P j x J d G V t U G F 0 a D 5 T Z W N 0 a W 9 u M S 8 y M D I z J T I w K D E w K S 9 T b 3 V y Y 2 U 8 L 0 l 0 Z W 1 Q Y X R o P j w v S X R l b U x v Y 2 F 0 a W 9 u P j x T d G F i b G V F b n R y a W V z I C 8 + P C 9 J d G V t P j x J d G V t P j x J d G V t T G 9 j Y X R p b 2 4 + P E l 0 Z W 1 U e X B l P k Z v c m 1 1 b G E 8 L 0 l 0 Z W 1 U e X B l P j x J d G V t U G F 0 a D 5 T Z W N 0 a W 9 u M S 8 y M D I z J T I w K D E w K S 8 y M D I z X 1 N o Z W V 0 P C 9 J d G V t U G F 0 a D 4 8 L 0 l 0 Z W 1 M b 2 N h d G l v b j 4 8 U 3 R h Y m x l R W 5 0 c m l l c y A v P j w v S X R l b T 4 8 S X R l b T 4 8 S X R l b U x v Y 2 F 0 a W 9 u P j x J d G V t V H l w Z T 5 G b 3 J t d W x h P C 9 J d G V t V H l w Z T 4 8 S X R l b V B h d G g + U 2 V j d G l v b j E v M j A y M y U y M C g x M C k v U H J v b W 9 0 Z W Q l M j B I Z W F k Z X J z P C 9 J d G V t U G F 0 a D 4 8 L 0 l 0 Z W 1 M b 2 N h d G l v b j 4 8 U 3 R h Y m x l R W 5 0 c m l l c y A v P j w v S X R l b T 4 8 S X R l b T 4 8 S X R l b U x v Y 2 F 0 a W 9 u P j x J d G V t V H l w Z T 5 G b 3 J t d W x h P C 9 J d G V t V H l w Z T 4 8 S X R l b V B h d G g + U 2 V j d G l v b j E v M j A y M y U y M C g x M C k v Q 2 h h b m d l Z C U y M F R 5 c G U 8 L 0 l 0 Z W 1 Q Y X R o P j w v S X R l b U x v Y 2 F 0 a W 9 u P j x T d G F i b G V F b n R y a W V z I C 8 + P C 9 J d G V t P j x J d G V t P j x J d G V t T G 9 j Y X R p b 2 4 + P E l 0 Z W 1 U e X B l P k Z v c m 1 1 b G E 8 L 0 l 0 Z W 1 U e X B l P j x J d G V t U G F 0 a D 5 T Z W N 0 a W 9 u M S 8 y M D I z J T I w K D E w K S 9 S Z W 1 v d m V k J T I w Q 2 9 s d W 1 u c z w v S X R l b V B h d G g + P C 9 J d G V t T G 9 j Y X R p b 2 4 + P F N 0 Y W J s Z U V u d H J p Z X M g L z 4 8 L 0 l 0 Z W 0 + P E l 0 Z W 0 + P E l 0 Z W 1 M b 2 N h d G l v b j 4 8 S X R l b V R 5 c G U + R m 9 y b X V s Y T w v S X R l b V R 5 c G U + P E l 0 Z W 1 Q Y X R o P l N l Y 3 R p b 2 4 x L z I w M j M l M j A o M T A p L 1 J l b 3 J k Z X J l Z C U y M E N v b H V t b n M 8 L 0 l 0 Z W 1 Q Y X R o P j w v S X R l b U x v Y 2 F 0 a W 9 u P j x T d G F i b G V F b n R y a W V z I C 8 + P C 9 J d G V t P j x J d G V t P j x J d G V t T G 9 j Y X R p b 2 4 + P E l 0 Z W 1 U e X B l P k Z v c m 1 1 b G E 8 L 0 l 0 Z W 1 U e X B l P j x J d G V t U G F 0 a D 5 T Z W N 0 a W 9 u M S 8 y M D I z J T I w K D E w K S 9 S Z W 1 v d m V k J T I w Q 2 9 s d W 1 u c z E 8 L 0 l 0 Z W 1 Q Y X R o P j w v S X R l b U x v Y 2 F 0 a W 9 u P j x T d G F i b G V F b n R y a W V z I C 8 + P C 9 J d G V t P j x J d G V t P j x J d G V t T G 9 j Y X R p b 2 4 + P E l 0 Z W 1 U e X B l P k Z v c m 1 1 b G E 8 L 0 l 0 Z W 1 U e X B l P j x J d G V t U G F 0 a D 5 T Z W N 0 a W 9 u M S 8 y M D I z J T I w K D E w K S 9 G a W x 0 Z X J l Z C U y M F J v d 3 M 8 L 0 l 0 Z W 1 Q Y X R o P j w v S X R l b U x v Y 2 F 0 a W 9 u P j x T d G F i b G V F b n R y a W V z I C 8 + P C 9 J d G V t P j x J d G V t P j x J d G V t T G 9 j Y X R p b 2 4 + P E l 0 Z W 1 U e X B l P k Z v c m 1 1 b G E 8 L 0 l 0 Z W 1 U e X B l P j x J d G V t U G F 0 a D 5 T Z W N 0 a W 9 u M S 8 y M D I z J T I w K D E w K S 9 B Z G R l Z C U y M E N 1 c 3 R v b T w v S X R l b V B h d G g + P C 9 J d G V t T G 9 j Y X R p b 2 4 + P F N 0 Y W J s Z U V u d H J p Z X M g L z 4 8 L 0 l 0 Z W 0 + P E l 0 Z W 0 + P E l 0 Z W 1 M b 2 N h d G l v b j 4 8 S X R l b V R 5 c G U + R m 9 y b X V s Y T w v S X R l b V R 5 c G U + P E l 0 Z W 1 Q Y X R o P l N l Y 3 R p b 2 4 x L z I w M j M l M j A o M T A p L 1 J l b W 9 2 Z W Q l M j B D b 2 x 1 b W 5 z M j w v S X R l b V B h d G g + P C 9 J d G V t T G 9 j Y X R p b 2 4 + P F N 0 Y W J s Z U V u d H J p Z X M g L z 4 8 L 0 l 0 Z W 0 + P E l 0 Z W 0 + P E l 0 Z W 1 M b 2 N h d G l v b j 4 8 S X R l b V R 5 c G U + R m 9 y b X V s Y T w v S X R l b V R 5 c G U + P E l 0 Z W 1 Q Y X R o P l N l Y 3 R p b 2 4 x L z I w M j M l M j A o M T A p L 0 R 1 c G x p Y 2 F 0 Z W Q l M j B D b 2 x 1 b W 4 8 L 0 l 0 Z W 1 Q Y X R o P j w v S X R l b U x v Y 2 F 0 a W 9 u P j x T d G F i b G V F b n R y a W V z I C 8 + P C 9 J d G V t P j x J d G V t P j x J d G V t T G 9 j Y X R p b 2 4 + P E l 0 Z W 1 U e X B l P k Z v c m 1 1 b G E 8 L 0 l 0 Z W 1 U e X B l P j x J d G V t U G F 0 a D 5 T Z W N 0 a W 9 u M S 8 y M D I z J T I w K D E w K S 9 F e H R y Y W N 0 Z W Q l M j B N b 2 5 0 a D w v S X R l b V B h d G g + P C 9 J d G V t T G 9 j Y X R p b 2 4 + P F N 0 Y W J s Z U V u d H J p Z X M g L z 4 8 L 0 l 0 Z W 0 + P E l 0 Z W 0 + P E l 0 Z W 1 M b 2 N h d G l v b j 4 8 S X R l b V R 5 c G U + R m 9 y b X V s Y T w v S X R l b V R 5 c G U + P E l 0 Z W 1 Q Y X R o P l N l Y 3 R p b 2 4 x L z I w M j M l M j A o M T A p L 0 N o Y W 5 n Z W Q l M j B U e X B l M T w v S X R l b V B h d G g + P C 9 J d G V t T G 9 j Y X R p b 2 4 + P F N 0 Y W J s Z U V u d H J p Z X M g L z 4 8 L 0 l 0 Z W 0 + P E l 0 Z W 0 + P E l 0 Z W 1 M b 2 N h d G l v b j 4 8 S X R l b V R 5 c G U + R m 9 y b X V s Y T w v S X R l b V R 5 c G U + P E l 0 Z W 1 Q Y X R o P l N l Y 3 R p b 2 4 x L z I w M j M l M j A o M T A p L 0 V 4 d H J h Y 3 R l Z C U y M E 1 v b n R o J T I w T m F t Z T w v S X R l b V B h d G g + P C 9 J d G V t T G 9 j Y X R p b 2 4 + P F N 0 Y W J s Z U V u d H J p Z X M g L z 4 8 L 0 l 0 Z W 0 + P E l 0 Z W 0 + P E l 0 Z W 1 M b 2 N h d G l v b j 4 8 S X R l b V R 5 c G U + R m 9 y b X V s Y T w v S X R l b V R 5 c G U + P E l 0 Z W 1 Q Y X R o P l N l Y 3 R p b 2 4 x L z I w M j M l M j A o M T A p L 1 J l b W 9 2 Z W Q l M j B D b 2 x 1 b W 5 z M z w v S X R l b V B h d G g + P C 9 J d G V t T G 9 j Y X R p b 2 4 + P F N 0 Y W J s Z U V u d H J p Z X M g L z 4 8 L 0 l 0 Z W 0 + P E l 0 Z W 0 + P E l 0 Z W 1 M b 2 N h d G l v b j 4 8 S X R l b V R 5 c G U + R m 9 y b X V s Y T w v S X R l b V R 5 c G U + P E l 0 Z W 1 Q Y X R o P l N l Y 3 R p b 2 4 x L z I w M j M l M j A o M T A p L 0 R 1 c G x p Y 2 F 0 Z W Q l M j B D b 2 x 1 b W 4 x P C 9 J d G V t U G F 0 a D 4 8 L 0 l 0 Z W 1 M b 2 N h d G l v b j 4 8 U 3 R h Y m x l R W 5 0 c m l l c y A v P j w v S X R l b T 4 8 S X R l b T 4 8 S X R l b U x v Y 2 F 0 a W 9 u P j x J d G V t V H l w Z T 5 G b 3 J t d W x h P C 9 J d G V t V H l w Z T 4 8 S X R l b V B h d G g + U 2 V j d G l v b j E v M j A y M y U y M C g x M C k v R X h 0 c m F j d G V k J T I w T W 9 u d G g l M j B O Y W 1 l M T w v S X R l b V B h d G g + P C 9 J d G V t T G 9 j Y X R p b 2 4 + P F N 0 Y W J s Z U V u d H J p Z X M g L z 4 8 L 0 l 0 Z W 0 + P E l 0 Z W 0 + P E l 0 Z W 1 M b 2 N h d G l v b j 4 8 S X R l b V R 5 c G U + R m 9 y b X V s Y T w v S X R l b V R 5 c G U + P E l 0 Z W 1 Q Y X R o P l N l Y 3 R p b 2 4 x L z I w M j M l M j A o M T A p L 0 Z p b H R l c m V k J T I w U m 9 3 c z E 8 L 0 l 0 Z W 1 Q Y X R o P j w v S X R l b U x v Y 2 F 0 a W 9 u P j x T d G F i b G V F b n R y a W V z I C 8 + P C 9 J d G V t P j x J d G V t P j x J d G V t T G 9 j Y X R p b 2 4 + P E l 0 Z W 1 U e X B l P k Z v c m 1 1 b G E 8 L 0 l 0 Z W 1 U e X B l P j x J d G V t U G F 0 a D 5 T Z W N 0 a W 9 u M S 8 y M D I z J T I w K D E x K S 9 T b 3 V y Y 2 U 8 L 0 l 0 Z W 1 Q Y X R o P j w v S X R l b U x v Y 2 F 0 a W 9 u P j x T d G F i b G V F b n R y a W V z I C 8 + P C 9 J d G V t P j x J d G V t P j x J d G V t T G 9 j Y X R p b 2 4 + P E l 0 Z W 1 U e X B l P k Z v c m 1 1 b G E 8 L 0 l 0 Z W 1 U e X B l P j x J d G V t U G F 0 a D 5 T Z W N 0 a W 9 u M S 8 y M D I z J T I w K D E x K S 8 y M D I z X 1 N o Z W V 0 P C 9 J d G V t U G F 0 a D 4 8 L 0 l 0 Z W 1 M b 2 N h d G l v b j 4 8 U 3 R h Y m x l R W 5 0 c m l l c y A v P j w v S X R l b T 4 8 S X R l b T 4 8 S X R l b U x v Y 2 F 0 a W 9 u P j x J d G V t V H l w Z T 5 G b 3 J t d W x h P C 9 J d G V t V H l w Z T 4 8 S X R l b V B h d G g + U 2 V j d G l v b j E v M j A y M y U y M C g x M S k v U H J v b W 9 0 Z W Q l M j B I Z W F k Z X J z P C 9 J d G V t U G F 0 a D 4 8 L 0 l 0 Z W 1 M b 2 N h d G l v b j 4 8 U 3 R h Y m x l R W 5 0 c m l l c y A v P j w v S X R l b T 4 8 S X R l b T 4 8 S X R l b U x v Y 2 F 0 a W 9 u P j x J d G V t V H l w Z T 5 G b 3 J t d W x h P C 9 J d G V t V H l w Z T 4 8 S X R l b V B h d G g + U 2 V j d G l v b j E v M j A y M y U y M C g x M S k v Q 2 h h b m d l Z C U y M F R 5 c G U 8 L 0 l 0 Z W 1 Q Y X R o P j w v S X R l b U x v Y 2 F 0 a W 9 u P j x T d G F i b G V F b n R y a W V z I C 8 + P C 9 J d G V t P j x J d G V t P j x J d G V t T G 9 j Y X R p b 2 4 + P E l 0 Z W 1 U e X B l P k Z v c m 1 1 b G E 8 L 0 l 0 Z W 1 U e X B l P j x J d G V t U G F 0 a D 5 T Z W N 0 a W 9 u M S 8 y M D I z J T I w K D E x K S 9 S Z W 1 v d m V k J T I w Q 2 9 s d W 1 u c z w v S X R l b V B h d G g + P C 9 J d G V t T G 9 j Y X R p b 2 4 + P F N 0 Y W J s Z U V u d H J p Z X M g L z 4 8 L 0 l 0 Z W 0 + P E l 0 Z W 0 + P E l 0 Z W 1 M b 2 N h d G l v b j 4 8 S X R l b V R 5 c G U + R m 9 y b X V s Y T w v S X R l b V R 5 c G U + P E l 0 Z W 1 Q Y X R o P l N l Y 3 R p b 2 4 x L z I w M j M l M j A o M T E p L 1 J l b 3 J k Z X J l Z C U y M E N v b H V t b n M 8 L 0 l 0 Z W 1 Q Y X R o P j w v S X R l b U x v Y 2 F 0 a W 9 u P j x T d G F i b G V F b n R y a W V z I C 8 + P C 9 J d G V t P j x J d G V t P j x J d G V t T G 9 j Y X R p b 2 4 + P E l 0 Z W 1 U e X B l P k Z v c m 1 1 b G E 8 L 0 l 0 Z W 1 U e X B l P j x J d G V t U G F 0 a D 5 T Z W N 0 a W 9 u M S 8 y M D I z J T I w K D E x K S 9 S Z W 1 v d m V k J T I w Q 2 9 s d W 1 u c z E 8 L 0 l 0 Z W 1 Q Y X R o P j w v S X R l b U x v Y 2 F 0 a W 9 u P j x T d G F i b G V F b n R y a W V z I C 8 + P C 9 J d G V t P j x J d G V t P j x J d G V t T G 9 j Y X R p b 2 4 + P E l 0 Z W 1 U e X B l P k Z v c m 1 1 b G E 8 L 0 l 0 Z W 1 U e X B l P j x J d G V t U G F 0 a D 5 T Z W N 0 a W 9 u M S 8 y M D I z J T I w K D E x K S 9 G a W x 0 Z X J l Z C U y M F J v d 3 M 8 L 0 l 0 Z W 1 Q Y X R o P j w v S X R l b U x v Y 2 F 0 a W 9 u P j x T d G F i b G V F b n R y a W V z I C 8 + P C 9 J d G V t P j x J d G V t P j x J d G V t T G 9 j Y X R p b 2 4 + P E l 0 Z W 1 U e X B l P k Z v c m 1 1 b G E 8 L 0 l 0 Z W 1 U e X B l P j x J d G V t U G F 0 a D 5 T Z W N 0 a W 9 u M S 8 y M D I z J T I w K D E x K S 9 B Z G R l Z C U y M E N 1 c 3 R v b T w v S X R l b V B h d G g + P C 9 J d G V t T G 9 j Y X R p b 2 4 + P F N 0 Y W J s Z U V u d H J p Z X M g L z 4 8 L 0 l 0 Z W 0 + P E l 0 Z W 0 + P E l 0 Z W 1 M b 2 N h d G l v b j 4 8 S X R l b V R 5 c G U + R m 9 y b X V s Y T w v S X R l b V R 5 c G U + P E l 0 Z W 1 Q Y X R o P l N l Y 3 R p b 2 4 x L z I w M j M l M j A o M T E p L 1 J l b W 9 2 Z W Q l M j B D b 2 x 1 b W 5 z M j w v S X R l b V B h d G g + P C 9 J d G V t T G 9 j Y X R p b 2 4 + P F N 0 Y W J s Z U V u d H J p Z X M g L z 4 8 L 0 l 0 Z W 0 + P E l 0 Z W 0 + P E l 0 Z W 1 M b 2 N h d G l v b j 4 8 S X R l b V R 5 c G U + R m 9 y b X V s Y T w v S X R l b V R 5 c G U + P E l 0 Z W 1 Q Y X R o P l N l Y 3 R p b 2 4 x L z I w M j M l M j A o M T E p L 0 R 1 c G x p Y 2 F 0 Z W Q l M j B D b 2 x 1 b W 4 8 L 0 l 0 Z W 1 Q Y X R o P j w v S X R l b U x v Y 2 F 0 a W 9 u P j x T d G F i b G V F b n R y a W V z I C 8 + P C 9 J d G V t P j x J d G V t P j x J d G V t T G 9 j Y X R p b 2 4 + P E l 0 Z W 1 U e X B l P k Z v c m 1 1 b G E 8 L 0 l 0 Z W 1 U e X B l P j x J d G V t U G F 0 a D 5 T Z W N 0 a W 9 u M S 8 y M D I z J T I w K D E x K S 9 F e H R y Y W N 0 Z W Q l M j B N b 2 5 0 a D w v S X R l b V B h d G g + P C 9 J d G V t T G 9 j Y X R p b 2 4 + P F N 0 Y W J s Z U V u d H J p Z X M g L z 4 8 L 0 l 0 Z W 0 + P E l 0 Z W 0 + P E l 0 Z W 1 M b 2 N h d G l v b j 4 8 S X R l b V R 5 c G U + R m 9 y b X V s Y T w v S X R l b V R 5 c G U + P E l 0 Z W 1 Q Y X R o P l N l Y 3 R p b 2 4 x L z I w M j M l M j A o M T E p L 0 N o Y W 5 n Z W Q l M j B U e X B l M T w v S X R l b V B h d G g + P C 9 J d G V t T G 9 j Y X R p b 2 4 + P F N 0 Y W J s Z U V u d H J p Z X M g L z 4 8 L 0 l 0 Z W 0 + P E l 0 Z W 0 + P E l 0 Z W 1 M b 2 N h d G l v b j 4 8 S X R l b V R 5 c G U + R m 9 y b X V s Y T w v S X R l b V R 5 c G U + P E l 0 Z W 1 Q Y X R o P l N l Y 3 R p b 2 4 x L z I w M j M l M j A o M T E p L 0 V 4 d H J h Y 3 R l Z C U y M E 1 v b n R o J T I w T m F t Z T w v S X R l b V B h d G g + P C 9 J d G V t T G 9 j Y X R p b 2 4 + P F N 0 Y W J s Z U V u d H J p Z X M g L z 4 8 L 0 l 0 Z W 0 + P E l 0 Z W 0 + P E l 0 Z W 1 M b 2 N h d G l v b j 4 8 S X R l b V R 5 c G U + R m 9 y b X V s Y T w v S X R l b V R 5 c G U + P E l 0 Z W 1 Q Y X R o P l N l Y 3 R p b 2 4 x L z I w M j M l M j A o M T E p L 1 J l b W 9 2 Z W Q l M j B D b 2 x 1 b W 5 z M z w v S X R l b V B h d G g + P C 9 J d G V t T G 9 j Y X R p b 2 4 + P F N 0 Y W J s Z U V u d H J p Z X M g L z 4 8 L 0 l 0 Z W 0 + P E l 0 Z W 0 + P E l 0 Z W 1 M b 2 N h d G l v b j 4 8 S X R l b V R 5 c G U + R m 9 y b X V s Y T w v S X R l b V R 5 c G U + P E l 0 Z W 1 Q Y X R o P l N l Y 3 R p b 2 4 x L z I w M j M l M j A o M T E p L 0 R 1 c G x p Y 2 F 0 Z W Q l M j B D b 2 x 1 b W 4 x P C 9 J d G V t U G F 0 a D 4 8 L 0 l 0 Z W 1 M b 2 N h d G l v b j 4 8 U 3 R h Y m x l R W 5 0 c m l l c y A v P j w v S X R l b T 4 8 S X R l b T 4 8 S X R l b U x v Y 2 F 0 a W 9 u P j x J d G V t V H l w Z T 5 G b 3 J t d W x h P C 9 J d G V t V H l w Z T 4 8 S X R l b V B h d G g + U 2 V j d G l v b j E v M j A y M y U y M C g x M S k v R X h 0 c m F j d G V k J T I w T W 9 u d G g l M j B O Y W 1 l M T w v S X R l b V B h d G g + P C 9 J d G V t T G 9 j Y X R p b 2 4 + P F N 0 Y W J s Z U V u d H J p Z X M g L z 4 8 L 0 l 0 Z W 0 + P E l 0 Z W 0 + P E l 0 Z W 1 M b 2 N h d G l v b j 4 8 S X R l b V R 5 c G U + R m 9 y b X V s Y T w v S X R l b V R 5 c G U + P E l 0 Z W 1 Q Y X R o P l N l Y 3 R p b 2 4 x L z I w M j M l M j A o M T E p L 0 Z p b H R l c m V k J T I w U m 9 3 c z E 8 L 0 l 0 Z W 1 Q Y X R o P j w v S X R l b U x v Y 2 F 0 a W 9 u P j x T d G F i b G V F b n R y a W V z I C 8 + P C 9 J d G V t P j x J d G V t P j x J d G V t T G 9 j Y X R p b 2 4 + P E l 0 Z W 1 U e X B l P k Z v c m 1 1 b G E 8 L 0 l 0 Z W 1 U e X B l P j x J d G V t U G F 0 a D 5 T Z W N 0 a W 9 u M S 8 y M D I z J T I w K D E y K S 9 T b 3 V y Y 2 U 8 L 0 l 0 Z W 1 Q Y X R o P j w v S X R l b U x v Y 2 F 0 a W 9 u P j x T d G F i b G V F b n R y a W V z I C 8 + P C 9 J d G V t P j x J d G V t P j x J d G V t T G 9 j Y X R p b 2 4 + P E l 0 Z W 1 U e X B l P k Z v c m 1 1 b G E 8 L 0 l 0 Z W 1 U e X B l P j x J d G V t U G F 0 a D 5 T Z W N 0 a W 9 u M S 8 y M D I z J T I w K D E y K S 8 y M D I z X 1 N o Z W V 0 P C 9 J d G V t U G F 0 a D 4 8 L 0 l 0 Z W 1 M b 2 N h d G l v b j 4 8 U 3 R h Y m x l R W 5 0 c m l l c y A v P j w v S X R l b T 4 8 S X R l b T 4 8 S X R l b U x v Y 2 F 0 a W 9 u P j x J d G V t V H l w Z T 5 G b 3 J t d W x h P C 9 J d G V t V H l w Z T 4 8 S X R l b V B h d G g + U 2 V j d G l v b j E v M j A y M y U y M C g x M i k v U H J v b W 9 0 Z W Q l M j B I Z W F k Z X J z P C 9 J d G V t U G F 0 a D 4 8 L 0 l 0 Z W 1 M b 2 N h d G l v b j 4 8 U 3 R h Y m x l R W 5 0 c m l l c y A v P j w v S X R l b T 4 8 S X R l b T 4 8 S X R l b U x v Y 2 F 0 a W 9 u P j x J d G V t V H l w Z T 5 G b 3 J t d W x h P C 9 J d G V t V H l w Z T 4 8 S X R l b V B h d G g + U 2 V j d G l v b j E v M j A y M y U y M C g x M i k v Q 2 h h b m d l Z C U y M F R 5 c G U 8 L 0 l 0 Z W 1 Q Y X R o P j w v S X R l b U x v Y 2 F 0 a W 9 u P j x T d G F i b G V F b n R y a W V z I C 8 + P C 9 J d G V t P j x J d G V t P j x J d G V t T G 9 j Y X R p b 2 4 + P E l 0 Z W 1 U e X B l P k Z v c m 1 1 b G E 8 L 0 l 0 Z W 1 U e X B l P j x J d G V t U G F 0 a D 5 T Z W N 0 a W 9 u M S 8 y M D I z J T I w K D E y K S 9 S Z W 1 v d m V k J T I w Q 2 9 s d W 1 u c z w v S X R l b V B h d G g + P C 9 J d G V t T G 9 j Y X R p b 2 4 + P F N 0 Y W J s Z U V u d H J p Z X M g L z 4 8 L 0 l 0 Z W 0 + P E l 0 Z W 0 + P E l 0 Z W 1 M b 2 N h d G l v b j 4 8 S X R l b V R 5 c G U + R m 9 y b X V s Y T w v S X R l b V R 5 c G U + P E l 0 Z W 1 Q Y X R o P l N l Y 3 R p b 2 4 x L z I w M j M l M j A o M T I p L 1 J l b 3 J k Z X J l Z C U y M E N v b H V t b n M 8 L 0 l 0 Z W 1 Q Y X R o P j w v S X R l b U x v Y 2 F 0 a W 9 u P j x T d G F i b G V F b n R y a W V z I C 8 + P C 9 J d G V t P j x J d G V t P j x J d G V t T G 9 j Y X R p b 2 4 + P E l 0 Z W 1 U e X B l P k Z v c m 1 1 b G E 8 L 0 l 0 Z W 1 U e X B l P j x J d G V t U G F 0 a D 5 T Z W N 0 a W 9 u M S 8 y M D I z J T I w K D E y K S 9 S Z W 1 v d m V k J T I w Q 2 9 s d W 1 u c z E 8 L 0 l 0 Z W 1 Q Y X R o P j w v S X R l b U x v Y 2 F 0 a W 9 u P j x T d G F i b G V F b n R y a W V z I C 8 + P C 9 J d G V t P j x J d G V t P j x J d G V t T G 9 j Y X R p b 2 4 + P E l 0 Z W 1 U e X B l P k Z v c m 1 1 b G E 8 L 0 l 0 Z W 1 U e X B l P j x J d G V t U G F 0 a D 5 T Z W N 0 a W 9 u M S 8 y M D I z J T I w K D E y K S 9 G a W x 0 Z X J l Z C U y M F J v d 3 M 8 L 0 l 0 Z W 1 Q Y X R o P j w v S X R l b U x v Y 2 F 0 a W 9 u P j x T d G F i b G V F b n R y a W V z I C 8 + P C 9 J d G V t P j x J d G V t P j x J d G V t T G 9 j Y X R p b 2 4 + P E l 0 Z W 1 U e X B l P k Z v c m 1 1 b G E 8 L 0 l 0 Z W 1 U e X B l P j x J d G V t U G F 0 a D 5 T Z W N 0 a W 9 u M S 8 y M D I z J T I w K D E y K S 9 B Z G R l Z C U y M E N 1 c 3 R v b T w v S X R l b V B h d G g + P C 9 J d G V t T G 9 j Y X R p b 2 4 + P F N 0 Y W J s Z U V u d H J p Z X M g L z 4 8 L 0 l 0 Z W 0 + P E l 0 Z W 0 + P E l 0 Z W 1 M b 2 N h d G l v b j 4 8 S X R l b V R 5 c G U + R m 9 y b X V s Y T w v S X R l b V R 5 c G U + P E l 0 Z W 1 Q Y X R o P l N l Y 3 R p b 2 4 x L z I w M j M l M j A o M T I p L 1 J l b W 9 2 Z W Q l M j B D b 2 x 1 b W 5 z M j w v S X R l b V B h d G g + P C 9 J d G V t T G 9 j Y X R p b 2 4 + P F N 0 Y W J s Z U V u d H J p Z X M g L z 4 8 L 0 l 0 Z W 0 + P E l 0 Z W 0 + P E l 0 Z W 1 M b 2 N h d G l v b j 4 8 S X R l b V R 5 c G U + R m 9 y b X V s Y T w v S X R l b V R 5 c G U + P E l 0 Z W 1 Q Y X R o P l N l Y 3 R p b 2 4 x L z I w M j M l M j A o M T I p L 0 R 1 c G x p Y 2 F 0 Z W Q l M j B D b 2 x 1 b W 4 8 L 0 l 0 Z W 1 Q Y X R o P j w v S X R l b U x v Y 2 F 0 a W 9 u P j x T d G F i b G V F b n R y a W V z I C 8 + P C 9 J d G V t P j x J d G V t P j x J d G V t T G 9 j Y X R p b 2 4 + P E l 0 Z W 1 U e X B l P k Z v c m 1 1 b G E 8 L 0 l 0 Z W 1 U e X B l P j x J d G V t U G F 0 a D 5 T Z W N 0 a W 9 u M S 8 y M D I z J T I w K D E y K S 9 F e H R y Y W N 0 Z W Q l M j B N b 2 5 0 a D w v S X R l b V B h d G g + P C 9 J d G V t T G 9 j Y X R p b 2 4 + P F N 0 Y W J s Z U V u d H J p Z X M g L z 4 8 L 0 l 0 Z W 0 + P E l 0 Z W 0 + P E l 0 Z W 1 M b 2 N h d G l v b j 4 8 S X R l b V R 5 c G U + R m 9 y b X V s Y T w v S X R l b V R 5 c G U + P E l 0 Z W 1 Q Y X R o P l N l Y 3 R p b 2 4 x L z I w M j M l M j A o M T I p L 0 N o Y W 5 n Z W Q l M j B U e X B l M T w v S X R l b V B h d G g + P C 9 J d G V t T G 9 j Y X R p b 2 4 + P F N 0 Y W J s Z U V u d H J p Z X M g L z 4 8 L 0 l 0 Z W 0 + P E l 0 Z W 0 + P E l 0 Z W 1 M b 2 N h d G l v b j 4 8 S X R l b V R 5 c G U + R m 9 y b X V s Y T w v S X R l b V R 5 c G U + P E l 0 Z W 1 Q Y X R o P l N l Y 3 R p b 2 4 x L z I w M j M l M j A o M T I p L 0 V 4 d H J h Y 3 R l Z C U y M E 1 v b n R o J T I w T m F t Z T w v S X R l b V B h d G g + P C 9 J d G V t T G 9 j Y X R p b 2 4 + P F N 0 Y W J s Z U V u d H J p Z X M g L z 4 8 L 0 l 0 Z W 0 + P E l 0 Z W 0 + P E l 0 Z W 1 M b 2 N h d G l v b j 4 8 S X R l b V R 5 c G U + R m 9 y b X V s Y T w v S X R l b V R 5 c G U + P E l 0 Z W 1 Q Y X R o P l N l Y 3 R p b 2 4 x L z I w M j M l M j A o M T I p L 1 J l b W 9 2 Z W Q l M j B D b 2 x 1 b W 5 z M z w v S X R l b V B h d G g + P C 9 J d G V t T G 9 j Y X R p b 2 4 + P F N 0 Y W J s Z U V u d H J p Z X M g L z 4 8 L 0 l 0 Z W 0 + P E l 0 Z W 0 + P E l 0 Z W 1 M b 2 N h d G l v b j 4 8 S X R l b V R 5 c G U + R m 9 y b X V s Y T w v S X R l b V R 5 c G U + P E l 0 Z W 1 Q Y X R o P l N l Y 3 R p b 2 4 x L z I w M j M l M j A o M T I p L 0 R 1 c G x p Y 2 F 0 Z W Q l M j B D b 2 x 1 b W 4 x P C 9 J d G V t U G F 0 a D 4 8 L 0 l 0 Z W 1 M b 2 N h d G l v b j 4 8 U 3 R h Y m x l R W 5 0 c m l l c y A v P j w v S X R l b T 4 8 S X R l b T 4 8 S X R l b U x v Y 2 F 0 a W 9 u P j x J d G V t V H l w Z T 5 G b 3 J t d W x h P C 9 J d G V t V H l w Z T 4 8 S X R l b V B h d G g + U 2 V j d G l v b j E v M j A y M y U y M C g x M i k v R X h 0 c m F j d G V k J T I w T W 9 u d G g l M j B O Y W 1 l M T w v S X R l b V B h d G g + P C 9 J d G V t T G 9 j Y X R p b 2 4 + P F N 0 Y W J s Z U V u d H J p Z X M g L z 4 8 L 0 l 0 Z W 0 + P E l 0 Z W 0 + P E l 0 Z W 1 M b 2 N h d G l v b j 4 8 S X R l b V R 5 c G U + R m 9 y b X V s Y T w v S X R l b V R 5 c G U + P E l 0 Z W 1 Q Y X R o P l N l Y 3 R p b 2 4 x L z I w M j M l M j A o M T I p L 0 Z p b H R l c m V k J T I w U m 9 3 c z E 8 L 0 l 0 Z W 1 Q Y X R o P j w v S X R l b U x v Y 2 F 0 a W 9 u P j x T d G F i b G V F b n R y a W V z I C 8 + P C 9 J d G V t P j x J d G V t P j x J d G V t T G 9 j Y X R p b 2 4 + P E l 0 Z W 1 U e X B l P k Z v c m 1 1 b G E 8 L 0 l 0 Z W 1 U e X B l P j x J d G V t U G F 0 a D 5 T Z W N 0 a W 9 u M S 8 y M D I z J T I w K D E 0 K S 9 T b 3 V y Y 2 U 8 L 0 l 0 Z W 1 Q Y X R o P j w v S X R l b U x v Y 2 F 0 a W 9 u P j x T d G F i b G V F b n R y a W V z I C 8 + P C 9 J d G V t P j x J d G V t P j x J d G V t T G 9 j Y X R p b 2 4 + P E l 0 Z W 1 U e X B l P k Z v c m 1 1 b G E 8 L 0 l 0 Z W 1 U e X B l P j x J d G V t U G F 0 a D 5 T Z W N 0 a W 9 u M S 8 y M D I z J T I w K D E 0 K S 8 y M D I z X 1 N o Z W V 0 P C 9 J d G V t U G F 0 a D 4 8 L 0 l 0 Z W 1 M b 2 N h d G l v b j 4 8 U 3 R h Y m x l R W 5 0 c m l l c y A v P j w v S X R l b T 4 8 S X R l b T 4 8 S X R l b U x v Y 2 F 0 a W 9 u P j x J d G V t V H l w Z T 5 G b 3 J t d W x h P C 9 J d G V t V H l w Z T 4 8 S X R l b V B h d G g + U 2 V j d G l v b j E v M j A y M y U y M C g x N C k v U H J v b W 9 0 Z W Q l M j B I Z W F k Z X J z P C 9 J d G V t U G F 0 a D 4 8 L 0 l 0 Z W 1 M b 2 N h d G l v b j 4 8 U 3 R h Y m x l R W 5 0 c m l l c y A v P j w v S X R l b T 4 8 S X R l b T 4 8 S X R l b U x v Y 2 F 0 a W 9 u P j x J d G V t V H l w Z T 5 G b 3 J t d W x h P C 9 J d G V t V H l w Z T 4 8 S X R l b V B h d G g + U 2 V j d G l v b j E v M j A y M y U y M C g x N C k v Q 2 h h b m d l Z C U y M F R 5 c G U 8 L 0 l 0 Z W 1 Q Y X R o P j w v S X R l b U x v Y 2 F 0 a W 9 u P j x T d G F i b G V F b n R y a W V z I C 8 + P C 9 J d G V t P j x J d G V t P j x J d G V t T G 9 j Y X R p b 2 4 + P E l 0 Z W 1 U e X B l P k Z v c m 1 1 b G E 8 L 0 l 0 Z W 1 U e X B l P j x J d G V t U G F 0 a D 5 T Z W N 0 a W 9 u M S 8 y M D I z J T I w K D E 0 K S 9 S Z W 1 v d m V k J T I w Q 2 9 s d W 1 u c z w v S X R l b V B h d G g + P C 9 J d G V t T G 9 j Y X R p b 2 4 + P F N 0 Y W J s Z U V u d H J p Z X M g L z 4 8 L 0 l 0 Z W 0 + P E l 0 Z W 0 + P E l 0 Z W 1 M b 2 N h d G l v b j 4 8 S X R l b V R 5 c G U + R m 9 y b X V s Y T w v S X R l b V R 5 c G U + P E l 0 Z W 1 Q Y X R o P l N l Y 3 R p b 2 4 x L z I w M j M l M j A o M T Q p L 1 J l b 3 J k Z X J l Z C U y M E N v b H V t b n M 8 L 0 l 0 Z W 1 Q Y X R o P j w v S X R l b U x v Y 2 F 0 a W 9 u P j x T d G F i b G V F b n R y a W V z I C 8 + P C 9 J d G V t P j x J d G V t P j x J d G V t T G 9 j Y X R p b 2 4 + P E l 0 Z W 1 U e X B l P k Z v c m 1 1 b G E 8 L 0 l 0 Z W 1 U e X B l P j x J d G V t U G F 0 a D 5 T Z W N 0 a W 9 u M S 8 y M D I z J T I w K D E 0 K S 9 S Z W 1 v d m V k J T I w Q 2 9 s d W 1 u c z E 8 L 0 l 0 Z W 1 Q Y X R o P j w v S X R l b U x v Y 2 F 0 a W 9 u P j x T d G F i b G V F b n R y a W V z I C 8 + P C 9 J d G V t P j x J d G V t P j x J d G V t T G 9 j Y X R p b 2 4 + P E l 0 Z W 1 U e X B l P k Z v c m 1 1 b G E 8 L 0 l 0 Z W 1 U e X B l P j x J d G V t U G F 0 a D 5 T Z W N 0 a W 9 u M S 8 y M D I z J T I w K D E 0 K S 9 G a W x 0 Z X J l Z C U y M F J v d 3 M 8 L 0 l 0 Z W 1 Q Y X R o P j w v S X R l b U x v Y 2 F 0 a W 9 u P j x T d G F i b G V F b n R y a W V z I C 8 + P C 9 J d G V t P j x J d G V t P j x J d G V t T G 9 j Y X R p b 2 4 + P E l 0 Z W 1 U e X B l P k Z v c m 1 1 b G E 8 L 0 l 0 Z W 1 U e X B l P j x J d G V t U G F 0 a D 5 T Z W N 0 a W 9 u M S 8 y M D I z J T I w K D E 0 K S 9 B Z G R l Z C U y M E N 1 c 3 R v b T w v S X R l b V B h d G g + P C 9 J d G V t T G 9 j Y X R p b 2 4 + P F N 0 Y W J s Z U V u d H J p Z X M g L z 4 8 L 0 l 0 Z W 0 + P E l 0 Z W 0 + P E l 0 Z W 1 M b 2 N h d G l v b j 4 8 S X R l b V R 5 c G U + R m 9 y b X V s Y T w v S X R l b V R 5 c G U + P E l 0 Z W 1 Q Y X R o P l N l Y 3 R p b 2 4 x L z I w M j M l M j A o M T Q p L 1 J l b W 9 2 Z W Q l M j B D b 2 x 1 b W 5 z M j w v S X R l b V B h d G g + P C 9 J d G V t T G 9 j Y X R p b 2 4 + P F N 0 Y W J s Z U V u d H J p Z X M g L z 4 8 L 0 l 0 Z W 0 + P E l 0 Z W 0 + P E l 0 Z W 1 M b 2 N h d G l v b j 4 8 S X R l b V R 5 c G U + R m 9 y b X V s Y T w v S X R l b V R 5 c G U + P E l 0 Z W 1 Q Y X R o P l N l Y 3 R p b 2 4 x L z I w M j M l M j A o M T Q p L 0 R 1 c G x p Y 2 F 0 Z W Q l M j B D b 2 x 1 b W 4 8 L 0 l 0 Z W 1 Q Y X R o P j w v S X R l b U x v Y 2 F 0 a W 9 u P j x T d G F i b G V F b n R y a W V z I C 8 + P C 9 J d G V t P j x J d G V t P j x J d G V t T G 9 j Y X R p b 2 4 + P E l 0 Z W 1 U e X B l P k Z v c m 1 1 b G E 8 L 0 l 0 Z W 1 U e X B l P j x J d G V t U G F 0 a D 5 T Z W N 0 a W 9 u M S 8 y M D I z J T I w K D E 0 K S 9 F e H R y Y W N 0 Z W Q l M j B N b 2 5 0 a D w v S X R l b V B h d G g + P C 9 J d G V t T G 9 j Y X R p b 2 4 + P F N 0 Y W J s Z U V u d H J p Z X M g L z 4 8 L 0 l 0 Z W 0 + P E l 0 Z W 0 + P E l 0 Z W 1 M b 2 N h d G l v b j 4 8 S X R l b V R 5 c G U + R m 9 y b X V s Y T w v S X R l b V R 5 c G U + P E l 0 Z W 1 Q Y X R o P l N l Y 3 R p b 2 4 x L z I w M j M l M j A o M T Q p L 0 N o Y W 5 n Z W Q l M j B U e X B l M T w v S X R l b V B h d G g + P C 9 J d G V t T G 9 j Y X R p b 2 4 + P F N 0 Y W J s Z U V u d H J p Z X M g L z 4 8 L 0 l 0 Z W 0 + P E l 0 Z W 0 + P E l 0 Z W 1 M b 2 N h d G l v b j 4 8 S X R l b V R 5 c G U + R m 9 y b X V s Y T w v S X R l b V R 5 c G U + P E l 0 Z W 1 Q Y X R o P l N l Y 3 R p b 2 4 x L z I w M j M l M j A o M T Q p L 0 V 4 d H J h Y 3 R l Z C U y M E 1 v b n R o J T I w T m F t Z T w v S X R l b V B h d G g + P C 9 J d G V t T G 9 j Y X R p b 2 4 + P F N 0 Y W J s Z U V u d H J p Z X M g L z 4 8 L 0 l 0 Z W 0 + P E l 0 Z W 0 + P E l 0 Z W 1 M b 2 N h d G l v b j 4 8 S X R l b V R 5 c G U + R m 9 y b X V s Y T w v S X R l b V R 5 c G U + P E l 0 Z W 1 Q Y X R o P l N l Y 3 R p b 2 4 x L z I w M j M l M j A o M T Q p L 1 J l b W 9 2 Z W Q l M j B D b 2 x 1 b W 5 z M z w v S X R l b V B h d G g + P C 9 J d G V t T G 9 j Y X R p b 2 4 + P F N 0 Y W J s Z U V u d H J p Z X M g L z 4 8 L 0 l 0 Z W 0 + P E l 0 Z W 0 + P E l 0 Z W 1 M b 2 N h d G l v b j 4 8 S X R l b V R 5 c G U + R m 9 y b X V s Y T w v S X R l b V R 5 c G U + P E l 0 Z W 1 Q Y X R o P l N l Y 3 R p b 2 4 x L z I w M j M l M j A o M T Q p L 0 R 1 c G x p Y 2 F 0 Z W Q l M j B D b 2 x 1 b W 4 x P C 9 J d G V t U G F 0 a D 4 8 L 0 l 0 Z W 1 M b 2 N h d G l v b j 4 8 U 3 R h Y m x l R W 5 0 c m l l c y A v P j w v S X R l b T 4 8 S X R l b T 4 8 S X R l b U x v Y 2 F 0 a W 9 u P j x J d G V t V H l w Z T 5 G b 3 J t d W x h P C 9 J d G V t V H l w Z T 4 8 S X R l b V B h d G g + U 2 V j d G l v b j E v M j A y M y U y M C g x N C k v R X h 0 c m F j d G V k J T I w T W 9 u d G g l M j B O Y W 1 l M T w v S X R l b V B h d G g + P C 9 J d G V t T G 9 j Y X R p b 2 4 + P F N 0 Y W J s Z U V u d H J p Z X M g L z 4 8 L 0 l 0 Z W 0 + P E l 0 Z W 0 + P E l 0 Z W 1 M b 2 N h d G l v b j 4 8 S X R l b V R 5 c G U + R m 9 y b X V s Y T w v S X R l b V R 5 c G U + P E l 0 Z W 1 Q Y X R o P l N l Y 3 R p b 2 4 x L z I w M j M l M j A o M T Q p L 0 Z p b H R l c m V k J T I w U m 9 3 c z E 8 L 0 l 0 Z W 1 Q Y X R o P j w v S X R l b U x v Y 2 F 0 a W 9 u P j x T d G F i b G V F b n R y a W V z I C 8 + P C 9 J d G V t P j x J d G V t P j x J d G V t T G 9 j Y X R p b 2 4 + P E l 0 Z W 1 U e X B l P k Z v c m 1 1 b G E 8 L 0 l 0 Z W 1 U e X B l P j x J d G V t U G F 0 a D 5 T Z W N 0 a W 9 u M S 8 y M D I z J T I w K D E 1 K S 9 T b 3 V y Y 2 U 8 L 0 l 0 Z W 1 Q Y X R o P j w v S X R l b U x v Y 2 F 0 a W 9 u P j x T d G F i b G V F b n R y a W V z I C 8 + P C 9 J d G V t P j x J d G V t P j x J d G V t T G 9 j Y X R p b 2 4 + P E l 0 Z W 1 U e X B l P k Z v c m 1 1 b G E 8 L 0 l 0 Z W 1 U e X B l P j x J d G V t U G F 0 a D 5 T Z W N 0 a W 9 u M S 8 y M D I z J T I w K D E 1 K S 8 y M D I z X 1 N o Z W V 0 P C 9 J d G V t U G F 0 a D 4 8 L 0 l 0 Z W 1 M b 2 N h d G l v b j 4 8 U 3 R h Y m x l R W 5 0 c m l l c y A v P j w v S X R l b T 4 8 S X R l b T 4 8 S X R l b U x v Y 2 F 0 a W 9 u P j x J d G V t V H l w Z T 5 G b 3 J t d W x h P C 9 J d G V t V H l w Z T 4 8 S X R l b V B h d G g + U 2 V j d G l v b j E v M j A y M y U y M C g x N S k v U H J v b W 9 0 Z W Q l M j B I Z W F k Z X J z P C 9 J d G V t U G F 0 a D 4 8 L 0 l 0 Z W 1 M b 2 N h d G l v b j 4 8 U 3 R h Y m x l R W 5 0 c m l l c y A v P j w v S X R l b T 4 8 S X R l b T 4 8 S X R l b U x v Y 2 F 0 a W 9 u P j x J d G V t V H l w Z T 5 G b 3 J t d W x h P C 9 J d G V t V H l w Z T 4 8 S X R l b V B h d G g + U 2 V j d G l v b j E v M j A y M y U y M C g x N S k v Q 2 h h b m d l Z C U y M F R 5 c G U 8 L 0 l 0 Z W 1 Q Y X R o P j w v S X R l b U x v Y 2 F 0 a W 9 u P j x T d G F i b G V F b n R y a W V z I C 8 + P C 9 J d G V t P j x J d G V t P j x J d G V t T G 9 j Y X R p b 2 4 + P E l 0 Z W 1 U e X B l P k Z v c m 1 1 b G E 8 L 0 l 0 Z W 1 U e X B l P j x J d G V t U G F 0 a D 5 T Z W N 0 a W 9 u M S 8 y M D I z J T I w K D E 1 K S 9 S Z W 1 v d m V k J T I w Q 2 9 s d W 1 u c z w v S X R l b V B h d G g + P C 9 J d G V t T G 9 j Y X R p b 2 4 + P F N 0 Y W J s Z U V u d H J p Z X M g L z 4 8 L 0 l 0 Z W 0 + P E l 0 Z W 0 + P E l 0 Z W 1 M b 2 N h d G l v b j 4 8 S X R l b V R 5 c G U + R m 9 y b X V s Y T w v S X R l b V R 5 c G U + P E l 0 Z W 1 Q Y X R o P l N l Y 3 R p b 2 4 x L z I w M j M l M j A o M T U p L 1 J l b 3 J k Z X J l Z C U y M E N v b H V t b n M 8 L 0 l 0 Z W 1 Q Y X R o P j w v S X R l b U x v Y 2 F 0 a W 9 u P j x T d G F i b G V F b n R y a W V z I C 8 + P C 9 J d G V t P j x J d G V t P j x J d G V t T G 9 j Y X R p b 2 4 + P E l 0 Z W 1 U e X B l P k Z v c m 1 1 b G E 8 L 0 l 0 Z W 1 U e X B l P j x J d G V t U G F 0 a D 5 T Z W N 0 a W 9 u M S 8 y M D I z J T I w K D E 1 K S 9 S Z W 1 v d m V k J T I w Q 2 9 s d W 1 u c z E 8 L 0 l 0 Z W 1 Q Y X R o P j w v S X R l b U x v Y 2 F 0 a W 9 u P j x T d G F i b G V F b n R y a W V z I C 8 + P C 9 J d G V t P j x J d G V t P j x J d G V t T G 9 j Y X R p b 2 4 + P E l 0 Z W 1 U e X B l P k Z v c m 1 1 b G E 8 L 0 l 0 Z W 1 U e X B l P j x J d G V t U G F 0 a D 5 T Z W N 0 a W 9 u M S 8 y M D I z J T I w K D E 1 K S 9 G a W x 0 Z X J l Z C U y M F J v d 3 M 8 L 0 l 0 Z W 1 Q Y X R o P j w v S X R l b U x v Y 2 F 0 a W 9 u P j x T d G F i b G V F b n R y a W V z I C 8 + P C 9 J d G V t P j x J d G V t P j x J d G V t T G 9 j Y X R p b 2 4 + P E l 0 Z W 1 U e X B l P k Z v c m 1 1 b G E 8 L 0 l 0 Z W 1 U e X B l P j x J d G V t U G F 0 a D 5 T Z W N 0 a W 9 u M S 8 y M D I z J T I w K D E 1 K S 9 B Z G R l Z C U y M E N 1 c 3 R v b T w v S X R l b V B h d G g + P C 9 J d G V t T G 9 j Y X R p b 2 4 + P F N 0 Y W J s Z U V u d H J p Z X M g L z 4 8 L 0 l 0 Z W 0 + P E l 0 Z W 0 + P E l 0 Z W 1 M b 2 N h d G l v b j 4 8 S X R l b V R 5 c G U + R m 9 y b X V s Y T w v S X R l b V R 5 c G U + P E l 0 Z W 1 Q Y X R o P l N l Y 3 R p b 2 4 x L z I w M j M l M j A o M T U p L 1 J l b W 9 2 Z W Q l M j B D b 2 x 1 b W 5 z M j w v S X R l b V B h d G g + P C 9 J d G V t T G 9 j Y X R p b 2 4 + P F N 0 Y W J s Z U V u d H J p Z X M g L z 4 8 L 0 l 0 Z W 0 + P E l 0 Z W 0 + P E l 0 Z W 1 M b 2 N h d G l v b j 4 8 S X R l b V R 5 c G U + R m 9 y b X V s Y T w v S X R l b V R 5 c G U + P E l 0 Z W 1 Q Y X R o P l N l Y 3 R p b 2 4 x L z I w M j M l M j A o M T U p L 0 R 1 c G x p Y 2 F 0 Z W Q l M j B D b 2 x 1 b W 4 8 L 0 l 0 Z W 1 Q Y X R o P j w v S X R l b U x v Y 2 F 0 a W 9 u P j x T d G F i b G V F b n R y a W V z I C 8 + P C 9 J d G V t P j x J d G V t P j x J d G V t T G 9 j Y X R p b 2 4 + P E l 0 Z W 1 U e X B l P k Z v c m 1 1 b G E 8 L 0 l 0 Z W 1 U e X B l P j x J d G V t U G F 0 a D 5 T Z W N 0 a W 9 u M S 8 y M D I z J T I w K D E 1 K S 9 F e H R y Y W N 0 Z W Q l M j B N b 2 5 0 a D w v S X R l b V B h d G g + P C 9 J d G V t T G 9 j Y X R p b 2 4 + P F N 0 Y W J s Z U V u d H J p Z X M g L z 4 8 L 0 l 0 Z W 0 + P E l 0 Z W 0 + P E l 0 Z W 1 M b 2 N h d G l v b j 4 8 S X R l b V R 5 c G U + R m 9 y b X V s Y T w v S X R l b V R 5 c G U + P E l 0 Z W 1 Q Y X R o P l N l Y 3 R p b 2 4 x L z I w M j M l M j A o M T U p L 0 N o Y W 5 n Z W Q l M j B U e X B l M T w v S X R l b V B h d G g + P C 9 J d G V t T G 9 j Y X R p b 2 4 + P F N 0 Y W J s Z U V u d H J p Z X M g L z 4 8 L 0 l 0 Z W 0 + P E l 0 Z W 0 + P E l 0 Z W 1 M b 2 N h d G l v b j 4 8 S X R l b V R 5 c G U + R m 9 y b X V s Y T w v S X R l b V R 5 c G U + P E l 0 Z W 1 Q Y X R o P l N l Y 3 R p b 2 4 x L z I w M j M l M j A o M T U p L 0 V 4 d H J h Y 3 R l Z C U y M E 1 v b n R o J T I w T m F t Z T w v S X R l b V B h d G g + P C 9 J d G V t T G 9 j Y X R p b 2 4 + P F N 0 Y W J s Z U V u d H J p Z X M g L z 4 8 L 0 l 0 Z W 0 + P E l 0 Z W 0 + P E l 0 Z W 1 M b 2 N h d G l v b j 4 8 S X R l b V R 5 c G U + R m 9 y b X V s Y T w v S X R l b V R 5 c G U + P E l 0 Z W 1 Q Y X R o P l N l Y 3 R p b 2 4 x L z I w M j M l M j A o M T U p L 1 J l b W 9 2 Z W Q l M j B D b 2 x 1 b W 5 z M z w v S X R l b V B h d G g + P C 9 J d G V t T G 9 j Y X R p b 2 4 + P F N 0 Y W J s Z U V u d H J p Z X M g L z 4 8 L 0 l 0 Z W 0 + P E l 0 Z W 0 + P E l 0 Z W 1 M b 2 N h d G l v b j 4 8 S X R l b V R 5 c G U + R m 9 y b X V s Y T w v S X R l b V R 5 c G U + P E l 0 Z W 1 Q Y X R o P l N l Y 3 R p b 2 4 x L z I w M j M l M j A o M T U p L 0 R 1 c G x p Y 2 F 0 Z W Q l M j B D b 2 x 1 b W 4 x P C 9 J d G V t U G F 0 a D 4 8 L 0 l 0 Z W 1 M b 2 N h d G l v b j 4 8 U 3 R h Y m x l R W 5 0 c m l l c y A v P j w v S X R l b T 4 8 S X R l b T 4 8 S X R l b U x v Y 2 F 0 a W 9 u P j x J d G V t V H l w Z T 5 G b 3 J t d W x h P C 9 J d G V t V H l w Z T 4 8 S X R l b V B h d G g + U 2 V j d G l v b j E v M j A y M y U y M C g x N S k v R X h 0 c m F j d G V k J T I w T W 9 u d G g l M j B O Y W 1 l M T w v S X R l b V B h d G g + P C 9 J d G V t T G 9 j Y X R p b 2 4 + P F N 0 Y W J s Z U V u d H J p Z X M g L z 4 8 L 0 l 0 Z W 0 + P E l 0 Z W 0 + P E l 0 Z W 1 M b 2 N h d G l v b j 4 8 S X R l b V R 5 c G U + R m 9 y b X V s Y T w v S X R l b V R 5 c G U + P E l 0 Z W 1 Q Y X R o P l N l Y 3 R p b 2 4 x L z I w M j M l M j A o M T U p L 0 Z p b H R l c m V k J T I w U m 9 3 c z E 8 L 0 l 0 Z W 1 Q Y X R o P j w v S X R l b U x v Y 2 F 0 a W 9 u P j x T d G F i b G V F b n R y a W V z I C 8 + P C 9 J d G V t P j x J d G V t P j x J d G V t T G 9 j Y X R p b 2 4 + P E l 0 Z W 1 U e X B l P k Z v c m 1 1 b G E 8 L 0 l 0 Z W 1 U e X B l P j x J d G V t U G F 0 a D 5 T Z W N 0 a W 9 u M S 8 y M D I z J T I w K D E 2 K S 9 T b 3 V y Y 2 U 8 L 0 l 0 Z W 1 Q Y X R o P j w v S X R l b U x v Y 2 F 0 a W 9 u P j x T d G F i b G V F b n R y a W V z I C 8 + P C 9 J d G V t P j x J d G V t P j x J d G V t T G 9 j Y X R p b 2 4 + P E l 0 Z W 1 U e X B l P k Z v c m 1 1 b G E 8 L 0 l 0 Z W 1 U e X B l P j x J d G V t U G F 0 a D 5 T Z W N 0 a W 9 u M S 8 y M D I z J T I w K D E 2 K S 8 y M D I z X 1 N o Z W V 0 P C 9 J d G V t U G F 0 a D 4 8 L 0 l 0 Z W 1 M b 2 N h d G l v b j 4 8 U 3 R h Y m x l R W 5 0 c m l l c y A v P j w v S X R l b T 4 8 S X R l b T 4 8 S X R l b U x v Y 2 F 0 a W 9 u P j x J d G V t V H l w Z T 5 G b 3 J t d W x h P C 9 J d G V t V H l w Z T 4 8 S X R l b V B h d G g + U 2 V j d G l v b j E v M j A y M y U y M C g x N i k v U H J v b W 9 0 Z W Q l M j B I Z W F k Z X J z P C 9 J d G V t U G F 0 a D 4 8 L 0 l 0 Z W 1 M b 2 N h d G l v b j 4 8 U 3 R h Y m x l R W 5 0 c m l l c y A v P j w v S X R l b T 4 8 S X R l b T 4 8 S X R l b U x v Y 2 F 0 a W 9 u P j x J d G V t V H l w Z T 5 G b 3 J t d W x h P C 9 J d G V t V H l w Z T 4 8 S X R l b V B h d G g + U 2 V j d G l v b j E v M j A y M y U y M C g x N i k v Q 2 h h b m d l Z C U y M F R 5 c G U 8 L 0 l 0 Z W 1 Q Y X R o P j w v S X R l b U x v Y 2 F 0 a W 9 u P j x T d G F i b G V F b n R y a W V z I C 8 + P C 9 J d G V t P j x J d G V t P j x J d G V t T G 9 j Y X R p b 2 4 + P E l 0 Z W 1 U e X B l P k Z v c m 1 1 b G E 8 L 0 l 0 Z W 1 U e X B l P j x J d G V t U G F 0 a D 5 T Z W N 0 a W 9 u M S 8 y M D I z J T I w K D E 2 K S 9 S Z W 1 v d m V k J T I w Q 2 9 s d W 1 u c z w v S X R l b V B h d G g + P C 9 J d G V t T G 9 j Y X R p b 2 4 + P F N 0 Y W J s Z U V u d H J p Z X M g L z 4 8 L 0 l 0 Z W 0 + P E l 0 Z W 0 + P E l 0 Z W 1 M b 2 N h d G l v b j 4 8 S X R l b V R 5 c G U + R m 9 y b X V s Y T w v S X R l b V R 5 c G U + P E l 0 Z W 1 Q Y X R o P l N l Y 3 R p b 2 4 x L z I w M j M l M j A o M T Y p L 1 J l b 3 J k Z X J l Z C U y M E N v b H V t b n M 8 L 0 l 0 Z W 1 Q Y X R o P j w v S X R l b U x v Y 2 F 0 a W 9 u P j x T d G F i b G V F b n R y a W V z I C 8 + P C 9 J d G V t P j x J d G V t P j x J d G V t T G 9 j Y X R p b 2 4 + P E l 0 Z W 1 U e X B l P k Z v c m 1 1 b G E 8 L 0 l 0 Z W 1 U e X B l P j x J d G V t U G F 0 a D 5 T Z W N 0 a W 9 u M S 8 y M D I z J T I w K D E 2 K S 9 S Z W 1 v d m V k J T I w Q 2 9 s d W 1 u c z E 8 L 0 l 0 Z W 1 Q Y X R o P j w v S X R l b U x v Y 2 F 0 a W 9 u P j x T d G F i b G V F b n R y a W V z I C 8 + P C 9 J d G V t P j x J d G V t P j x J d G V t T G 9 j Y X R p b 2 4 + P E l 0 Z W 1 U e X B l P k Z v c m 1 1 b G E 8 L 0 l 0 Z W 1 U e X B l P j x J d G V t U G F 0 a D 5 T Z W N 0 a W 9 u M S 8 y M D I z J T I w K D E 2 K S 9 G a W x 0 Z X J l Z C U y M F J v d 3 M 8 L 0 l 0 Z W 1 Q Y X R o P j w v S X R l b U x v Y 2 F 0 a W 9 u P j x T d G F i b G V F b n R y a W V z I C 8 + P C 9 J d G V t P j x J d G V t P j x J d G V t T G 9 j Y X R p b 2 4 + P E l 0 Z W 1 U e X B l P k Z v c m 1 1 b G E 8 L 0 l 0 Z W 1 U e X B l P j x J d G V t U G F 0 a D 5 T Z W N 0 a W 9 u M S 8 y M D I z J T I w K D E 2 K S 9 B Z G R l Z C U y M E N 1 c 3 R v b T w v S X R l b V B h d G g + P C 9 J d G V t T G 9 j Y X R p b 2 4 + P F N 0 Y W J s Z U V u d H J p Z X M g L z 4 8 L 0 l 0 Z W 0 + P E l 0 Z W 0 + P E l 0 Z W 1 M b 2 N h d G l v b j 4 8 S X R l b V R 5 c G U + R m 9 y b X V s Y T w v S X R l b V R 5 c G U + P E l 0 Z W 1 Q Y X R o P l N l Y 3 R p b 2 4 x L z I w M j M l M j A o M T Y p L 1 J l b W 9 2 Z W Q l M j B D b 2 x 1 b W 5 z M j w v S X R l b V B h d G g + P C 9 J d G V t T G 9 j Y X R p b 2 4 + P F N 0 Y W J s Z U V u d H J p Z X M g L z 4 8 L 0 l 0 Z W 0 + P E l 0 Z W 0 + P E l 0 Z W 1 M b 2 N h d G l v b j 4 8 S X R l b V R 5 c G U + R m 9 y b X V s Y T w v S X R l b V R 5 c G U + P E l 0 Z W 1 Q Y X R o P l N l Y 3 R p b 2 4 x L z I w M j M l M j A o M T Y p L 0 R 1 c G x p Y 2 F 0 Z W Q l M j B D b 2 x 1 b W 4 8 L 0 l 0 Z W 1 Q Y X R o P j w v S X R l b U x v Y 2 F 0 a W 9 u P j x T d G F i b G V F b n R y a W V z I C 8 + P C 9 J d G V t P j x J d G V t P j x J d G V t T G 9 j Y X R p b 2 4 + P E l 0 Z W 1 U e X B l P k Z v c m 1 1 b G E 8 L 0 l 0 Z W 1 U e X B l P j x J d G V t U G F 0 a D 5 T Z W N 0 a W 9 u M S 8 y M D I z J T I w K D E 2 K S 9 F e H R y Y W N 0 Z W Q l M j B N b 2 5 0 a D w v S X R l b V B h d G g + P C 9 J d G V t T G 9 j Y X R p b 2 4 + P F N 0 Y W J s Z U V u d H J p Z X M g L z 4 8 L 0 l 0 Z W 0 + P E l 0 Z W 0 + P E l 0 Z W 1 M b 2 N h d G l v b j 4 8 S X R l b V R 5 c G U + R m 9 y b X V s Y T w v S X R l b V R 5 c G U + P E l 0 Z W 1 Q Y X R o P l N l Y 3 R p b 2 4 x L z I w M j M l M j A o M T Y p L 0 N o Y W 5 n Z W Q l M j B U e X B l M T w v S X R l b V B h d G g + P C 9 J d G V t T G 9 j Y X R p b 2 4 + P F N 0 Y W J s Z U V u d H J p Z X M g L z 4 8 L 0 l 0 Z W 0 + P E l 0 Z W 0 + P E l 0 Z W 1 M b 2 N h d G l v b j 4 8 S X R l b V R 5 c G U + R m 9 y b X V s Y T w v S X R l b V R 5 c G U + P E l 0 Z W 1 Q Y X R o P l N l Y 3 R p b 2 4 x L z I w M j M l M j A o M T Y p L 0 V 4 d H J h Y 3 R l Z C U y M E 1 v b n R o J T I w T m F t Z T w v S X R l b V B h d G g + P C 9 J d G V t T G 9 j Y X R p b 2 4 + P F N 0 Y W J s Z U V u d H J p Z X M g L z 4 8 L 0 l 0 Z W 0 + P E l 0 Z W 0 + P E l 0 Z W 1 M b 2 N h d G l v b j 4 8 S X R l b V R 5 c G U + R m 9 y b X V s Y T w v S X R l b V R 5 c G U + P E l 0 Z W 1 Q Y X R o P l N l Y 3 R p b 2 4 x L z I w M j M l M j A o M T Y p L 1 J l b W 9 2 Z W Q l M j B D b 2 x 1 b W 5 z M z w v S X R l b V B h d G g + P C 9 J d G V t T G 9 j Y X R p b 2 4 + P F N 0 Y W J s Z U V u d H J p Z X M g L z 4 8 L 0 l 0 Z W 0 + P E l 0 Z W 0 + P E l 0 Z W 1 M b 2 N h d G l v b j 4 8 S X R l b V R 5 c G U + R m 9 y b X V s Y T w v S X R l b V R 5 c G U + P E l 0 Z W 1 Q Y X R o P l N l Y 3 R p b 2 4 x L z I w M j M l M j A o M T Y p L 0 R 1 c G x p Y 2 F 0 Z W Q l M j B D b 2 x 1 b W 4 x P C 9 J d G V t U G F 0 a D 4 8 L 0 l 0 Z W 1 M b 2 N h d G l v b j 4 8 U 3 R h Y m x l R W 5 0 c m l l c y A v P j w v S X R l b T 4 8 S X R l b T 4 8 S X R l b U x v Y 2 F 0 a W 9 u P j x J d G V t V H l w Z T 5 G b 3 J t d W x h P C 9 J d G V t V H l w Z T 4 8 S X R l b V B h d G g + U 2 V j d G l v b j E v M j A y M y U y M C g x N i k v R X h 0 c m F j d G V k J T I w T W 9 u d G g l M j B O Y W 1 l M T w v S X R l b V B h d G g + P C 9 J d G V t T G 9 j Y X R p b 2 4 + P F N 0 Y W J s Z U V u d H J p Z X M g L z 4 8 L 0 l 0 Z W 0 + P E l 0 Z W 0 + P E l 0 Z W 1 M b 2 N h d G l v b j 4 8 S X R l b V R 5 c G U + R m 9 y b X V s Y T w v S X R l b V R 5 c G U + P E l 0 Z W 1 Q Y X R o P l N l Y 3 R p b 2 4 x L z I w M j M l M j A o M T Y p L 0 Z p b H R l c m V k J T I w U m 9 3 c z E 8 L 0 l 0 Z W 1 Q Y X R o P j w v S X R l b U x v Y 2 F 0 a W 9 u P j x T d G F i b G V F b n R y a W V z I C 8 + P C 9 J d G V t P j x J d G V t P j x J d G V t T G 9 j Y X R p b 2 4 + P E l 0 Z W 1 U e X B l P k Z v c m 1 1 b G E 8 L 0 l 0 Z W 1 U e X B l P j x J d G V t U G F 0 a D 5 T Z W N 0 a W 9 u M S 8 y M D I z J T I w K D E 3 K S 9 T b 3 V y Y 2 U 8 L 0 l 0 Z W 1 Q Y X R o P j w v S X R l b U x v Y 2 F 0 a W 9 u P j x T d G F i b G V F b n R y a W V z I C 8 + P C 9 J d G V t P j x J d G V t P j x J d G V t T G 9 j Y X R p b 2 4 + P E l 0 Z W 1 U e X B l P k Z v c m 1 1 b G E 8 L 0 l 0 Z W 1 U e X B l P j x J d G V t U G F 0 a D 5 T Z W N 0 a W 9 u M S 8 y M D I z J T I w K D E 3 K S 8 y M D I z X 1 N o Z W V 0 P C 9 J d G V t U G F 0 a D 4 8 L 0 l 0 Z W 1 M b 2 N h d G l v b j 4 8 U 3 R h Y m x l R W 5 0 c m l l c y A v P j w v S X R l b T 4 8 S X R l b T 4 8 S X R l b U x v Y 2 F 0 a W 9 u P j x J d G V t V H l w Z T 5 G b 3 J t d W x h P C 9 J d G V t V H l w Z T 4 8 S X R l b V B h d G g + U 2 V j d G l v b j E v M j A y M y U y M C g x N y k v U H J v b W 9 0 Z W Q l M j B I Z W F k Z X J z P C 9 J d G V t U G F 0 a D 4 8 L 0 l 0 Z W 1 M b 2 N h d G l v b j 4 8 U 3 R h Y m x l R W 5 0 c m l l c y A v P j w v S X R l b T 4 8 S X R l b T 4 8 S X R l b U x v Y 2 F 0 a W 9 u P j x J d G V t V H l w Z T 5 G b 3 J t d W x h P C 9 J d G V t V H l w Z T 4 8 S X R l b V B h d G g + U 2 V j d G l v b j E v M j A y M y U y M C g x N y k v Q 2 h h b m d l Z C U y M F R 5 c G U 8 L 0 l 0 Z W 1 Q Y X R o P j w v S X R l b U x v Y 2 F 0 a W 9 u P j x T d G F i b G V F b n R y a W V z I C 8 + P C 9 J d G V t P j x J d G V t P j x J d G V t T G 9 j Y X R p b 2 4 + P E l 0 Z W 1 U e X B l P k Z v c m 1 1 b G E 8 L 0 l 0 Z W 1 U e X B l P j x J d G V t U G F 0 a D 5 T Z W N 0 a W 9 u M S 8 y M D I z J T I w K D E 3 K S 9 S Z W 1 v d m V k J T I w Q 2 9 s d W 1 u c z w v S X R l b V B h d G g + P C 9 J d G V t T G 9 j Y X R p b 2 4 + P F N 0 Y W J s Z U V u d H J p Z X M g L z 4 8 L 0 l 0 Z W 0 + P E l 0 Z W 0 + P E l 0 Z W 1 M b 2 N h d G l v b j 4 8 S X R l b V R 5 c G U + R m 9 y b X V s Y T w v S X R l b V R 5 c G U + P E l 0 Z W 1 Q Y X R o P l N l Y 3 R p b 2 4 x L z I w M j M l M j A o M T c p L 1 J l b 3 J k Z X J l Z C U y M E N v b H V t b n M 8 L 0 l 0 Z W 1 Q Y X R o P j w v S X R l b U x v Y 2 F 0 a W 9 u P j x T d G F i b G V F b n R y a W V z I C 8 + P C 9 J d G V t P j x J d G V t P j x J d G V t T G 9 j Y X R p b 2 4 + P E l 0 Z W 1 U e X B l P k Z v c m 1 1 b G E 8 L 0 l 0 Z W 1 U e X B l P j x J d G V t U G F 0 a D 5 T Z W N 0 a W 9 u M S 8 y M D I z J T I w K D E 3 K S 9 S Z W 1 v d m V k J T I w Q 2 9 s d W 1 u c z E 8 L 0 l 0 Z W 1 Q Y X R o P j w v S X R l b U x v Y 2 F 0 a W 9 u P j x T d G F i b G V F b n R y a W V z I C 8 + P C 9 J d G V t P j x J d G V t P j x J d G V t T G 9 j Y X R p b 2 4 + P E l 0 Z W 1 U e X B l P k Z v c m 1 1 b G E 8 L 0 l 0 Z W 1 U e X B l P j x J d G V t U G F 0 a D 5 T Z W N 0 a W 9 u M S 8 y M D I z J T I w K D E 3 K S 9 G a W x 0 Z X J l Z C U y M F J v d 3 M 8 L 0 l 0 Z W 1 Q Y X R o P j w v S X R l b U x v Y 2 F 0 a W 9 u P j x T d G F i b G V F b n R y a W V z I C 8 + P C 9 J d G V t P j x J d G V t P j x J d G V t T G 9 j Y X R p b 2 4 + P E l 0 Z W 1 U e X B l P k Z v c m 1 1 b G E 8 L 0 l 0 Z W 1 U e X B l P j x J d G V t U G F 0 a D 5 T Z W N 0 a W 9 u M S 8 y M D I z J T I w K D E 3 K S 9 B Z G R l Z C U y M E N 1 c 3 R v b T w v S X R l b V B h d G g + P C 9 J d G V t T G 9 j Y X R p b 2 4 + P F N 0 Y W J s Z U V u d H J p Z X M g L z 4 8 L 0 l 0 Z W 0 + P E l 0 Z W 0 + P E l 0 Z W 1 M b 2 N h d G l v b j 4 8 S X R l b V R 5 c G U + R m 9 y b X V s Y T w v S X R l b V R 5 c G U + P E l 0 Z W 1 Q Y X R o P l N l Y 3 R p b 2 4 x L z I w M j M l M j A o M T c p L 1 J l b W 9 2 Z W Q l M j B D b 2 x 1 b W 5 z M j w v S X R l b V B h d G g + P C 9 J d G V t T G 9 j Y X R p b 2 4 + P F N 0 Y W J s Z U V u d H J p Z X M g L z 4 8 L 0 l 0 Z W 0 + P E l 0 Z W 0 + P E l 0 Z W 1 M b 2 N h d G l v b j 4 8 S X R l b V R 5 c G U + R m 9 y b X V s Y T w v S X R l b V R 5 c G U + P E l 0 Z W 1 Q Y X R o P l N l Y 3 R p b 2 4 x L z I w M j M l M j A o M T c p L 0 R 1 c G x p Y 2 F 0 Z W Q l M j B D b 2 x 1 b W 4 8 L 0 l 0 Z W 1 Q Y X R o P j w v S X R l b U x v Y 2 F 0 a W 9 u P j x T d G F i b G V F b n R y a W V z I C 8 + P C 9 J d G V t P j x J d G V t P j x J d G V t T G 9 j Y X R p b 2 4 + P E l 0 Z W 1 U e X B l P k Z v c m 1 1 b G E 8 L 0 l 0 Z W 1 U e X B l P j x J d G V t U G F 0 a D 5 T Z W N 0 a W 9 u M S 8 y M D I z J T I w K D E 3 K S 9 F e H R y Y W N 0 Z W Q l M j B N b 2 5 0 a D w v S X R l b V B h d G g + P C 9 J d G V t T G 9 j Y X R p b 2 4 + P F N 0 Y W J s Z U V u d H J p Z X M g L z 4 8 L 0 l 0 Z W 0 + P E l 0 Z W 0 + P E l 0 Z W 1 M b 2 N h d G l v b j 4 8 S X R l b V R 5 c G U + R m 9 y b X V s Y T w v S X R l b V R 5 c G U + P E l 0 Z W 1 Q Y X R o P l N l Y 3 R p b 2 4 x L z I w M j M l M j A o M T c p L 0 N o Y W 5 n Z W Q l M j B U e X B l M T w v S X R l b V B h d G g + P C 9 J d G V t T G 9 j Y X R p b 2 4 + P F N 0 Y W J s Z U V u d H J p Z X M g L z 4 8 L 0 l 0 Z W 0 + P E l 0 Z W 0 + P E l 0 Z W 1 M b 2 N h d G l v b j 4 8 S X R l b V R 5 c G U + R m 9 y b X V s Y T w v S X R l b V R 5 c G U + P E l 0 Z W 1 Q Y X R o P l N l Y 3 R p b 2 4 x L z I w M j M l M j A o M T c p L 0 V 4 d H J h Y 3 R l Z C U y M E 1 v b n R o J T I w T m F t Z T w v S X R l b V B h d G g + P C 9 J d G V t T G 9 j Y X R p b 2 4 + P F N 0 Y W J s Z U V u d H J p Z X M g L z 4 8 L 0 l 0 Z W 0 + P E l 0 Z W 0 + P E l 0 Z W 1 M b 2 N h d G l v b j 4 8 S X R l b V R 5 c G U + R m 9 y b X V s Y T w v S X R l b V R 5 c G U + P E l 0 Z W 1 Q Y X R o P l N l Y 3 R p b 2 4 x L z I w M j M l M j A o M T c p L 1 J l b W 9 2 Z W Q l M j B D b 2 x 1 b W 5 z M z w v S X R l b V B h d G g + P C 9 J d G V t T G 9 j Y X R p b 2 4 + P F N 0 Y W J s Z U V u d H J p Z X M g L z 4 8 L 0 l 0 Z W 0 + P E l 0 Z W 0 + P E l 0 Z W 1 M b 2 N h d G l v b j 4 8 S X R l b V R 5 c G U + R m 9 y b X V s Y T w v S X R l b V R 5 c G U + P E l 0 Z W 1 Q Y X R o P l N l Y 3 R p b 2 4 x L z I w M j M l M j A o M T c p L 0 R 1 c G x p Y 2 F 0 Z W Q l M j B D b 2 x 1 b W 4 x P C 9 J d G V t U G F 0 a D 4 8 L 0 l 0 Z W 1 M b 2 N h d G l v b j 4 8 U 3 R h Y m x l R W 5 0 c m l l c y A v P j w v S X R l b T 4 8 S X R l b T 4 8 S X R l b U x v Y 2 F 0 a W 9 u P j x J d G V t V H l w Z T 5 G b 3 J t d W x h P C 9 J d G V t V H l w Z T 4 8 S X R l b V B h d G g + U 2 V j d G l v b j E v M j A y M y U y M C g x N y k v R X h 0 c m F j d G V k J T I w T W 9 u d G g l M j B O Y W 1 l M T w v S X R l b V B h d G g + P C 9 J d G V t T G 9 j Y X R p b 2 4 + P F N 0 Y W J s Z U V u d H J p Z X M g L z 4 8 L 0 l 0 Z W 0 + P E l 0 Z W 0 + P E l 0 Z W 1 M b 2 N h d G l v b j 4 8 S X R l b V R 5 c G U + R m 9 y b X V s Y T w v S X R l b V R 5 c G U + P E l 0 Z W 1 Q Y X R o P l N l Y 3 R p b 2 4 x L z I w M j M l M j A o M T c p L 0 Z p b H R l c m V k J T I w U m 9 3 c z E 8 L 0 l 0 Z W 1 Q Y X R o P j w v S X R l b U x v Y 2 F 0 a W 9 u P j x T d G F i b G V F b n R y a W V z I C 8 + P C 9 J d G V t P j x J d G V t P j x J d G V t T G 9 j Y X R p b 2 4 + P E l 0 Z W 1 U e X B l P k Z v c m 1 1 b G E 8 L 0 l 0 Z W 1 U e X B l P j x J d G V t U G F 0 a D 5 T Z W N 0 a W 9 u M S 8 y M D I z J T I w K D E 4 K S 9 T b 3 V y Y 2 U 8 L 0 l 0 Z W 1 Q Y X R o P j w v S X R l b U x v Y 2 F 0 a W 9 u P j x T d G F i b G V F b n R y a W V z I C 8 + P C 9 J d G V t P j x J d G V t P j x J d G V t T G 9 j Y X R p b 2 4 + P E l 0 Z W 1 U e X B l P k Z v c m 1 1 b G E 8 L 0 l 0 Z W 1 U e X B l P j x J d G V t U G F 0 a D 5 T Z W N 0 a W 9 u M S 8 y M D I z J T I w K D E 4 K S 8 y M D I z X 1 N o Z W V 0 P C 9 J d G V t U G F 0 a D 4 8 L 0 l 0 Z W 1 M b 2 N h d G l v b j 4 8 U 3 R h Y m x l R W 5 0 c m l l c y A v P j w v S X R l b T 4 8 S X R l b T 4 8 S X R l b U x v Y 2 F 0 a W 9 u P j x J d G V t V H l w Z T 5 G b 3 J t d W x h P C 9 J d G V t V H l w Z T 4 8 S X R l b V B h d G g + U 2 V j d G l v b j E v M j A y M y U y M C g x O C k v U H J v b W 9 0 Z W Q l M j B I Z W F k Z X J z P C 9 J d G V t U G F 0 a D 4 8 L 0 l 0 Z W 1 M b 2 N h d G l v b j 4 8 U 3 R h Y m x l R W 5 0 c m l l c y A v P j w v S X R l b T 4 8 S X R l b T 4 8 S X R l b U x v Y 2 F 0 a W 9 u P j x J d G V t V H l w Z T 5 G b 3 J t d W x h P C 9 J d G V t V H l w Z T 4 8 S X R l b V B h d G g + U 2 V j d G l v b j E v M j A y M y U y M C g x O C k v Q 2 h h b m d l Z C U y M F R 5 c G U 8 L 0 l 0 Z W 1 Q Y X R o P j w v S X R l b U x v Y 2 F 0 a W 9 u P j x T d G F i b G V F b n R y a W V z I C 8 + P C 9 J d G V t P j x J d G V t P j x J d G V t T G 9 j Y X R p b 2 4 + P E l 0 Z W 1 U e X B l P k Z v c m 1 1 b G E 8 L 0 l 0 Z W 1 U e X B l P j x J d G V t U G F 0 a D 5 T Z W N 0 a W 9 u M S 8 y M D I z J T I w K D E 4 K S 9 S Z W 1 v d m V k J T I w Q 2 9 s d W 1 u c z w v S X R l b V B h d G g + P C 9 J d G V t T G 9 j Y X R p b 2 4 + P F N 0 Y W J s Z U V u d H J p Z X M g L z 4 8 L 0 l 0 Z W 0 + P E l 0 Z W 0 + P E l 0 Z W 1 M b 2 N h d G l v b j 4 8 S X R l b V R 5 c G U + R m 9 y b X V s Y T w v S X R l b V R 5 c G U + P E l 0 Z W 1 Q Y X R o P l N l Y 3 R p b 2 4 x L z I w M j M l M j A o M T g p L 1 J l b 3 J k Z X J l Z C U y M E N v b H V t b n M 8 L 0 l 0 Z W 1 Q Y X R o P j w v S X R l b U x v Y 2 F 0 a W 9 u P j x T d G F i b G V F b n R y a W V z I C 8 + P C 9 J d G V t P j x J d G V t P j x J d G V t T G 9 j Y X R p b 2 4 + P E l 0 Z W 1 U e X B l P k Z v c m 1 1 b G E 8 L 0 l 0 Z W 1 U e X B l P j x J d G V t U G F 0 a D 5 T Z W N 0 a W 9 u M S 8 y M D I z J T I w K D E 4 K S 9 S Z W 1 v d m V k J T I w Q 2 9 s d W 1 u c z E 8 L 0 l 0 Z W 1 Q Y X R o P j w v S X R l b U x v Y 2 F 0 a W 9 u P j x T d G F i b G V F b n R y a W V z I C 8 + P C 9 J d G V t P j x J d G V t P j x J d G V t T G 9 j Y X R p b 2 4 + P E l 0 Z W 1 U e X B l P k Z v c m 1 1 b G E 8 L 0 l 0 Z W 1 U e X B l P j x J d G V t U G F 0 a D 5 T Z W N 0 a W 9 u M S 8 y M D I z J T I w K D E 4 K S 9 G a W x 0 Z X J l Z C U y M F J v d 3 M 8 L 0 l 0 Z W 1 Q Y X R o P j w v S X R l b U x v Y 2 F 0 a W 9 u P j x T d G F i b G V F b n R y a W V z I C 8 + P C 9 J d G V t P j x J d G V t P j x J d G V t T G 9 j Y X R p b 2 4 + P E l 0 Z W 1 U e X B l P k Z v c m 1 1 b G E 8 L 0 l 0 Z W 1 U e X B l P j x J d G V t U G F 0 a D 5 T Z W N 0 a W 9 u M S 8 y M D I z J T I w K D E 4 K S 9 B Z G R l Z C U y M E N 1 c 3 R v b T w v S X R l b V B h d G g + P C 9 J d G V t T G 9 j Y X R p b 2 4 + P F N 0 Y W J s Z U V u d H J p Z X M g L z 4 8 L 0 l 0 Z W 0 + P E l 0 Z W 0 + P E l 0 Z W 1 M b 2 N h d G l v b j 4 8 S X R l b V R 5 c G U + R m 9 y b X V s Y T w v S X R l b V R 5 c G U + P E l 0 Z W 1 Q Y X R o P l N l Y 3 R p b 2 4 x L z I w M j M l M j A o M T g p L 1 J l b W 9 2 Z W Q l M j B D b 2 x 1 b W 5 z M j w v S X R l b V B h d G g + P C 9 J d G V t T G 9 j Y X R p b 2 4 + P F N 0 Y W J s Z U V u d H J p Z X M g L z 4 8 L 0 l 0 Z W 0 + P E l 0 Z W 0 + P E l 0 Z W 1 M b 2 N h d G l v b j 4 8 S X R l b V R 5 c G U + R m 9 y b X V s Y T w v S X R l b V R 5 c G U + P E l 0 Z W 1 Q Y X R o P l N l Y 3 R p b 2 4 x L z I w M j M l M j A o M T g p L 0 R 1 c G x p Y 2 F 0 Z W Q l M j B D b 2 x 1 b W 4 8 L 0 l 0 Z W 1 Q Y X R o P j w v S X R l b U x v Y 2 F 0 a W 9 u P j x T d G F i b G V F b n R y a W V z I C 8 + P C 9 J d G V t P j x J d G V t P j x J d G V t T G 9 j Y X R p b 2 4 + P E l 0 Z W 1 U e X B l P k Z v c m 1 1 b G E 8 L 0 l 0 Z W 1 U e X B l P j x J d G V t U G F 0 a D 5 T Z W N 0 a W 9 u M S 8 y M D I z J T I w K D E 4 K S 9 F e H R y Y W N 0 Z W Q l M j B N b 2 5 0 a D w v S X R l b V B h d G g + P C 9 J d G V t T G 9 j Y X R p b 2 4 + P F N 0 Y W J s Z U V u d H J p Z X M g L z 4 8 L 0 l 0 Z W 0 + P E l 0 Z W 0 + P E l 0 Z W 1 M b 2 N h d G l v b j 4 8 S X R l b V R 5 c G U + R m 9 y b X V s Y T w v S X R l b V R 5 c G U + P E l 0 Z W 1 Q Y X R o P l N l Y 3 R p b 2 4 x L z I w M j M l M j A o M T g p L 0 N o Y W 5 n Z W Q l M j B U e X B l M T w v S X R l b V B h d G g + P C 9 J d G V t T G 9 j Y X R p b 2 4 + P F N 0 Y W J s Z U V u d H J p Z X M g L z 4 8 L 0 l 0 Z W 0 + P E l 0 Z W 0 + P E l 0 Z W 1 M b 2 N h d G l v b j 4 8 S X R l b V R 5 c G U + R m 9 y b X V s Y T w v S X R l b V R 5 c G U + P E l 0 Z W 1 Q Y X R o P l N l Y 3 R p b 2 4 x L z I w M j M l M j A o M T g p L 0 V 4 d H J h Y 3 R l Z C U y M E 1 v b n R o J T I w T m F t Z T w v S X R l b V B h d G g + P C 9 J d G V t T G 9 j Y X R p b 2 4 + P F N 0 Y W J s Z U V u d H J p Z X M g L z 4 8 L 0 l 0 Z W 0 + P E l 0 Z W 0 + P E l 0 Z W 1 M b 2 N h d G l v b j 4 8 S X R l b V R 5 c G U + R m 9 y b X V s Y T w v S X R l b V R 5 c G U + P E l 0 Z W 1 Q Y X R o P l N l Y 3 R p b 2 4 x L z I w M j M l M j A o M T g p L 1 J l b W 9 2 Z W Q l M j B D b 2 x 1 b W 5 z M z w v S X R l b V B h d G g + P C 9 J d G V t T G 9 j Y X R p b 2 4 + P F N 0 Y W J s Z U V u d H J p Z X M g L z 4 8 L 0 l 0 Z W 0 + P E l 0 Z W 0 + P E l 0 Z W 1 M b 2 N h d G l v b j 4 8 S X R l b V R 5 c G U + R m 9 y b X V s Y T w v S X R l b V R 5 c G U + P E l 0 Z W 1 Q Y X R o P l N l Y 3 R p b 2 4 x L z I w M j M l M j A o M T g p L 0 R 1 c G x p Y 2 F 0 Z W Q l M j B D b 2 x 1 b W 4 x P C 9 J d G V t U G F 0 a D 4 8 L 0 l 0 Z W 1 M b 2 N h d G l v b j 4 8 U 3 R h Y m x l R W 5 0 c m l l c y A v P j w v S X R l b T 4 8 S X R l b T 4 8 S X R l b U x v Y 2 F 0 a W 9 u P j x J d G V t V H l w Z T 5 G b 3 J t d W x h P C 9 J d G V t V H l w Z T 4 8 S X R l b V B h d G g + U 2 V j d G l v b j E v M j A y M y U y M C g x O C k v R X h 0 c m F j d G V k J T I w T W 9 u d G g l M j B O Y W 1 l M T w v S X R l b V B h d G g + P C 9 J d G V t T G 9 j Y X R p b 2 4 + P F N 0 Y W J s Z U V u d H J p Z X M g L z 4 8 L 0 l 0 Z W 0 + P E l 0 Z W 0 + P E l 0 Z W 1 M b 2 N h d G l v b j 4 8 S X R l b V R 5 c G U + R m 9 y b X V s Y T w v S X R l b V R 5 c G U + P E l 0 Z W 1 Q Y X R o P l N l Y 3 R p b 2 4 x L z I w M j M l M j A o M T g p L 0 Z p b H R l c m V k J T I w U m 9 3 c z E 8 L 0 l 0 Z W 1 Q Y X R o P j w v S X R l b U x v Y 2 F 0 a W 9 u P j x T d G F i b G V F b n R y a W V z I C 8 + P C 9 J d G V t P j x J d G V t P j x J d G V t T G 9 j Y X R p b 2 4 + P E l 0 Z W 1 U e X B l P k Z v c m 1 1 b G E 8 L 0 l 0 Z W 1 U e X B l P j x J d G V t U G F 0 a D 5 T Z W N 0 a W 9 u M S 8 y M D I z J T I w K D E 5 K S 9 T b 3 V y Y 2 U 8 L 0 l 0 Z W 1 Q Y X R o P j w v S X R l b U x v Y 2 F 0 a W 9 u P j x T d G F i b G V F b n R y a W V z I C 8 + P C 9 J d G V t P j x J d G V t P j x J d G V t T G 9 j Y X R p b 2 4 + P E l 0 Z W 1 U e X B l P k Z v c m 1 1 b G E 8 L 0 l 0 Z W 1 U e X B l P j x J d G V t U G F 0 a D 5 T Z W N 0 a W 9 u M S 8 y M D I z J T I w K D E 5 K S 8 y M D I z X 1 N o Z W V 0 P C 9 J d G V t U G F 0 a D 4 8 L 0 l 0 Z W 1 M b 2 N h d G l v b j 4 8 U 3 R h Y m x l R W 5 0 c m l l c y A v P j w v S X R l b T 4 8 S X R l b T 4 8 S X R l b U x v Y 2 F 0 a W 9 u P j x J d G V t V H l w Z T 5 G b 3 J t d W x h P C 9 J d G V t V H l w Z T 4 8 S X R l b V B h d G g + U 2 V j d G l v b j E v M j A y M y U y M C g x O S k v U H J v b W 9 0 Z W Q l M j B I Z W F k Z X J z P C 9 J d G V t U G F 0 a D 4 8 L 0 l 0 Z W 1 M b 2 N h d G l v b j 4 8 U 3 R h Y m x l R W 5 0 c m l l c y A v P j w v S X R l b T 4 8 S X R l b T 4 8 S X R l b U x v Y 2 F 0 a W 9 u P j x J d G V t V H l w Z T 5 G b 3 J t d W x h P C 9 J d G V t V H l w Z T 4 8 S X R l b V B h d G g + U 2 V j d G l v b j E v M j A y M y U y M C g x O S k v Q 2 h h b m d l Z C U y M F R 5 c G U 8 L 0 l 0 Z W 1 Q Y X R o P j w v S X R l b U x v Y 2 F 0 a W 9 u P j x T d G F i b G V F b n R y a W V z I C 8 + P C 9 J d G V t P j x J d G V t P j x J d G V t T G 9 j Y X R p b 2 4 + P E l 0 Z W 1 U e X B l P k Z v c m 1 1 b G E 8 L 0 l 0 Z W 1 U e X B l P j x J d G V t U G F 0 a D 5 T Z W N 0 a W 9 u M S 8 y M D I z J T I w K D E 5 K S 9 S Z W 1 v d m V k J T I w Q 2 9 s d W 1 u c z w v S X R l b V B h d G g + P C 9 J d G V t T G 9 j Y X R p b 2 4 + P F N 0 Y W J s Z U V u d H J p Z X M g L z 4 8 L 0 l 0 Z W 0 + P E l 0 Z W 0 + P E l 0 Z W 1 M b 2 N h d G l v b j 4 8 S X R l b V R 5 c G U + R m 9 y b X V s Y T w v S X R l b V R 5 c G U + P E l 0 Z W 1 Q Y X R o P l N l Y 3 R p b 2 4 x L z I w M j M l M j A o M T k p L 1 J l b 3 J k Z X J l Z C U y M E N v b H V t b n M 8 L 0 l 0 Z W 1 Q Y X R o P j w v S X R l b U x v Y 2 F 0 a W 9 u P j x T d G F i b G V F b n R y a W V z I C 8 + P C 9 J d G V t P j x J d G V t P j x J d G V t T G 9 j Y X R p b 2 4 + P E l 0 Z W 1 U e X B l P k Z v c m 1 1 b G E 8 L 0 l 0 Z W 1 U e X B l P j x J d G V t U G F 0 a D 5 T Z W N 0 a W 9 u M S 8 y M D I z J T I w K D E 5 K S 9 S Z W 1 v d m V k J T I w Q 2 9 s d W 1 u c z E 8 L 0 l 0 Z W 1 Q Y X R o P j w v S X R l b U x v Y 2 F 0 a W 9 u P j x T d G F i b G V F b n R y a W V z I C 8 + P C 9 J d G V t P j x J d G V t P j x J d G V t T G 9 j Y X R p b 2 4 + P E l 0 Z W 1 U e X B l P k Z v c m 1 1 b G E 8 L 0 l 0 Z W 1 U e X B l P j x J d G V t U G F 0 a D 5 T Z W N 0 a W 9 u M S 8 y M D I z J T I w K D E 5 K S 9 G a W x 0 Z X J l Z C U y M F J v d 3 M 8 L 0 l 0 Z W 1 Q Y X R o P j w v S X R l b U x v Y 2 F 0 a W 9 u P j x T d G F i b G V F b n R y a W V z I C 8 + P C 9 J d G V t P j x J d G V t P j x J d G V t T G 9 j Y X R p b 2 4 + P E l 0 Z W 1 U e X B l P k Z v c m 1 1 b G E 8 L 0 l 0 Z W 1 U e X B l P j x J d G V t U G F 0 a D 5 T Z W N 0 a W 9 u M S 8 y M D I z J T I w K D E 5 K S 9 B Z G R l Z C U y M E N 1 c 3 R v b T w v S X R l b V B h d G g + P C 9 J d G V t T G 9 j Y X R p b 2 4 + P F N 0 Y W J s Z U V u d H J p Z X M g L z 4 8 L 0 l 0 Z W 0 + P E l 0 Z W 0 + P E l 0 Z W 1 M b 2 N h d G l v b j 4 8 S X R l b V R 5 c G U + R m 9 y b X V s Y T w v S X R l b V R 5 c G U + P E l 0 Z W 1 Q Y X R o P l N l Y 3 R p b 2 4 x L z I w M j M l M j A o M T k p L 1 J l b W 9 2 Z W Q l M j B D b 2 x 1 b W 5 z M j w v S X R l b V B h d G g + P C 9 J d G V t T G 9 j Y X R p b 2 4 + P F N 0 Y W J s Z U V u d H J p Z X M g L z 4 8 L 0 l 0 Z W 0 + P E l 0 Z W 0 + P E l 0 Z W 1 M b 2 N h d G l v b j 4 8 S X R l b V R 5 c G U + R m 9 y b X V s Y T w v S X R l b V R 5 c G U + P E l 0 Z W 1 Q Y X R o P l N l Y 3 R p b 2 4 x L z I w M j M l M j A o M T k p L 0 R 1 c G x p Y 2 F 0 Z W Q l M j B D b 2 x 1 b W 4 8 L 0 l 0 Z W 1 Q Y X R o P j w v S X R l b U x v Y 2 F 0 a W 9 u P j x T d G F i b G V F b n R y a W V z I C 8 + P C 9 J d G V t P j x J d G V t P j x J d G V t T G 9 j Y X R p b 2 4 + P E l 0 Z W 1 U e X B l P k Z v c m 1 1 b G E 8 L 0 l 0 Z W 1 U e X B l P j x J d G V t U G F 0 a D 5 T Z W N 0 a W 9 u M S 8 y M D I z J T I w K D E 5 K S 9 F e H R y Y W N 0 Z W Q l M j B N b 2 5 0 a D w v S X R l b V B h d G g + P C 9 J d G V t T G 9 j Y X R p b 2 4 + P F N 0 Y W J s Z U V u d H J p Z X M g L z 4 8 L 0 l 0 Z W 0 + P E l 0 Z W 0 + P E l 0 Z W 1 M b 2 N h d G l v b j 4 8 S X R l b V R 5 c G U + R m 9 y b X V s Y T w v S X R l b V R 5 c G U + P E l 0 Z W 1 Q Y X R o P l N l Y 3 R p b 2 4 x L z I w M j M l M j A o M T k p L 0 N o Y W 5 n Z W Q l M j B U e X B l M T w v S X R l b V B h d G g + P C 9 J d G V t T G 9 j Y X R p b 2 4 + P F N 0 Y W J s Z U V u d H J p Z X M g L z 4 8 L 0 l 0 Z W 0 + P E l 0 Z W 0 + P E l 0 Z W 1 M b 2 N h d G l v b j 4 8 S X R l b V R 5 c G U + R m 9 y b X V s Y T w v S X R l b V R 5 c G U + P E l 0 Z W 1 Q Y X R o P l N l Y 3 R p b 2 4 x L z I w M j M l M j A o M T k p L 0 V 4 d H J h Y 3 R l Z C U y M E 1 v b n R o J T I w T m F t Z T w v S X R l b V B h d G g + P C 9 J d G V t T G 9 j Y X R p b 2 4 + P F N 0 Y W J s Z U V u d H J p Z X M g L z 4 8 L 0 l 0 Z W 0 + P E l 0 Z W 0 + P E l 0 Z W 1 M b 2 N h d G l v b j 4 8 S X R l b V R 5 c G U + R m 9 y b X V s Y T w v S X R l b V R 5 c G U + P E l 0 Z W 1 Q Y X R o P l N l Y 3 R p b 2 4 x L z I w M j M l M j A o M T k p L 1 J l b W 9 2 Z W Q l M j B D b 2 x 1 b W 5 z M z w v S X R l b V B h d G g + P C 9 J d G V t T G 9 j Y X R p b 2 4 + P F N 0 Y W J s Z U V u d H J p Z X M g L z 4 8 L 0 l 0 Z W 0 + P E l 0 Z W 0 + P E l 0 Z W 1 M b 2 N h d G l v b j 4 8 S X R l b V R 5 c G U + R m 9 y b X V s Y T w v S X R l b V R 5 c G U + P E l 0 Z W 1 Q Y X R o P l N l Y 3 R p b 2 4 x L z I w M j M l M j A o M T k p L 0 R 1 c G x p Y 2 F 0 Z W Q l M j B D b 2 x 1 b W 4 x P C 9 J d G V t U G F 0 a D 4 8 L 0 l 0 Z W 1 M b 2 N h d G l v b j 4 8 U 3 R h Y m x l R W 5 0 c m l l c y A v P j w v S X R l b T 4 8 S X R l b T 4 8 S X R l b U x v Y 2 F 0 a W 9 u P j x J d G V t V H l w Z T 5 G b 3 J t d W x h P C 9 J d G V t V H l w Z T 4 8 S X R l b V B h d G g + U 2 V j d G l v b j E v M j A y M y U y M C g x O S k v R X h 0 c m F j d G V k J T I w T W 9 u d G g l M j B O Y W 1 l M T w v S X R l b V B h d G g + P C 9 J d G V t T G 9 j Y X R p b 2 4 + P F N 0 Y W J s Z U V u d H J p Z X M g L z 4 8 L 0 l 0 Z W 0 + P E l 0 Z W 0 + P E l 0 Z W 1 M b 2 N h d G l v b j 4 8 S X R l b V R 5 c G U + R m 9 y b X V s Y T w v S X R l b V R 5 c G U + P E l 0 Z W 1 Q Y X R o P l N l Y 3 R p b 2 4 x L z I w M j M l M j A o M T k p L 0 Z p b H R l c m V k J T I w U m 9 3 c z E 8 L 0 l 0 Z W 1 Q Y X R o P j w v S X R l b U x v Y 2 F 0 a W 9 u P j x T d G F i b G V F b n R y a W V z I C 8 + P C 9 J d G V t P j x J d G V t P j x J d G V t T G 9 j Y X R p b 2 4 + P E l 0 Z W 1 U e X B l P k Z v c m 1 1 b G E 8 L 0 l 0 Z W 1 U e X B l P j x J d G V t U G F 0 a D 5 T Z W N 0 a W 9 u M S 8 y M D I z J T I w K D I w K S 9 T b 3 V y Y 2 U 8 L 0 l 0 Z W 1 Q Y X R o P j w v S X R l b U x v Y 2 F 0 a W 9 u P j x T d G F i b G V F b n R y a W V z I C 8 + P C 9 J d G V t P j x J d G V t P j x J d G V t T G 9 j Y X R p b 2 4 + P E l 0 Z W 1 U e X B l P k Z v c m 1 1 b G E 8 L 0 l 0 Z W 1 U e X B l P j x J d G V t U G F 0 a D 5 T Z W N 0 a W 9 u M S 8 y M D I z J T I w K D I w K S 8 y M D I z X 1 N o Z W V 0 P C 9 J d G V t U G F 0 a D 4 8 L 0 l 0 Z W 1 M b 2 N h d G l v b j 4 8 U 3 R h Y m x l R W 5 0 c m l l c y A v P j w v S X R l b T 4 8 S X R l b T 4 8 S X R l b U x v Y 2 F 0 a W 9 u P j x J d G V t V H l w Z T 5 G b 3 J t d W x h P C 9 J d G V t V H l w Z T 4 8 S X R l b V B h d G g + U 2 V j d G l v b j E v M j A y M y U y M C g y M C k v U H J v b W 9 0 Z W Q l M j B I Z W F k Z X J z P C 9 J d G V t U G F 0 a D 4 8 L 0 l 0 Z W 1 M b 2 N h d G l v b j 4 8 U 3 R h Y m x l R W 5 0 c m l l c y A v P j w v S X R l b T 4 8 S X R l b T 4 8 S X R l b U x v Y 2 F 0 a W 9 u P j x J d G V t V H l w Z T 5 G b 3 J t d W x h P C 9 J d G V t V H l w Z T 4 8 S X R l b V B h d G g + U 2 V j d G l v b j E v M j A y M y U y M C g y M C k v Q 2 h h b m d l Z C U y M F R 5 c G U 8 L 0 l 0 Z W 1 Q Y X R o P j w v S X R l b U x v Y 2 F 0 a W 9 u P j x T d G F i b G V F b n R y a W V z I C 8 + P C 9 J d G V t P j x J d G V t P j x J d G V t T G 9 j Y X R p b 2 4 + P E l 0 Z W 1 U e X B l P k Z v c m 1 1 b G E 8 L 0 l 0 Z W 1 U e X B l P j x J d G V t U G F 0 a D 5 T Z W N 0 a W 9 u M S 8 y M D I z J T I w K D I w K S 9 S Z W 1 v d m V k J T I w Q 2 9 s d W 1 u c z w v S X R l b V B h d G g + P C 9 J d G V t T G 9 j Y X R p b 2 4 + P F N 0 Y W J s Z U V u d H J p Z X M g L z 4 8 L 0 l 0 Z W 0 + P E l 0 Z W 0 + P E l 0 Z W 1 M b 2 N h d G l v b j 4 8 S X R l b V R 5 c G U + R m 9 y b X V s Y T w v S X R l b V R 5 c G U + P E l 0 Z W 1 Q Y X R o P l N l Y 3 R p b 2 4 x L z I w M j M l M j A o M j A p L 1 J l b 3 J k Z X J l Z C U y M E N v b H V t b n M 8 L 0 l 0 Z W 1 Q Y X R o P j w v S X R l b U x v Y 2 F 0 a W 9 u P j x T d G F i b G V F b n R y a W V z I C 8 + P C 9 J d G V t P j x J d G V t P j x J d G V t T G 9 j Y X R p b 2 4 + P E l 0 Z W 1 U e X B l P k Z v c m 1 1 b G E 8 L 0 l 0 Z W 1 U e X B l P j x J d G V t U G F 0 a D 5 T Z W N 0 a W 9 u M S 8 y M D I z J T I w K D I w K S 9 S Z W 1 v d m V k J T I w Q 2 9 s d W 1 u c z E 8 L 0 l 0 Z W 1 Q Y X R o P j w v S X R l b U x v Y 2 F 0 a W 9 u P j x T d G F i b G V F b n R y a W V z I C 8 + P C 9 J d G V t P j x J d G V t P j x J d G V t T G 9 j Y X R p b 2 4 + P E l 0 Z W 1 U e X B l P k Z v c m 1 1 b G E 8 L 0 l 0 Z W 1 U e X B l P j x J d G V t U G F 0 a D 5 T Z W N 0 a W 9 u M S 8 y M D I z J T I w K D I w K S 9 G a W x 0 Z X J l Z C U y M F J v d 3 M 8 L 0 l 0 Z W 1 Q Y X R o P j w v S X R l b U x v Y 2 F 0 a W 9 u P j x T d G F i b G V F b n R y a W V z I C 8 + P C 9 J d G V t P j x J d G V t P j x J d G V t T G 9 j Y X R p b 2 4 + P E l 0 Z W 1 U e X B l P k Z v c m 1 1 b G E 8 L 0 l 0 Z W 1 U e X B l P j x J d G V t U G F 0 a D 5 T Z W N 0 a W 9 u M S 8 y M D I z J T I w K D I w K S 9 B Z G R l Z C U y M E N 1 c 3 R v b T w v S X R l b V B h d G g + P C 9 J d G V t T G 9 j Y X R p b 2 4 + P F N 0 Y W J s Z U V u d H J p Z X M g L z 4 8 L 0 l 0 Z W 0 + P E l 0 Z W 0 + P E l 0 Z W 1 M b 2 N h d G l v b j 4 8 S X R l b V R 5 c G U + R m 9 y b X V s Y T w v S X R l b V R 5 c G U + P E l 0 Z W 1 Q Y X R o P l N l Y 3 R p b 2 4 x L z I w M j M l M j A o M j A p L 1 J l b W 9 2 Z W Q l M j B D b 2 x 1 b W 5 z M j w v S X R l b V B h d G g + P C 9 J d G V t T G 9 j Y X R p b 2 4 + P F N 0 Y W J s Z U V u d H J p Z X M g L z 4 8 L 0 l 0 Z W 0 + P E l 0 Z W 0 + P E l 0 Z W 1 M b 2 N h d G l v b j 4 8 S X R l b V R 5 c G U + R m 9 y b X V s Y T w v S X R l b V R 5 c G U + P E l 0 Z W 1 Q Y X R o P l N l Y 3 R p b 2 4 x L z I w M j M l M j A o M j A p L 0 R 1 c G x p Y 2 F 0 Z W Q l M j B D b 2 x 1 b W 4 8 L 0 l 0 Z W 1 Q Y X R o P j w v S X R l b U x v Y 2 F 0 a W 9 u P j x T d G F i b G V F b n R y a W V z I C 8 + P C 9 J d G V t P j x J d G V t P j x J d G V t T G 9 j Y X R p b 2 4 + P E l 0 Z W 1 U e X B l P k Z v c m 1 1 b G E 8 L 0 l 0 Z W 1 U e X B l P j x J d G V t U G F 0 a D 5 T Z W N 0 a W 9 u M S 8 y M D I z J T I w K D I w K S 9 F e H R y Y W N 0 Z W Q l M j B N b 2 5 0 a D w v S X R l b V B h d G g + P C 9 J d G V t T G 9 j Y X R p b 2 4 + P F N 0 Y W J s Z U V u d H J p Z X M g L z 4 8 L 0 l 0 Z W 0 + P E l 0 Z W 0 + P E l 0 Z W 1 M b 2 N h d G l v b j 4 8 S X R l b V R 5 c G U + R m 9 y b X V s Y T w v S X R l b V R 5 c G U + P E l 0 Z W 1 Q Y X R o P l N l Y 3 R p b 2 4 x L z I w M j M l M j A o M j A p L 0 N o Y W 5 n Z W Q l M j B U e X B l M T w v S X R l b V B h d G g + P C 9 J d G V t T G 9 j Y X R p b 2 4 + P F N 0 Y W J s Z U V u d H J p Z X M g L z 4 8 L 0 l 0 Z W 0 + P E l 0 Z W 0 + P E l 0 Z W 1 M b 2 N h d G l v b j 4 8 S X R l b V R 5 c G U + R m 9 y b X V s Y T w v S X R l b V R 5 c G U + P E l 0 Z W 1 Q Y X R o P l N l Y 3 R p b 2 4 x L z I w M j M l M j A o M j A p L 0 V 4 d H J h Y 3 R l Z C U y M E 1 v b n R o J T I w T m F t Z T w v S X R l b V B h d G g + P C 9 J d G V t T G 9 j Y X R p b 2 4 + P F N 0 Y W J s Z U V u d H J p Z X M g L z 4 8 L 0 l 0 Z W 0 + P E l 0 Z W 0 + P E l 0 Z W 1 M b 2 N h d G l v b j 4 8 S X R l b V R 5 c G U + R m 9 y b X V s Y T w v S X R l b V R 5 c G U + P E l 0 Z W 1 Q Y X R o P l N l Y 3 R p b 2 4 x L z I w M j M l M j A o M j A p L 1 J l b W 9 2 Z W Q l M j B D b 2 x 1 b W 5 z M z w v S X R l b V B h d G g + P C 9 J d G V t T G 9 j Y X R p b 2 4 + P F N 0 Y W J s Z U V u d H J p Z X M g L z 4 8 L 0 l 0 Z W 0 + P E l 0 Z W 0 + P E l 0 Z W 1 M b 2 N h d G l v b j 4 8 S X R l b V R 5 c G U + R m 9 y b X V s Y T w v S X R l b V R 5 c G U + P E l 0 Z W 1 Q Y X R o P l N l Y 3 R p b 2 4 x L z I w M j M l M j A o M j A p L 0 R 1 c G x p Y 2 F 0 Z W Q l M j B D b 2 x 1 b W 4 x P C 9 J d G V t U G F 0 a D 4 8 L 0 l 0 Z W 1 M b 2 N h d G l v b j 4 8 U 3 R h Y m x l R W 5 0 c m l l c y A v P j w v S X R l b T 4 8 S X R l b T 4 8 S X R l b U x v Y 2 F 0 a W 9 u P j x J d G V t V H l w Z T 5 G b 3 J t d W x h P C 9 J d G V t V H l w Z T 4 8 S X R l b V B h d G g + U 2 V j d G l v b j E v M j A y M y U y M C g y M C k v R X h 0 c m F j d G V k J T I w T W 9 u d G g l M j B O Y W 1 l M T w v S X R l b V B h d G g + P C 9 J d G V t T G 9 j Y X R p b 2 4 + P F N 0 Y W J s Z U V u d H J p Z X M g L z 4 8 L 0 l 0 Z W 0 + P E l 0 Z W 0 + P E l 0 Z W 1 M b 2 N h d G l v b j 4 8 S X R l b V R 5 c G U + R m 9 y b X V s Y T w v S X R l b V R 5 c G U + P E l 0 Z W 1 Q Y X R o P l N l Y 3 R p b 2 4 x L z I w M j M l M j A o M j A p L 0 Z p b H R l c m V k J T I w U m 9 3 c z E 8 L 0 l 0 Z W 1 Q Y X R o P j w v S X R l b U x v Y 2 F 0 a W 9 u P j x T d G F i b G V F b n R y a W V z I C 8 + P C 9 J d G V t P j x J d G V t P j x J d G V t T G 9 j Y X R p b 2 4 + P E l 0 Z W 1 U e X B l P k Z v c m 1 1 b G E 8 L 0 l 0 Z W 1 U e X B l P j x J d G V t U G F 0 a D 5 T Z W N 0 a W 9 u M S 8 y M D I z J T I w K D I x K S 9 T b 3 V y Y 2 U 8 L 0 l 0 Z W 1 Q Y X R o P j w v S X R l b U x v Y 2 F 0 a W 9 u P j x T d G F i b G V F b n R y a W V z I C 8 + P C 9 J d G V t P j x J d G V t P j x J d G V t T G 9 j Y X R p b 2 4 + P E l 0 Z W 1 U e X B l P k Z v c m 1 1 b G E 8 L 0 l 0 Z W 1 U e X B l P j x J d G V t U G F 0 a D 5 T Z W N 0 a W 9 u M S 8 y M D I z J T I w K D I x K S 8 y M D I z X 1 N o Z W V 0 P C 9 J d G V t U G F 0 a D 4 8 L 0 l 0 Z W 1 M b 2 N h d G l v b j 4 8 U 3 R h Y m x l R W 5 0 c m l l c y A v P j w v S X R l b T 4 8 S X R l b T 4 8 S X R l b U x v Y 2 F 0 a W 9 u P j x J d G V t V H l w Z T 5 G b 3 J t d W x h P C 9 J d G V t V H l w Z T 4 8 S X R l b V B h d G g + U 2 V j d G l v b j E v M j A y M y U y M C g y M S k v U H J v b W 9 0 Z W Q l M j B I Z W F k Z X J z P C 9 J d G V t U G F 0 a D 4 8 L 0 l 0 Z W 1 M b 2 N h d G l v b j 4 8 U 3 R h Y m x l R W 5 0 c m l l c y A v P j w v S X R l b T 4 8 S X R l b T 4 8 S X R l b U x v Y 2 F 0 a W 9 u P j x J d G V t V H l w Z T 5 G b 3 J t d W x h P C 9 J d G V t V H l w Z T 4 8 S X R l b V B h d G g + U 2 V j d G l v b j E v M j A y M y U y M C g y M S k v Q 2 h h b m d l Z C U y M F R 5 c G U 8 L 0 l 0 Z W 1 Q Y X R o P j w v S X R l b U x v Y 2 F 0 a W 9 u P j x T d G F i b G V F b n R y a W V z I C 8 + P C 9 J d G V t P j x J d G V t P j x J d G V t T G 9 j Y X R p b 2 4 + P E l 0 Z W 1 U e X B l P k Z v c m 1 1 b G E 8 L 0 l 0 Z W 1 U e X B l P j x J d G V t U G F 0 a D 5 T Z W N 0 a W 9 u M S 8 y M D I z J T I w K D I x K S 9 S Z W 1 v d m V k J T I w Q 2 9 s d W 1 u c z w v S X R l b V B h d G g + P C 9 J d G V t T G 9 j Y X R p b 2 4 + P F N 0 Y W J s Z U V u d H J p Z X M g L z 4 8 L 0 l 0 Z W 0 + P E l 0 Z W 0 + P E l 0 Z W 1 M b 2 N h d G l v b j 4 8 S X R l b V R 5 c G U + R m 9 y b X V s Y T w v S X R l b V R 5 c G U + P E l 0 Z W 1 Q Y X R o P l N l Y 3 R p b 2 4 x L z I w M j M l M j A o M j E p L 1 J l b 3 J k Z X J l Z C U y M E N v b H V t b n M 8 L 0 l 0 Z W 1 Q Y X R o P j w v S X R l b U x v Y 2 F 0 a W 9 u P j x T d G F i b G V F b n R y a W V z I C 8 + P C 9 J d G V t P j x J d G V t P j x J d G V t T G 9 j Y X R p b 2 4 + P E l 0 Z W 1 U e X B l P k Z v c m 1 1 b G E 8 L 0 l 0 Z W 1 U e X B l P j x J d G V t U G F 0 a D 5 T Z W N 0 a W 9 u M S 8 y M D I z J T I w K D I x K S 9 S Z W 1 v d m V k J T I w Q 2 9 s d W 1 u c z E 8 L 0 l 0 Z W 1 Q Y X R o P j w v S X R l b U x v Y 2 F 0 a W 9 u P j x T d G F i b G V F b n R y a W V z I C 8 + P C 9 J d G V t P j x J d G V t P j x J d G V t T G 9 j Y X R p b 2 4 + P E l 0 Z W 1 U e X B l P k Z v c m 1 1 b G E 8 L 0 l 0 Z W 1 U e X B l P j x J d G V t U G F 0 a D 5 T Z W N 0 a W 9 u M S 8 y M D I z J T I w K D I x K S 9 G a W x 0 Z X J l Z C U y M F J v d 3 M 8 L 0 l 0 Z W 1 Q Y X R o P j w v S X R l b U x v Y 2 F 0 a W 9 u P j x T d G F i b G V F b n R y a W V z I C 8 + P C 9 J d G V t P j x J d G V t P j x J d G V t T G 9 j Y X R p b 2 4 + P E l 0 Z W 1 U e X B l P k Z v c m 1 1 b G E 8 L 0 l 0 Z W 1 U e X B l P j x J d G V t U G F 0 a D 5 T Z W N 0 a W 9 u M S 8 y M D I z J T I w K D I x K S 9 B Z G R l Z C U y M E N 1 c 3 R v b T w v S X R l b V B h d G g + P C 9 J d G V t T G 9 j Y X R p b 2 4 + P F N 0 Y W J s Z U V u d H J p Z X M g L z 4 8 L 0 l 0 Z W 0 + P E l 0 Z W 0 + P E l 0 Z W 1 M b 2 N h d G l v b j 4 8 S X R l b V R 5 c G U + R m 9 y b X V s Y T w v S X R l b V R 5 c G U + P E l 0 Z W 1 Q Y X R o P l N l Y 3 R p b 2 4 x L z I w M j M l M j A o M j E p L 1 J l b W 9 2 Z W Q l M j B D b 2 x 1 b W 5 z M j w v S X R l b V B h d G g + P C 9 J d G V t T G 9 j Y X R p b 2 4 + P F N 0 Y W J s Z U V u d H J p Z X M g L z 4 8 L 0 l 0 Z W 0 + P E l 0 Z W 0 + P E l 0 Z W 1 M b 2 N h d G l v b j 4 8 S X R l b V R 5 c G U + R m 9 y b X V s Y T w v S X R l b V R 5 c G U + P E l 0 Z W 1 Q Y X R o P l N l Y 3 R p b 2 4 x L z I w M j M l M j A o M j E p L 0 R 1 c G x p Y 2 F 0 Z W Q l M j B D b 2 x 1 b W 4 8 L 0 l 0 Z W 1 Q Y X R o P j w v S X R l b U x v Y 2 F 0 a W 9 u P j x T d G F i b G V F b n R y a W V z I C 8 + P C 9 J d G V t P j x J d G V t P j x J d G V t T G 9 j Y X R p b 2 4 + P E l 0 Z W 1 U e X B l P k Z v c m 1 1 b G E 8 L 0 l 0 Z W 1 U e X B l P j x J d G V t U G F 0 a D 5 T Z W N 0 a W 9 u M S 8 y M D I z J T I w K D I x K S 9 F e H R y Y W N 0 Z W Q l M j B N b 2 5 0 a D w v S X R l b V B h d G g + P C 9 J d G V t T G 9 j Y X R p b 2 4 + P F N 0 Y W J s Z U V u d H J p Z X M g L z 4 8 L 0 l 0 Z W 0 + P E l 0 Z W 0 + P E l 0 Z W 1 M b 2 N h d G l v b j 4 8 S X R l b V R 5 c G U + R m 9 y b X V s Y T w v S X R l b V R 5 c G U + P E l 0 Z W 1 Q Y X R o P l N l Y 3 R p b 2 4 x L z I w M j M l M j A o M j E p L 0 N o Y W 5 n Z W Q l M j B U e X B l M T w v S X R l b V B h d G g + P C 9 J d G V t T G 9 j Y X R p b 2 4 + P F N 0 Y W J s Z U V u d H J p Z X M g L z 4 8 L 0 l 0 Z W 0 + P E l 0 Z W 0 + P E l 0 Z W 1 M b 2 N h d G l v b j 4 8 S X R l b V R 5 c G U + R m 9 y b X V s Y T w v S X R l b V R 5 c G U + P E l 0 Z W 1 Q Y X R o P l N l Y 3 R p b 2 4 x L z I w M j M l M j A o M j E p L 0 V 4 d H J h Y 3 R l Z C U y M E 1 v b n R o J T I w T m F t Z T w v S X R l b V B h d G g + P C 9 J d G V t T G 9 j Y X R p b 2 4 + P F N 0 Y W J s Z U V u d H J p Z X M g L z 4 8 L 0 l 0 Z W 0 + P E l 0 Z W 0 + P E l 0 Z W 1 M b 2 N h d G l v b j 4 8 S X R l b V R 5 c G U + R m 9 y b X V s Y T w v S X R l b V R 5 c G U + P E l 0 Z W 1 Q Y X R o P l N l Y 3 R p b 2 4 x L z I w M j M l M j A o M j E p L 1 J l b W 9 2 Z W Q l M j B D b 2 x 1 b W 5 z M z w v S X R l b V B h d G g + P C 9 J d G V t T G 9 j Y X R p b 2 4 + P F N 0 Y W J s Z U V u d H J p Z X M g L z 4 8 L 0 l 0 Z W 0 + P E l 0 Z W 0 + P E l 0 Z W 1 M b 2 N h d G l v b j 4 8 S X R l b V R 5 c G U + R m 9 y b X V s Y T w v S X R l b V R 5 c G U + P E l 0 Z W 1 Q Y X R o P l N l Y 3 R p b 2 4 x L z I w M j M l M j A o M j E p L 0 R 1 c G x p Y 2 F 0 Z W Q l M j B D b 2 x 1 b W 4 x P C 9 J d G V t U G F 0 a D 4 8 L 0 l 0 Z W 1 M b 2 N h d G l v b j 4 8 U 3 R h Y m x l R W 5 0 c m l l c y A v P j w v S X R l b T 4 8 S X R l b T 4 8 S X R l b U x v Y 2 F 0 a W 9 u P j x J d G V t V H l w Z T 5 G b 3 J t d W x h P C 9 J d G V t V H l w Z T 4 8 S X R l b V B h d G g + U 2 V j d G l v b j E v M j A y M y U y M C g y M S k v R X h 0 c m F j d G V k J T I w T W 9 u d G g l M j B O Y W 1 l M T w v S X R l b V B h d G g + P C 9 J d G V t T G 9 j Y X R p b 2 4 + P F N 0 Y W J s Z U V u d H J p Z X M g L z 4 8 L 0 l 0 Z W 0 + P E l 0 Z W 0 + P E l 0 Z W 1 M b 2 N h d G l v b j 4 8 S X R l b V R 5 c G U + R m 9 y b X V s Y T w v S X R l b V R 5 c G U + P E l 0 Z W 1 Q Y X R o P l N l Y 3 R p b 2 4 x L z I w M j M l M j A o M j E p L 0 Z p b H R l c m V k J T I w U m 9 3 c z E 8 L 0 l 0 Z W 1 Q Y X R o P j w v S X R l b U x v Y 2 F 0 a W 9 u P j x T d G F i b G V F b n R y a W V z I C 8 + P C 9 J d G V t P j x J d G V t P j x J d G V t T G 9 j Y X R p b 2 4 + P E l 0 Z W 1 U e X B l P k Z v c m 1 1 b G E 8 L 0 l 0 Z W 1 U e X B l P j x J d G V t U G F 0 a D 5 T Z W N 0 a W 9 u M S 8 y M D I z J T I w K D I y K S 9 T b 3 V y Y 2 U 8 L 0 l 0 Z W 1 Q Y X R o P j w v S X R l b U x v Y 2 F 0 a W 9 u P j x T d G F i b G V F b n R y a W V z I C 8 + P C 9 J d G V t P j x J d G V t P j x J d G V t T G 9 j Y X R p b 2 4 + P E l 0 Z W 1 U e X B l P k Z v c m 1 1 b G E 8 L 0 l 0 Z W 1 U e X B l P j x J d G V t U G F 0 a D 5 T Z W N 0 a W 9 u M S 8 y M D I z J T I w K D I y K S 8 y M D I z X 1 N o Z W V 0 P C 9 J d G V t U G F 0 a D 4 8 L 0 l 0 Z W 1 M b 2 N h d G l v b j 4 8 U 3 R h Y m x l R W 5 0 c m l l c y A v P j w v S X R l b T 4 8 S X R l b T 4 8 S X R l b U x v Y 2 F 0 a W 9 u P j x J d G V t V H l w Z T 5 G b 3 J t d W x h P C 9 J d G V t V H l w Z T 4 8 S X R l b V B h d G g + U 2 V j d G l v b j E v M j A y M y U y M C g y M i k v U H J v b W 9 0 Z W Q l M j B I Z W F k Z X J z P C 9 J d G V t U G F 0 a D 4 8 L 0 l 0 Z W 1 M b 2 N h d G l v b j 4 8 U 3 R h Y m x l R W 5 0 c m l l c y A v P j w v S X R l b T 4 8 S X R l b T 4 8 S X R l b U x v Y 2 F 0 a W 9 u P j x J d G V t V H l w Z T 5 G b 3 J t d W x h P C 9 J d G V t V H l w Z T 4 8 S X R l b V B h d G g + U 2 V j d G l v b j E v M j A y M y U y M C g y M i k v Q 2 h h b m d l Z C U y M F R 5 c G U 8 L 0 l 0 Z W 1 Q Y X R o P j w v S X R l b U x v Y 2 F 0 a W 9 u P j x T d G F i b G V F b n R y a W V z I C 8 + P C 9 J d G V t P j x J d G V t P j x J d G V t T G 9 j Y X R p b 2 4 + P E l 0 Z W 1 U e X B l P k Z v c m 1 1 b G E 8 L 0 l 0 Z W 1 U e X B l P j x J d G V t U G F 0 a D 5 T Z W N 0 a W 9 u M S 8 y M D I z J T I w K D I y K S 9 S Z W 1 v d m V k J T I w Q 2 9 s d W 1 u c z w v S X R l b V B h d G g + P C 9 J d G V t T G 9 j Y X R p b 2 4 + P F N 0 Y W J s Z U V u d H J p Z X M g L z 4 8 L 0 l 0 Z W 0 + P E l 0 Z W 0 + P E l 0 Z W 1 M b 2 N h d G l v b j 4 8 S X R l b V R 5 c G U + R m 9 y b X V s Y T w v S X R l b V R 5 c G U + P E l 0 Z W 1 Q Y X R o P l N l Y 3 R p b 2 4 x L z I w M j M l M j A o M j I p L 1 J l b 3 J k Z X J l Z C U y M E N v b H V t b n M 8 L 0 l 0 Z W 1 Q Y X R o P j w v S X R l b U x v Y 2 F 0 a W 9 u P j x T d G F i b G V F b n R y a W V z I C 8 + P C 9 J d G V t P j x J d G V t P j x J d G V t T G 9 j Y X R p b 2 4 + P E l 0 Z W 1 U e X B l P k Z v c m 1 1 b G E 8 L 0 l 0 Z W 1 U e X B l P j x J d G V t U G F 0 a D 5 T Z W N 0 a W 9 u M S 8 y M D I z J T I w K D I y K S 9 S Z W 1 v d m V k J T I w Q 2 9 s d W 1 u c z E 8 L 0 l 0 Z W 1 Q Y X R o P j w v S X R l b U x v Y 2 F 0 a W 9 u P j x T d G F i b G V F b n R y a W V z I C 8 + P C 9 J d G V t P j x J d G V t P j x J d G V t T G 9 j Y X R p b 2 4 + P E l 0 Z W 1 U e X B l P k Z v c m 1 1 b G E 8 L 0 l 0 Z W 1 U e X B l P j x J d G V t U G F 0 a D 5 T Z W N 0 a W 9 u M S 8 y M D I z J T I w K D I y K S 9 G a W x 0 Z X J l Z C U y M F J v d 3 M 8 L 0 l 0 Z W 1 Q Y X R o P j w v S X R l b U x v Y 2 F 0 a W 9 u P j x T d G F i b G V F b n R y a W V z I C 8 + P C 9 J d G V t P j x J d G V t P j x J d G V t T G 9 j Y X R p b 2 4 + P E l 0 Z W 1 U e X B l P k Z v c m 1 1 b G E 8 L 0 l 0 Z W 1 U e X B l P j x J d G V t U G F 0 a D 5 T Z W N 0 a W 9 u M S 8 y M D I z J T I w K D I y K S 9 B Z G R l Z C U y M E N 1 c 3 R v b T w v S X R l b V B h d G g + P C 9 J d G V t T G 9 j Y X R p b 2 4 + P F N 0 Y W J s Z U V u d H J p Z X M g L z 4 8 L 0 l 0 Z W 0 + P E l 0 Z W 0 + P E l 0 Z W 1 M b 2 N h d G l v b j 4 8 S X R l b V R 5 c G U + R m 9 y b X V s Y T w v S X R l b V R 5 c G U + P E l 0 Z W 1 Q Y X R o P l N l Y 3 R p b 2 4 x L z I w M j M l M j A o M j I p L 1 J l b W 9 2 Z W Q l M j B D b 2 x 1 b W 5 z M j w v S X R l b V B h d G g + P C 9 J d G V t T G 9 j Y X R p b 2 4 + P F N 0 Y W J s Z U V u d H J p Z X M g L z 4 8 L 0 l 0 Z W 0 + P E l 0 Z W 0 + P E l 0 Z W 1 M b 2 N h d G l v b j 4 8 S X R l b V R 5 c G U + R m 9 y b X V s Y T w v S X R l b V R 5 c G U + P E l 0 Z W 1 Q Y X R o P l N l Y 3 R p b 2 4 x L z I w M j M l M j A o M j I p L 0 R 1 c G x p Y 2 F 0 Z W Q l M j B D b 2 x 1 b W 4 8 L 0 l 0 Z W 1 Q Y X R o P j w v S X R l b U x v Y 2 F 0 a W 9 u P j x T d G F i b G V F b n R y a W V z I C 8 + P C 9 J d G V t P j x J d G V t P j x J d G V t T G 9 j Y X R p b 2 4 + P E l 0 Z W 1 U e X B l P k Z v c m 1 1 b G E 8 L 0 l 0 Z W 1 U e X B l P j x J d G V t U G F 0 a D 5 T Z W N 0 a W 9 u M S 8 y M D I z J T I w K D I y K S 9 F e H R y Y W N 0 Z W Q l M j B N b 2 5 0 a D w v S X R l b V B h d G g + P C 9 J d G V t T G 9 j Y X R p b 2 4 + P F N 0 Y W J s Z U V u d H J p Z X M g L z 4 8 L 0 l 0 Z W 0 + P E l 0 Z W 0 + P E l 0 Z W 1 M b 2 N h d G l v b j 4 8 S X R l b V R 5 c G U + R m 9 y b X V s Y T w v S X R l b V R 5 c G U + P E l 0 Z W 1 Q Y X R o P l N l Y 3 R p b 2 4 x L z I w M j M l M j A o M j I p L 0 N o Y W 5 n Z W Q l M j B U e X B l M T w v S X R l b V B h d G g + P C 9 J d G V t T G 9 j Y X R p b 2 4 + P F N 0 Y W J s Z U V u d H J p Z X M g L z 4 8 L 0 l 0 Z W 0 + P E l 0 Z W 0 + P E l 0 Z W 1 M b 2 N h d G l v b j 4 8 S X R l b V R 5 c G U + R m 9 y b X V s Y T w v S X R l b V R 5 c G U + P E l 0 Z W 1 Q Y X R o P l N l Y 3 R p b 2 4 x L z I w M j M l M j A o M j I p L 0 V 4 d H J h Y 3 R l Z C U y M E 1 v b n R o J T I w T m F t Z T w v S X R l b V B h d G g + P C 9 J d G V t T G 9 j Y X R p b 2 4 + P F N 0 Y W J s Z U V u d H J p Z X M g L z 4 8 L 0 l 0 Z W 0 + P E l 0 Z W 0 + P E l 0 Z W 1 M b 2 N h d G l v b j 4 8 S X R l b V R 5 c G U + R m 9 y b X V s Y T w v S X R l b V R 5 c G U + P E l 0 Z W 1 Q Y X R o P l N l Y 3 R p b 2 4 x L z I w M j M l M j A o M j I p L 1 J l b W 9 2 Z W Q l M j B D b 2 x 1 b W 5 z M z w v S X R l b V B h d G g + P C 9 J d G V t T G 9 j Y X R p b 2 4 + P F N 0 Y W J s Z U V u d H J p Z X M g L z 4 8 L 0 l 0 Z W 0 + P E l 0 Z W 0 + P E l 0 Z W 1 M b 2 N h d G l v b j 4 8 S X R l b V R 5 c G U + R m 9 y b X V s Y T w v S X R l b V R 5 c G U + P E l 0 Z W 1 Q Y X R o P l N l Y 3 R p b 2 4 x L z I w M j M l M j A o M j I p L 0 R 1 c G x p Y 2 F 0 Z W Q l M j B D b 2 x 1 b W 4 x P C 9 J d G V t U G F 0 a D 4 8 L 0 l 0 Z W 1 M b 2 N h d G l v b j 4 8 U 3 R h Y m x l R W 5 0 c m l l c y A v P j w v S X R l b T 4 8 S X R l b T 4 8 S X R l b U x v Y 2 F 0 a W 9 u P j x J d G V t V H l w Z T 5 G b 3 J t d W x h P C 9 J d G V t V H l w Z T 4 8 S X R l b V B h d G g + U 2 V j d G l v b j E v M j A y M y U y M C g y M i k v R X h 0 c m F j d G V k J T I w T W 9 u d G g l M j B O Y W 1 l M T w v S X R l b V B h d G g + P C 9 J d G V t T G 9 j Y X R p b 2 4 + P F N 0 Y W J s Z U V u d H J p Z X M g L z 4 8 L 0 l 0 Z W 0 + P E l 0 Z W 0 + P E l 0 Z W 1 M b 2 N h d G l v b j 4 8 S X R l b V R 5 c G U + R m 9 y b X V s Y T w v S X R l b V R 5 c G U + P E l 0 Z W 1 Q Y X R o P l N l Y 3 R p b 2 4 x L z I w M j M l M j A o M j I p L 0 Z p b H R l c m V k J T I w U m 9 3 c z E 8 L 0 l 0 Z W 1 Q Y X R o P j w v S X R l b U x v Y 2 F 0 a W 9 u P j x T d G F i b G V F b n R y a W V z I C 8 + P C 9 J d G V t P j x J d G V t P j x J d G V t T G 9 j Y X R p b 2 4 + P E l 0 Z W 1 U e X B l P k Z v c m 1 1 b G E 8 L 0 l 0 Z W 1 U e X B l P j x J d G V t U G F 0 a D 5 T Z W N 0 a W 9 u M S 8 y M D I z J T I w K D I z K S 9 T b 3 V y Y 2 U 8 L 0 l 0 Z W 1 Q Y X R o P j w v S X R l b U x v Y 2 F 0 a W 9 u P j x T d G F i b G V F b n R y a W V z I C 8 + P C 9 J d G V t P j x J d G V t P j x J d G V t T G 9 j Y X R p b 2 4 + P E l 0 Z W 1 U e X B l P k Z v c m 1 1 b G E 8 L 0 l 0 Z W 1 U e X B l P j x J d G V t U G F 0 a D 5 T Z W N 0 a W 9 u M S 8 y M D I z J T I w K D I z K S 8 y M D I z X 1 N o Z W V 0 P C 9 J d G V t U G F 0 a D 4 8 L 0 l 0 Z W 1 M b 2 N h d G l v b j 4 8 U 3 R h Y m x l R W 5 0 c m l l c y A v P j w v S X R l b T 4 8 S X R l b T 4 8 S X R l b U x v Y 2 F 0 a W 9 u P j x J d G V t V H l w Z T 5 G b 3 J t d W x h P C 9 J d G V t V H l w Z T 4 8 S X R l b V B h d G g + U 2 V j d G l v b j E v M j A y M y U y M C g y M y k v U H J v b W 9 0 Z W Q l M j B I Z W F k Z X J z P C 9 J d G V t U G F 0 a D 4 8 L 0 l 0 Z W 1 M b 2 N h d G l v b j 4 8 U 3 R h Y m x l R W 5 0 c m l l c y A v P j w v S X R l b T 4 8 S X R l b T 4 8 S X R l b U x v Y 2 F 0 a W 9 u P j x J d G V t V H l w Z T 5 G b 3 J t d W x h P C 9 J d G V t V H l w Z T 4 8 S X R l b V B h d G g + U 2 V j d G l v b j E v M j A y M y U y M C g y M y k v Q 2 h h b m d l Z C U y M F R 5 c G U 8 L 0 l 0 Z W 1 Q Y X R o P j w v S X R l b U x v Y 2 F 0 a W 9 u P j x T d G F i b G V F b n R y a W V z I C 8 + P C 9 J d G V t P j x J d G V t P j x J d G V t T G 9 j Y X R p b 2 4 + P E l 0 Z W 1 U e X B l P k Z v c m 1 1 b G E 8 L 0 l 0 Z W 1 U e X B l P j x J d G V t U G F 0 a D 5 T Z W N 0 a W 9 u M S 8 y M D I z J T I w K D I z K S 9 S Z W 1 v d m V k J T I w Q 2 9 s d W 1 u c z w v S X R l b V B h d G g + P C 9 J d G V t T G 9 j Y X R p b 2 4 + P F N 0 Y W J s Z U V u d H J p Z X M g L z 4 8 L 0 l 0 Z W 0 + P E l 0 Z W 0 + P E l 0 Z W 1 M b 2 N h d G l v b j 4 8 S X R l b V R 5 c G U + R m 9 y b X V s Y T w v S X R l b V R 5 c G U + P E l 0 Z W 1 Q Y X R o P l N l Y 3 R p b 2 4 x L z I w M j M l M j A o M j M p L 1 J l b 3 J k Z X J l Z C U y M E N v b H V t b n M 8 L 0 l 0 Z W 1 Q Y X R o P j w v S X R l b U x v Y 2 F 0 a W 9 u P j x T d G F i b G V F b n R y a W V z I C 8 + P C 9 J d G V t P j x J d G V t P j x J d G V t T G 9 j Y X R p b 2 4 + P E l 0 Z W 1 U e X B l P k Z v c m 1 1 b G E 8 L 0 l 0 Z W 1 U e X B l P j x J d G V t U G F 0 a D 5 T Z W N 0 a W 9 u M S 8 y M D I z J T I w K D I z K S 9 S Z W 1 v d m V k J T I w Q 2 9 s d W 1 u c z E 8 L 0 l 0 Z W 1 Q Y X R o P j w v S X R l b U x v Y 2 F 0 a W 9 u P j x T d G F i b G V F b n R y a W V z I C 8 + P C 9 J d G V t P j x J d G V t P j x J d G V t T G 9 j Y X R p b 2 4 + P E l 0 Z W 1 U e X B l P k Z v c m 1 1 b G E 8 L 0 l 0 Z W 1 U e X B l P j x J d G V t U G F 0 a D 5 T Z W N 0 a W 9 u M S 8 y M D I z J T I w K D I z K S 9 G a W x 0 Z X J l Z C U y M F J v d 3 M 8 L 0 l 0 Z W 1 Q Y X R o P j w v S X R l b U x v Y 2 F 0 a W 9 u P j x T d G F i b G V F b n R y a W V z I C 8 + P C 9 J d G V t P j x J d G V t P j x J d G V t T G 9 j Y X R p b 2 4 + P E l 0 Z W 1 U e X B l P k Z v c m 1 1 b G E 8 L 0 l 0 Z W 1 U e X B l P j x J d G V t U G F 0 a D 5 T Z W N 0 a W 9 u M S 8 y M D I z J T I w K D I z K S 9 B Z G R l Z C U y M E N 1 c 3 R v b T w v S X R l b V B h d G g + P C 9 J d G V t T G 9 j Y X R p b 2 4 + P F N 0 Y W J s Z U V u d H J p Z X M g L z 4 8 L 0 l 0 Z W 0 + P E l 0 Z W 0 + P E l 0 Z W 1 M b 2 N h d G l v b j 4 8 S X R l b V R 5 c G U + R m 9 y b X V s Y T w v S X R l b V R 5 c G U + P E l 0 Z W 1 Q Y X R o P l N l Y 3 R p b 2 4 x L z I w M j M l M j A o M j M p L 1 J l b W 9 2 Z W Q l M j B D b 2 x 1 b W 5 z M j w v S X R l b V B h d G g + P C 9 J d G V t T G 9 j Y X R p b 2 4 + P F N 0 Y W J s Z U V u d H J p Z X M g L z 4 8 L 0 l 0 Z W 0 + P E l 0 Z W 0 + P E l 0 Z W 1 M b 2 N h d G l v b j 4 8 S X R l b V R 5 c G U + R m 9 y b X V s Y T w v S X R l b V R 5 c G U + P E l 0 Z W 1 Q Y X R o P l N l Y 3 R p b 2 4 x L z I w M j M l M j A o M j M p L 0 R 1 c G x p Y 2 F 0 Z W Q l M j B D b 2 x 1 b W 4 8 L 0 l 0 Z W 1 Q Y X R o P j w v S X R l b U x v Y 2 F 0 a W 9 u P j x T d G F i b G V F b n R y a W V z I C 8 + P C 9 J d G V t P j x J d G V t P j x J d G V t T G 9 j Y X R p b 2 4 + P E l 0 Z W 1 U e X B l P k Z v c m 1 1 b G E 8 L 0 l 0 Z W 1 U e X B l P j x J d G V t U G F 0 a D 5 T Z W N 0 a W 9 u M S 8 y M D I z J T I w K D I z K S 9 F e H R y Y W N 0 Z W Q l M j B N b 2 5 0 a D w v S X R l b V B h d G g + P C 9 J d G V t T G 9 j Y X R p b 2 4 + P F N 0 Y W J s Z U V u d H J p Z X M g L z 4 8 L 0 l 0 Z W 0 + P E l 0 Z W 0 + P E l 0 Z W 1 M b 2 N h d G l v b j 4 8 S X R l b V R 5 c G U + R m 9 y b X V s Y T w v S X R l b V R 5 c G U + P E l 0 Z W 1 Q Y X R o P l N l Y 3 R p b 2 4 x L z I w M j M l M j A o M j M p L 0 N o Y W 5 n Z W Q l M j B U e X B l M T w v S X R l b V B h d G g + P C 9 J d G V t T G 9 j Y X R p b 2 4 + P F N 0 Y W J s Z U V u d H J p Z X M g L z 4 8 L 0 l 0 Z W 0 + P E l 0 Z W 0 + P E l 0 Z W 1 M b 2 N h d G l v b j 4 8 S X R l b V R 5 c G U + R m 9 y b X V s Y T w v S X R l b V R 5 c G U + P E l 0 Z W 1 Q Y X R o P l N l Y 3 R p b 2 4 x L z I w M j M l M j A o M j M p L 0 V 4 d H J h Y 3 R l Z C U y M E 1 v b n R o J T I w T m F t Z T w v S X R l b V B h d G g + P C 9 J d G V t T G 9 j Y X R p b 2 4 + P F N 0 Y W J s Z U V u d H J p Z X M g L z 4 8 L 0 l 0 Z W 0 + P E l 0 Z W 0 + P E l 0 Z W 1 M b 2 N h d G l v b j 4 8 S X R l b V R 5 c G U + R m 9 y b X V s Y T w v S X R l b V R 5 c G U + P E l 0 Z W 1 Q Y X R o P l N l Y 3 R p b 2 4 x L z I w M j M l M j A o M j M p L 1 J l b W 9 2 Z W Q l M j B D b 2 x 1 b W 5 z M z w v S X R l b V B h d G g + P C 9 J d G V t T G 9 j Y X R p b 2 4 + P F N 0 Y W J s Z U V u d H J p Z X M g L z 4 8 L 0 l 0 Z W 0 + P E l 0 Z W 0 + P E l 0 Z W 1 M b 2 N h d G l v b j 4 8 S X R l b V R 5 c G U + R m 9 y b X V s Y T w v S X R l b V R 5 c G U + P E l 0 Z W 1 Q Y X R o P l N l Y 3 R p b 2 4 x L z I w M j M l M j A o M j M p L 0 R 1 c G x p Y 2 F 0 Z W Q l M j B D b 2 x 1 b W 4 x P C 9 J d G V t U G F 0 a D 4 8 L 0 l 0 Z W 1 M b 2 N h d G l v b j 4 8 U 3 R h Y m x l R W 5 0 c m l l c y A v P j w v S X R l b T 4 8 S X R l b T 4 8 S X R l b U x v Y 2 F 0 a W 9 u P j x J d G V t V H l w Z T 5 G b 3 J t d W x h P C 9 J d G V t V H l w Z T 4 8 S X R l b V B h d G g + U 2 V j d G l v b j E v M j A y M y U y M C g y M y k v R X h 0 c m F j d G V k J T I w T W 9 u d G g l M j B O Y W 1 l M T w v S X R l b V B h d G g + P C 9 J d G V t T G 9 j Y X R p b 2 4 + P F N 0 Y W J s Z U V u d H J p Z X M g L z 4 8 L 0 l 0 Z W 0 + P E l 0 Z W 0 + P E l 0 Z W 1 M b 2 N h d G l v b j 4 8 S X R l b V R 5 c G U + R m 9 y b X V s Y T w v S X R l b V R 5 c G U + P E l 0 Z W 1 Q Y X R o P l N l Y 3 R p b 2 4 x L z I w M j M l M j A o M j M p L 0 Z p b H R l c m V k J T I w U m 9 3 c z E 8 L 0 l 0 Z W 1 Q Y X R o P j w v S X R l b U x v Y 2 F 0 a W 9 u P j x T d G F i b G V F b n R y a W V z I C 8 + P C 9 J d G V t P j x J d G V t P j x J d G V t T G 9 j Y X R p b 2 4 + P E l 0 Z W 1 U e X B l P k Z v c m 1 1 b G E 8 L 0 l 0 Z W 1 U e X B l P j x J d G V t U G F 0 a D 5 T Z W N 0 a W 9 u M S 8 y M D I z J T I w K D I 0 K S 9 T b 3 V y Y 2 U 8 L 0 l 0 Z W 1 Q Y X R o P j w v S X R l b U x v Y 2 F 0 a W 9 u P j x T d G F i b G V F b n R y a W V z I C 8 + P C 9 J d G V t P j x J d G V t P j x J d G V t T G 9 j Y X R p b 2 4 + P E l 0 Z W 1 U e X B l P k Z v c m 1 1 b G E 8 L 0 l 0 Z W 1 U e X B l P j x J d G V t U G F 0 a D 5 T Z W N 0 a W 9 u M S 8 y M D I z J T I w K D I 0 K S 8 y M D I z X 1 N o Z W V 0 P C 9 J d G V t U G F 0 a D 4 8 L 0 l 0 Z W 1 M b 2 N h d G l v b j 4 8 U 3 R h Y m x l R W 5 0 c m l l c y A v P j w v S X R l b T 4 8 S X R l b T 4 8 S X R l b U x v Y 2 F 0 a W 9 u P j x J d G V t V H l w Z T 5 G b 3 J t d W x h P C 9 J d G V t V H l w Z T 4 8 S X R l b V B h d G g + U 2 V j d G l v b j E v M j A y M y U y M C g y N C k v U H J v b W 9 0 Z W Q l M j B I Z W F k Z X J z P C 9 J d G V t U G F 0 a D 4 8 L 0 l 0 Z W 1 M b 2 N h d G l v b j 4 8 U 3 R h Y m x l R W 5 0 c m l l c y A v P j w v S X R l b T 4 8 S X R l b T 4 8 S X R l b U x v Y 2 F 0 a W 9 u P j x J d G V t V H l w Z T 5 G b 3 J t d W x h P C 9 J d G V t V H l w Z T 4 8 S X R l b V B h d G g + U 2 V j d G l v b j E v M j A y M y U y M C g y N C k v Q 2 h h b m d l Z C U y M F R 5 c G U 8 L 0 l 0 Z W 1 Q Y X R o P j w v S X R l b U x v Y 2 F 0 a W 9 u P j x T d G F i b G V F b n R y a W V z I C 8 + P C 9 J d G V t P j x J d G V t P j x J d G V t T G 9 j Y X R p b 2 4 + P E l 0 Z W 1 U e X B l P k Z v c m 1 1 b G E 8 L 0 l 0 Z W 1 U e X B l P j x J d G V t U G F 0 a D 5 T Z W N 0 a W 9 u M S 8 y M D I z J T I w K D I 0 K S 9 S Z W 1 v d m V k J T I w Q 2 9 s d W 1 u c z w v S X R l b V B h d G g + P C 9 J d G V t T G 9 j Y X R p b 2 4 + P F N 0 Y W J s Z U V u d H J p Z X M g L z 4 8 L 0 l 0 Z W 0 + P E l 0 Z W 0 + P E l 0 Z W 1 M b 2 N h d G l v b j 4 8 S X R l b V R 5 c G U + R m 9 y b X V s Y T w v S X R l b V R 5 c G U + P E l 0 Z W 1 Q Y X R o P l N l Y 3 R p b 2 4 x L z I w M j M l M j A o M j Q p L 1 J l b 3 J k Z X J l Z C U y M E N v b H V t b n M 8 L 0 l 0 Z W 1 Q Y X R o P j w v S X R l b U x v Y 2 F 0 a W 9 u P j x T d G F i b G V F b n R y a W V z I C 8 + P C 9 J d G V t P j x J d G V t P j x J d G V t T G 9 j Y X R p b 2 4 + P E l 0 Z W 1 U e X B l P k Z v c m 1 1 b G E 8 L 0 l 0 Z W 1 U e X B l P j x J d G V t U G F 0 a D 5 T Z W N 0 a W 9 u M S 8 y M D I z J T I w K D I 0 K S 9 S Z W 1 v d m V k J T I w Q 2 9 s d W 1 u c z E 8 L 0 l 0 Z W 1 Q Y X R o P j w v S X R l b U x v Y 2 F 0 a W 9 u P j x T d G F i b G V F b n R y a W V z I C 8 + P C 9 J d G V t P j x J d G V t P j x J d G V t T G 9 j Y X R p b 2 4 + P E l 0 Z W 1 U e X B l P k Z v c m 1 1 b G E 8 L 0 l 0 Z W 1 U e X B l P j x J d G V t U G F 0 a D 5 T Z W N 0 a W 9 u M S 8 y M D I z J T I w K D I 0 K S 9 G a W x 0 Z X J l Z C U y M F J v d 3 M 8 L 0 l 0 Z W 1 Q Y X R o P j w v S X R l b U x v Y 2 F 0 a W 9 u P j x T d G F i b G V F b n R y a W V z I C 8 + P C 9 J d G V t P j x J d G V t P j x J d G V t T G 9 j Y X R p b 2 4 + P E l 0 Z W 1 U e X B l P k Z v c m 1 1 b G E 8 L 0 l 0 Z W 1 U e X B l P j x J d G V t U G F 0 a D 5 T Z W N 0 a W 9 u M S 8 y M D I z J T I w K D I 0 K S 9 B Z G R l Z C U y M E N 1 c 3 R v b T w v S X R l b V B h d G g + P C 9 J d G V t T G 9 j Y X R p b 2 4 + P F N 0 Y W J s Z U V u d H J p Z X M g L z 4 8 L 0 l 0 Z W 0 + P E l 0 Z W 0 + P E l 0 Z W 1 M b 2 N h d G l v b j 4 8 S X R l b V R 5 c G U + R m 9 y b X V s Y T w v S X R l b V R 5 c G U + P E l 0 Z W 1 Q Y X R o P l N l Y 3 R p b 2 4 x L z I w M j M l M j A o M j Q p L 1 J l b W 9 2 Z W Q l M j B D b 2 x 1 b W 5 z M j w v S X R l b V B h d G g + P C 9 J d G V t T G 9 j Y X R p b 2 4 + P F N 0 Y W J s Z U V u d H J p Z X M g L z 4 8 L 0 l 0 Z W 0 + P E l 0 Z W 0 + P E l 0 Z W 1 M b 2 N h d G l v b j 4 8 S X R l b V R 5 c G U + R m 9 y b X V s Y T w v S X R l b V R 5 c G U + P E l 0 Z W 1 Q Y X R o P l N l Y 3 R p b 2 4 x L z I w M j M l M j A o M j Q p L 0 R 1 c G x p Y 2 F 0 Z W Q l M j B D b 2 x 1 b W 4 8 L 0 l 0 Z W 1 Q Y X R o P j w v S X R l b U x v Y 2 F 0 a W 9 u P j x T d G F i b G V F b n R y a W V z I C 8 + P C 9 J d G V t P j x J d G V t P j x J d G V t T G 9 j Y X R p b 2 4 + P E l 0 Z W 1 U e X B l P k Z v c m 1 1 b G E 8 L 0 l 0 Z W 1 U e X B l P j x J d G V t U G F 0 a D 5 T Z W N 0 a W 9 u M S 8 y M D I z J T I w K D I 0 K S 9 F e H R y Y W N 0 Z W Q l M j B N b 2 5 0 a D w v S X R l b V B h d G g + P C 9 J d G V t T G 9 j Y X R p b 2 4 + P F N 0 Y W J s Z U V u d H J p Z X M g L z 4 8 L 0 l 0 Z W 0 + P E l 0 Z W 0 + P E l 0 Z W 1 M b 2 N h d G l v b j 4 8 S X R l b V R 5 c G U + R m 9 y b X V s Y T w v S X R l b V R 5 c G U + P E l 0 Z W 1 Q Y X R o P l N l Y 3 R p b 2 4 x L z I w M j M l M j A o M j Q p L 0 N o Y W 5 n Z W Q l M j B U e X B l M T w v S X R l b V B h d G g + P C 9 J d G V t T G 9 j Y X R p b 2 4 + P F N 0 Y W J s Z U V u d H J p Z X M g L z 4 8 L 0 l 0 Z W 0 + P E l 0 Z W 0 + P E l 0 Z W 1 M b 2 N h d G l v b j 4 8 S X R l b V R 5 c G U + R m 9 y b X V s Y T w v S X R l b V R 5 c G U + P E l 0 Z W 1 Q Y X R o P l N l Y 3 R p b 2 4 x L z I w M j M l M j A o M j Q p L 0 V 4 d H J h Y 3 R l Z C U y M E 1 v b n R o J T I w T m F t Z T w v S X R l b V B h d G g + P C 9 J d G V t T G 9 j Y X R p b 2 4 + P F N 0 Y W J s Z U V u d H J p Z X M g L z 4 8 L 0 l 0 Z W 0 + P E l 0 Z W 0 + P E l 0 Z W 1 M b 2 N h d G l v b j 4 8 S X R l b V R 5 c G U + R m 9 y b X V s Y T w v S X R l b V R 5 c G U + P E l 0 Z W 1 Q Y X R o P l N l Y 3 R p b 2 4 x L z I w M j M l M j A o M j Q p L 1 J l b W 9 2 Z W Q l M j B D b 2 x 1 b W 5 z M z w v S X R l b V B h d G g + P C 9 J d G V t T G 9 j Y X R p b 2 4 + P F N 0 Y W J s Z U V u d H J p Z X M g L z 4 8 L 0 l 0 Z W 0 + P E l 0 Z W 0 + P E l 0 Z W 1 M b 2 N h d G l v b j 4 8 S X R l b V R 5 c G U + R m 9 y b X V s Y T w v S X R l b V R 5 c G U + P E l 0 Z W 1 Q Y X R o P l N l Y 3 R p b 2 4 x L z I w M j M l M j A o M j Q p L 0 R 1 c G x p Y 2 F 0 Z W Q l M j B D b 2 x 1 b W 4 x P C 9 J d G V t U G F 0 a D 4 8 L 0 l 0 Z W 1 M b 2 N h d G l v b j 4 8 U 3 R h Y m x l R W 5 0 c m l l c y A v P j w v S X R l b T 4 8 S X R l b T 4 8 S X R l b U x v Y 2 F 0 a W 9 u P j x J d G V t V H l w Z T 5 G b 3 J t d W x h P C 9 J d G V t V H l w Z T 4 8 S X R l b V B h d G g + U 2 V j d G l v b j E v M j A y M y U y M C g y N C k v R X h 0 c m F j d G V k J T I w T W 9 u d G g l M j B O Y W 1 l M T w v S X R l b V B h d G g + P C 9 J d G V t T G 9 j Y X R p b 2 4 + P F N 0 Y W J s Z U V u d H J p Z X M g L z 4 8 L 0 l 0 Z W 0 + P E l 0 Z W 0 + P E l 0 Z W 1 M b 2 N h d G l v b j 4 8 S X R l b V R 5 c G U + R m 9 y b X V s Y T w v S X R l b V R 5 c G U + P E l 0 Z W 1 Q Y X R o P l N l Y 3 R p b 2 4 x L z I w M j M l M j A o M j Q p L 0 Z p b H R l c m V k J T I w U m 9 3 c z E 8 L 0 l 0 Z W 1 Q Y X R o P j w v S X R l b U x v Y 2 F 0 a W 9 u P j x T d G F i b G V F b n R y a W V z I C 8 + P C 9 J d G V t 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S X R l b T 4 8 S X R l b U x v Y 2 F 0 a W 9 u P j x J d G V t V H l w Z T 5 G b 3 J t d W x h P C 9 J d G V t V H l w Z T 4 8 S X R l b V B h d G g + U 2 V j d G l v b j E v M j A y M y U y M C g y N S k 8 L 0 l 0 Z W 1 Q Y X R o P j w v S X R l b U x v Y 2 F 0 a W 9 u P j x T d G F i b G V F b n R y a W V z P j x F b n R y e S B U e X B l P S J B Z G R l Z F R v R G F 0 Y U 1 v Z G V s I i B W Y W x 1 Z T 0 i b D A i I C 8 + P E V u d H J 5 I F R 5 c G U 9 I k J 1 Z m Z l c k 5 l e H R S Z W Z y Z X N o I i B W Y W x 1 Z T 0 i b D E i I C 8 + P E V u d H J 5 I F R 5 c G U 9 I k Z p b G x F b m F i b G V k I i B W Y W x 1 Z T 0 i b D E i I C 8 + P E V u d H J 5 I F R 5 c G U 9 I k Z p b G x F c n J v c k N v Z G U i I F Z h b H V l P S J z V W 5 r b m 9 3 b i I g L z 4 8 R W 5 0 c n k g V H l w Z T 0 i R m l s b E V y c m 9 y T W V z c 2 F n Z S I g V m F s d W U 9 I n N E b 3 d u b G 9 h Z C B m Y W l s Z W Q u I i A v P j x F b n R y e S B U e X B l P S J G a W x s T G F z d F V w Z G F 0 Z W Q i I F Z h b H V l P S J k M j A y N C 0 x M i 0 x M V Q w M j o y M D o 1 N C 4 0 O D Q 0 N T g z W i I g L z 4 8 R W 5 0 c n k g V H l w Z T 0 i R m l s b E N v b H V t b l R 5 c G V z I i B W Y W x 1 Z T 0 i c 0 J n W U F C Z 1 l K Q m d N R 0 J R V U c i I C 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A v P j x F b n R y e S B U e X B l P S J G a W x s Z W R D b 2 1 w b G V 0 Z V J l c 3 V s d F R v V 2 9 y a 3 N o Z W V 0 I i B W Y W x 1 Z T 0 i b D E i I C 8 + P E V u d H J 5 I F R 5 c G U 9 I k Z p b G x U b 0 R h d G F N b 2 R l b E V u Y W J s Z W Q i I F Z h b H V l P S J s M C I g L z 4 8 R W 5 0 c n k g V H l w Z T 0 i S X N Q c m l 2 Y X R l I i B W Y W x 1 Z T 0 i b D A i I C 8 + P E V u d H J 5 I F R 5 c G U 9 I l F 1 Z X J 5 S U Q i I F Z h b H V l P S J z Z D I 4 Y 2 N j Y T I t N 2 I 0 N y 0 0 Y j R l L T k 0 N m Y t Z T J j M m V l M j h i Y j A w I i A v P j x F b n R y e S B U e X B l P S J S Z W x h d G l v b n N o a X B J b m Z v Q 2 9 u d G F p b m V y I i B W Y W x 1 Z T 0 i c 3 s m c X V v d D t j b 2 x 1 b W 5 D b 3 V u d C Z x d W 9 0 O z o x M i w m c X V v d D t r Z X l D b 2 x 1 b W 5 O Y W 1 l c y Z x d W 9 0 O z p b X S w m c X V v d D t x d W V y e V J l b G F 0 a W 9 u c 2 h p c H M m c X V v d D s 6 W 1 0 s J n F 1 b 3 Q 7 Y 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D b 2 x 1 b W 5 D b 3 V u d C Z x d W 9 0 O z o x M i w m c X V v d D t L Z X l D b 2 x 1 b W 5 O Y W 1 l c y Z x d W 9 0 O z p b X S w m c X V v d D t D 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1 J l b G F 0 a W 9 u c 2 h p c E l u Z m 8 m c X V v d D s 6 W 1 1 9 I i A v P j x F b n R y e S B U e X B l P S J S Z X N 1 b H R U e X B l I i B W Y W x 1 Z T 0 i c 0 V 4 Y 2 V w d G l v b i I g L z 4 8 R W 5 0 c n k g V H l w Z T 0 i T m F 2 a W d h d G l v b l N 0 Z X B O Y W 1 l I i B W Y W x 1 Z T 0 i c 0 5 h d m l n Y X R p b 2 4 i I C 8 + P E V u d H J 5 I F R 5 c G U 9 I k Z p b G x P Y m p l Y 3 R U e X B l I i B W Y W x 1 Z T 0 i c 1 R h Y m x l I i A v P j x F b n R y e S B U e X B l P S J M b 2 F k Z W R U b 0 F u Y W x 5 c 2 l z U 2 V y d m l j Z X M i I F Z h b H V l P S J s M C I g L z 4 8 R W 5 0 c n k g V H l w Z T 0 i R m l s b F N 0 Y X R 1 c y I g V m F s d W U 9 I n N F c n J v c i I g L z 4 8 R W 5 0 c n k g V H l w Z T 0 i R m l s b F R h c m d l d C I g V m F s d W U 9 I n N U Y W J s Z V 8 y M D I z X 1 8 y M T A x M j Y x N D E 1 M j M 0 N j g x M T E y M T Y i I C 8 + P C 9 T d G F i b G V F b n R y a W V z P j w v S X R l b T 4 8 S X R l b T 4 8 S X R l b U x v Y 2 F 0 a W 9 u P j x J d G V t V H l w Z T 5 G b 3 J t d W x h P C 9 J d G V t V H l w Z T 4 8 S X R l b V B h d G g + U 2 V j d G l v b j E v M j A y M y U y M C g y N S k v U 2 9 1 c m N l P C 9 J d G V t U G F 0 a D 4 8 L 0 l 0 Z W 1 M b 2 N h d G l v b j 4 8 U 3 R h Y m x l R W 5 0 c m l l c y A v P j w v S X R l b T 4 8 S X R l b T 4 8 S X R l b U x v Y 2 F 0 a W 9 u P j x J d G V t V H l w Z T 5 G b 3 J t d W x h P C 9 J d G V t V H l w Z T 4 8 S X R l b V B h d G g + U 2 V j d G l v b j E v M j A y M y U y M C g y N S k v M j A y M 1 9 T a G V l d D w v S X R l b V B h d G g + P C 9 J d G V t T G 9 j Y X R p b 2 4 + P F N 0 Y W J s Z U V u d H J p Z X M g L z 4 8 L 0 l 0 Z W 0 + P E l 0 Z W 0 + P E l 0 Z W 1 M b 2 N h d G l v b j 4 8 S X R l b V R 5 c G U + R m 9 y b X V s Y T w v S X R l b V R 5 c G U + P E l 0 Z W 1 Q Y X R o P l N l Y 3 R p b 2 4 x L z I w M j M l M j A o M j U p L 1 B y b 2 1 v d G V k J T I w S G V h Z G V y c z w v S X R l b V B h d G g + P C 9 J d G V t T G 9 j Y X R p b 2 4 + P F N 0 Y W J s Z U V u d H J p Z X M g L z 4 8 L 0 l 0 Z W 0 + P E l 0 Z W 0 + P E l 0 Z W 1 M b 2 N h d G l v b j 4 8 S X R l b V R 5 c G U + R m 9 y b X V s Y T w v S X R l b V R 5 c G U + P E l 0 Z W 1 Q Y X R o P l N l Y 3 R p b 2 4 x L z I w M j M l M j A o M j U p L 0 N o Y W 5 n Z W Q l M j B U e X B l P C 9 J d G V t U G F 0 a D 4 8 L 0 l 0 Z W 1 M b 2 N h d G l v b j 4 8 U 3 R h Y m x l R W 5 0 c m l l c y A v P j w v S X R l b T 4 8 S X R l b T 4 8 S X R l b U x v Y 2 F 0 a W 9 u P j x J d G V t V H l w Z T 5 G b 3 J t d W x h P C 9 J d G V t V H l w Z T 4 8 S X R l b V B h d G g + U 2 V j d G l v b j E v M j A y M y U y M C g y N S k v U m V t b 3 Z l Z C U y M E N v b H V t b n M 8 L 0 l 0 Z W 1 Q Y X R o P j w v S X R l b U x v Y 2 F 0 a W 9 u P j x T d G F i b G V F b n R y a W V z I C 8 + P C 9 J d G V t P j x J d G V t P j x J d G V t T G 9 j Y X R p b 2 4 + P E l 0 Z W 1 U e X B l P k Z v c m 1 1 b G E 8 L 0 l 0 Z W 1 U e X B l P j x J d G V t U G F 0 a D 5 T Z W N 0 a W 9 u M S 8 y M D I z J T I w K D I 1 K S 9 S Z W 9 y Z G V y Z W Q l M j B D b 2 x 1 b W 5 z P C 9 J d G V t U G F 0 a D 4 8 L 0 l 0 Z W 1 M b 2 N h d G l v b j 4 8 U 3 R h Y m x l R W 5 0 c m l l c y A v P j w v S X R l b T 4 8 S X R l b T 4 8 S X R l b U x v Y 2 F 0 a W 9 u P j x J d G V t V H l w Z T 5 G b 3 J t d W x h P C 9 J d G V t V H l w Z T 4 8 S X R l b V B h d G g + U 2 V j d G l v b j E v M j A y M y U y M C g y N S k v U m V t b 3 Z l Z C U y M E N v b H V t b n M x P C 9 J d G V t U G F 0 a D 4 8 L 0 l 0 Z W 1 M b 2 N h d G l v b j 4 8 U 3 R h Y m x l R W 5 0 c m l l c y A v P j w v S X R l b T 4 8 S X R l b T 4 8 S X R l b U x v Y 2 F 0 a W 9 u P j x J d G V t V H l w Z T 5 G b 3 J t d W x h P C 9 J d G V t V H l w Z T 4 8 S X R l b V B h d G g + U 2 V j d G l v b j E v M j A y M y U y M C g y N S k v R m l s d G V y Z W Q l M j B S b 3 d z P C 9 J d G V t U G F 0 a D 4 8 L 0 l 0 Z W 1 M b 2 N h d G l v b j 4 8 U 3 R h Y m x l R W 5 0 c m l l c y A v P j w v S X R l b T 4 8 S X R l b T 4 8 S X R l b U x v Y 2 F 0 a W 9 u P j x J d G V t V H l w Z T 5 G b 3 J t d W x h P C 9 J d G V t V H l w Z T 4 8 S X R l b V B h d G g + U 2 V j d G l v b j E v M j A y M y U y M C g y N S k v Q W R k Z W Q l M j B D d X N 0 b 2 0 8 L 0 l 0 Z W 1 Q Y X R o P j w v S X R l b U x v Y 2 F 0 a W 9 u P j x T d G F i b G V F b n R y a W V z I C 8 + P C 9 J d G V t P j x J d G V t P j x J d G V t T G 9 j Y X R p b 2 4 + P E l 0 Z W 1 U e X B l P k Z v c m 1 1 b G E 8 L 0 l 0 Z W 1 U e X B l P j x J d G V t U G F 0 a D 5 T Z W N 0 a W 9 u M S 8 y M D I z J T I w K D I 1 K S 9 S Z W 1 v d m V k J T I w Q 2 9 s d W 1 u c z I 8 L 0 l 0 Z W 1 Q Y X R o P j w v S X R l b U x v Y 2 F 0 a W 9 u P j x T d G F i b G V F b n R y a W V z I C 8 + P C 9 J d G V t P j x J d G V t P j x J d G V t T G 9 j Y X R p b 2 4 + P E l 0 Z W 1 U e X B l P k Z v c m 1 1 b G E 8 L 0 l 0 Z W 1 U e X B l P j x J d G V t U G F 0 a D 5 T Z W N 0 a W 9 u M S 8 y M D I z J T I w K D I 1 K S 9 E d X B s a W N h d G V k J T I w Q 2 9 s d W 1 u P C 9 J d G V t U G F 0 a D 4 8 L 0 l 0 Z W 1 M b 2 N h d G l v b j 4 8 U 3 R h Y m x l R W 5 0 c m l l c y A v P j w v S X R l b T 4 8 S X R l b T 4 8 S X R l b U x v Y 2 F 0 a W 9 u P j x J d G V t V H l w Z T 5 G b 3 J t d W x h P C 9 J d G V t V H l w Z T 4 8 S X R l b V B h d G g + U 2 V j d G l v b j E v M j A y M y U y M C g y N S k v R X h 0 c m F j d G V k J T I w T W 9 u d G g 8 L 0 l 0 Z W 1 Q Y X R o P j w v S X R l b U x v Y 2 F 0 a W 9 u P j x T d G F i b G V F b n R y a W V z I C 8 + P C 9 J d G V t P j x J d G V t P j x J d G V t T G 9 j Y X R p b 2 4 + P E l 0 Z W 1 U e X B l P k Z v c m 1 1 b G E 8 L 0 l 0 Z W 1 U e X B l P j x J d G V t U G F 0 a D 5 T Z W N 0 a W 9 u M S 8 y M D I z J T I w K D I 1 K S 9 D a G F u Z 2 V k J T I w V H l w Z T E 8 L 0 l 0 Z W 1 Q Y X R o P j w v S X R l b U x v Y 2 F 0 a W 9 u P j x T d G F i b G V F b n R y a W V z I C 8 + P C 9 J d G V t P j x J d G V t P j x J d G V t T G 9 j Y X R p b 2 4 + P E l 0 Z W 1 U e X B l P k Z v c m 1 1 b G E 8 L 0 l 0 Z W 1 U e X B l P j x J d G V t U G F 0 a D 5 T Z W N 0 a W 9 u M S 8 y M D I z J T I w K D I 1 K S 9 F e H R y Y W N 0 Z W Q l M j B N b 2 5 0 a C U y M E 5 h b W U 8 L 0 l 0 Z W 1 Q Y X R o P j w v S X R l b U x v Y 2 F 0 a W 9 u P j x T d G F i b G V F b n R y a W V z I C 8 + P C 9 J d G V t P j x J d G V t P j x J d G V t T G 9 j Y X R p b 2 4 + P E l 0 Z W 1 U e X B l P k Z v c m 1 1 b G E 8 L 0 l 0 Z W 1 U e X B l P j x J d G V t U G F 0 a D 5 T Z W N 0 a W 9 u M S 8 y M D I z J T I w K D I 1 K S 9 S Z W 1 v d m V k J T I w Q 2 9 s d W 1 u c z M 8 L 0 l 0 Z W 1 Q Y X R o P j w v S X R l b U x v Y 2 F 0 a W 9 u P j x T d G F i b G V F b n R y a W V z I C 8 + P C 9 J d G V t P j x J d G V t P j x J d G V t T G 9 j Y X R p b 2 4 + P E l 0 Z W 1 U e X B l P k Z v c m 1 1 b G E 8 L 0 l 0 Z W 1 U e X B l P j x J d G V t U G F 0 a D 5 T Z W N 0 a W 9 u M S 8 y M D I z J T I w K D I 1 K S 9 E d X B s a W N h d G V k J T I w Q 2 9 s d W 1 u M T w v S X R l b V B h d G g + P C 9 J d G V t T G 9 j Y X R p b 2 4 + P F N 0 Y W J s Z U V u d H J p Z X M g L z 4 8 L 0 l 0 Z W 0 + P E l 0 Z W 0 + P E l 0 Z W 1 M b 2 N h d G l v b j 4 8 S X R l b V R 5 c G U + R m 9 y b X V s Y T w v S X R l b V R 5 c G U + P E l 0 Z W 1 Q Y X R o P l N l Y 3 R p b 2 4 x L z I w M j M l M j A o M j U p L 0 V 4 d H J h Y 3 R l Z C U y M E 1 v b n R o J T I w T m F t Z T E 8 L 0 l 0 Z W 1 Q Y X R o P j w v S X R l b U x v Y 2 F 0 a W 9 u P j x T d G F i b G V F b n R y a W V z I C 8 + P C 9 J d G V t P j x J d G V t P j x J d G V t T G 9 j Y X R p b 2 4 + P E l 0 Z W 1 U e X B l P k Z v c m 1 1 b G E 8 L 0 l 0 Z W 1 U e X B l P j x J d G V t U G F 0 a D 5 T Z W N 0 a W 9 u M S 8 y M D I z J T I w K D I 1 K S 9 G a W x 0 Z X J l Z C U y M F J v d 3 M x P C 9 J d G V t U G F 0 a D 4 8 L 0 l 0 Z W 1 M b 2 N h d G l v b j 4 8 U 3 R h Y m x l R W 5 0 c m l l c y A v P j w v S X R l b T 4 8 L 0 l 0 Z W 1 z P j w v T G 9 j Y W x Q Y W N r Y W d l T W V 0 Y W R h d G F G a W x l P h Y A A A B Q S w U G A A A A A A A A A A A A A A A A A A A A A A A A J g E A A A E A A A D Q j J 3 f A R X R E Y x 6 A M B P w p f r A Q A A A O o S s h a I r v d B n G 2 S b l k u s x 0 A A A A A A g A A A A A A E G Y A A A A B A A A g A A A A V s G G H 4 W D c P k E V A U M T v / S y T n Y e R M o h f u a C c P n T u Q 6 p B w A A A A A D o A A A A A C A A A g A A A A Y A P K M i C O E / x J m 5 o S A B C h T S m / 2 7 J q J X s d G e K B q s V s c 9 9 Q A A A A L Z V 8 o H k B A C i v H 0 1 z K V z e n b P P G f M f y Z Q c 5 P R i a H A R 9 c N Z C l 7 P s S r c I / B 5 i c r q V O V 0 w 4 P q I L R 9 Y E z J c c H w R 4 j z 3 N W n g U k L E 2 D 3 4 c q q / y Q o C e Z A A A A A Z o 3 r L n K C 8 k O C C I 4 z K J 7 K D Z G Z 0 w y h T Y G G a h g y 1 q i 1 J Y P J r X d w 9 / J l O t N X 9 i H u t F m T t B D m a K i / Q C m 5 J k B Z 8 d G q 1 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940BE7-ABE9-4BAD-B01B-C5341C446B8A}"/>
</file>

<file path=customXml/itemProps2.xml><?xml version="1.0" encoding="utf-8"?>
<ds:datastoreItem xmlns:ds="http://schemas.openxmlformats.org/officeDocument/2006/customXml" ds:itemID="{AA9C6AD7-161C-4FCE-AA5F-E6290BE8420B}"/>
</file>

<file path=customXml/itemProps3.xml><?xml version="1.0" encoding="utf-8"?>
<ds:datastoreItem xmlns:ds="http://schemas.openxmlformats.org/officeDocument/2006/customXml" ds:itemID="{809281DA-AB01-450D-BFF6-CA0FBA8E19C9}"/>
</file>

<file path=customXml/itemProps4.xml><?xml version="1.0" encoding="utf-8"?>
<ds:datastoreItem xmlns:ds="http://schemas.openxmlformats.org/officeDocument/2006/customXml" ds:itemID="{617A556D-FC9D-4287-9774-2C53FA04D4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Mau</dc:creator>
  <cp:keywords/>
  <dc:description/>
  <cp:lastModifiedBy/>
  <cp:revision/>
  <dcterms:created xsi:type="dcterms:W3CDTF">2021-11-17T06:24:54Z</dcterms:created>
  <dcterms:modified xsi:type="dcterms:W3CDTF">2025-05-09T07:25:32Z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0x010100AE341C7F630C6742A3100E1C2B90CC95</vt:lpwstr>
  </property>
  <property fmtid="{D5CDD505-2E9C-101B-9397-08002B2CF9AE}" pid="3" name="MediaServiceImageTags">
    <vt:lpwstr/>
  </property>
</Properties>
</file>